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"/>
    </mc:Choice>
  </mc:AlternateContent>
  <bookViews>
    <workbookView xWindow="0" yWindow="0" windowWidth="28800" windowHeight="11835"/>
  </bookViews>
  <sheets>
    <sheet name="Method of Disposition 2020" sheetId="1" r:id="rId1"/>
  </sheets>
  <calcPr calcId="162913"/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H15" i="1"/>
  <c r="H14" i="1"/>
  <c r="H13" i="1"/>
  <c r="H12" i="1"/>
  <c r="H11" i="1"/>
  <c r="H9" i="1"/>
  <c r="H7" i="1"/>
  <c r="H10" i="1"/>
  <c r="H8" i="1"/>
  <c r="H6" i="1"/>
  <c r="H5" i="1"/>
  <c r="H4" i="1"/>
  <c r="G16" i="1"/>
  <c r="F16" i="1"/>
  <c r="E16" i="1"/>
  <c r="D16" i="1"/>
  <c r="C16" i="1"/>
  <c r="B17" i="1"/>
  <c r="B16" i="1"/>
  <c r="H16" i="1" l="1"/>
</calcChain>
</file>

<file path=xl/sharedStrings.xml><?xml version="1.0" encoding="utf-8"?>
<sst xmlns="http://schemas.openxmlformats.org/spreadsheetml/2006/main" count="26" uniqueCount="26">
  <si>
    <t>Return Asset</t>
  </si>
  <si>
    <t>Variance</t>
  </si>
  <si>
    <t>Total</t>
  </si>
  <si>
    <t>Property Category</t>
  </si>
  <si>
    <t>Currency/Cash - Number</t>
  </si>
  <si>
    <t>Currency/Cash - Value</t>
  </si>
  <si>
    <t>Financial Instr 6874 - Number</t>
  </si>
  <si>
    <t>Financial Instr 6874 - Value</t>
  </si>
  <si>
    <t>Financial Instrument - Number</t>
  </si>
  <si>
    <t>Financial Instrument - Value</t>
  </si>
  <si>
    <t>Non-Valued - Number</t>
  </si>
  <si>
    <t>Non-Valued - Value</t>
  </si>
  <si>
    <t>Personal Property - Number</t>
  </si>
  <si>
    <t>Personal Property - Value</t>
  </si>
  <si>
    <t xml:space="preserve">Real Property - Number       </t>
  </si>
  <si>
    <t xml:space="preserve">Real Property - Value       </t>
  </si>
  <si>
    <t>Method of Disposition Total Value</t>
  </si>
  <si>
    <t>Assets Forfeiture Fund and Seized Asset Deposit Fund Method of Disposition of Forfeited Property</t>
  </si>
  <si>
    <t>Method of Disposition Total Number</t>
  </si>
  <si>
    <t>Sold /Liquidated</t>
  </si>
  <si>
    <t>[1] The information in this report, for non-cash assets, is formatted in accordance with current Financial Statement presentation.</t>
  </si>
  <si>
    <t>[2] Variances may result from differences between the value of the property when seized and the value of the property when disposed.</t>
  </si>
  <si>
    <t>Retain for Official Use/ Transfer for Equitable Sharing</t>
  </si>
  <si>
    <t>Converted Financial Instrument/ Property Deposit/ Transfer of Seized Cash</t>
  </si>
  <si>
    <t>Destroyed/ Donated/ Transferred to GSA/Other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</si>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</sst>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.00;\(&quot;$&quot;#,##0.00\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 applyFill="1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 applyFill="1" applyAlignment="1">
      <alignment horizontal="left"/>
    </xf>
    <xf numFmtId="5" fontId="0" fillId="0" borderId="0" xfId="0" applyNumberFormat="1" applyFont="1" applyFill="1"/>
    <xf numFmtId="3" fontId="4" fillId="3" borderId="1" xfId="0" applyNumberFormat="1" applyFont="1" applyFill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0" fontId="6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right"/>
    </xf>
    <xf numFmtId="5" fontId="4" fillId="5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left" wrapText="1"/>
    </xf>
    <xf numFmtId="165" fontId="5" fillId="4" borderId="5" xfId="0" applyNumberFormat="1" applyFont="1" applyFill="1" applyBorder="1" applyAlignment="1">
      <alignment horizontal="left"/>
    </xf>
    <xf numFmtId="165" fontId="5" fillId="4" borderId="5" xfId="0" applyNumberFormat="1" applyFont="1" applyFill="1" applyBorder="1" applyAlignment="1">
      <alignment horizontal="right"/>
    </xf>
    <xf numFmtId="0" fontId="7" fillId="0" borderId="2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6" xfId="0" applyFont="1" applyBorder="1"/>
    <xf numFmtId="0" fontId="7" fillId="0" borderId="10" xfId="0" applyFont="1" applyBorder="1"/>
    <xf numFmtId="0" fontId="7" fillId="0" borderId="9" xfId="0" applyFont="1" applyBorder="1"/>
    <xf numFmtId="165" fontId="4" fillId="5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H17" totalsRowShown="0" headerRowDxfId="10" headerRowBorderDxfId="9" tableBorderDxfId="8">
  <tableColumns count="8">
    <tableColumn id="1" name="Property Category" dataDxfId="7"/>
    <tableColumn id="2" name="Converted Financial Instrument/ Property Deposit/ Transfer of Seized Cash" dataDxfId="6"/>
    <tableColumn id="3" name="Destroyed/ Donated/ Transferred to GSA/Other" dataDxfId="5"/>
    <tableColumn id="4" name="Sold /Liquidated" dataDxfId="4"/>
    <tableColumn id="5" name="Retain for Official Use/ Transfer for Equitable Sharing" dataDxfId="3"/>
    <tableColumn id="6" name="Return Asset" dataDxfId="2"/>
    <tableColumn id="7" name="Variance" dataDxfId="1"/>
    <tableColumn id="8" name="Total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ssets Forfeiture Fund and Seized Asset Deposit Fund Method of Disposition of Forfeited Property" altTextSummary="Assets Forfeiture Fund and Seized Asset Deposit Fund Method of Disposition of Forfeited Propert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110" zoomScaleNormal="110" workbookViewId="0"/>
  </sheetViews>
  <sheetFormatPr defaultRowHeight="15" x14ac:dyDescent="0.25"/>
  <cols>
    <col min="1" max="1" width="33.42578125" customWidth="1"/>
    <col min="2" max="2" width="15.28515625" customWidth="1"/>
    <col min="3" max="3" width="12.28515625" customWidth="1"/>
    <col min="4" max="4" width="13" bestFit="1" customWidth="1"/>
    <col min="5" max="5" width="11.7109375" customWidth="1"/>
    <col min="6" max="6" width="12.42578125" customWidth="1"/>
    <col min="7" max="7" width="9.28515625" customWidth="1"/>
    <col min="8" max="8" width="14.28515625" customWidth="1"/>
    <col min="11" max="11" width="22.28515625" customWidth="1"/>
  </cols>
  <sheetData>
    <row r="1" spans="1:11" ht="18.75" x14ac:dyDescent="0.3">
      <c r="A1" s="8" t="s">
        <v>17</v>
      </c>
      <c r="B1" s="7"/>
      <c r="C1" s="7"/>
      <c r="D1" s="7"/>
      <c r="E1" s="7"/>
      <c r="F1" s="7"/>
      <c r="G1" s="7"/>
      <c r="H1" s="7"/>
    </row>
    <row r="2" spans="1:11" x14ac:dyDescent="0.25">
      <c r="A2" s="6" t="s">
        <v>25</v>
      </c>
      <c r="B2" s="7"/>
      <c r="C2" s="7"/>
      <c r="D2" s="7"/>
      <c r="E2" s="7"/>
      <c r="F2" s="7"/>
      <c r="G2" s="7"/>
      <c r="H2" s="7"/>
    </row>
    <row r="3" spans="1:11" s="2" customFormat="1" ht="111" customHeight="1" x14ac:dyDescent="0.25">
      <c r="A3" s="9" t="s">
        <v>3</v>
      </c>
      <c r="B3" s="9" t="s">
        <v>23</v>
      </c>
      <c r="C3" s="9" t="s">
        <v>24</v>
      </c>
      <c r="D3" s="9" t="s">
        <v>19</v>
      </c>
      <c r="E3" s="9" t="s">
        <v>22</v>
      </c>
      <c r="F3" s="9" t="s">
        <v>0</v>
      </c>
      <c r="G3" s="9" t="s">
        <v>1</v>
      </c>
      <c r="H3" s="10" t="s">
        <v>2</v>
      </c>
    </row>
    <row r="4" spans="1:11" ht="33" customHeight="1" x14ac:dyDescent="0.25">
      <c r="A4" s="11" t="s">
        <v>4</v>
      </c>
      <c r="B4" s="12">
        <v>7131</v>
      </c>
      <c r="C4" s="12">
        <v>6</v>
      </c>
      <c r="D4" s="12">
        <v>0</v>
      </c>
      <c r="E4" s="12">
        <v>0</v>
      </c>
      <c r="F4" s="12">
        <v>351</v>
      </c>
      <c r="G4" s="12">
        <v>0</v>
      </c>
      <c r="H4" s="12">
        <f t="shared" ref="H4:H15" si="0">SUM(B4:G4)</f>
        <v>7488</v>
      </c>
      <c r="K4" s="3"/>
    </row>
    <row r="5" spans="1:11" x14ac:dyDescent="0.25">
      <c r="A5" s="11" t="s">
        <v>5</v>
      </c>
      <c r="B5" s="13">
        <v>1132898752</v>
      </c>
      <c r="C5" s="13">
        <v>38451078</v>
      </c>
      <c r="D5" s="13">
        <v>0</v>
      </c>
      <c r="E5" s="13">
        <v>0</v>
      </c>
      <c r="F5" s="13">
        <v>36669480</v>
      </c>
      <c r="G5" s="13">
        <v>0</v>
      </c>
      <c r="H5" s="23">
        <f t="shared" si="0"/>
        <v>1208019310</v>
      </c>
      <c r="K5" s="4"/>
    </row>
    <row r="6" spans="1:11" ht="33" customHeight="1" x14ac:dyDescent="0.25">
      <c r="A6" s="11" t="s">
        <v>6</v>
      </c>
      <c r="B6" s="12">
        <v>31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f t="shared" si="0"/>
        <v>32</v>
      </c>
      <c r="I6" s="1"/>
      <c r="K6" s="3"/>
    </row>
    <row r="7" spans="1:11" x14ac:dyDescent="0.25">
      <c r="A7" s="11" t="s">
        <v>7</v>
      </c>
      <c r="B7" s="13">
        <v>3213389</v>
      </c>
      <c r="C7" s="13">
        <v>0</v>
      </c>
      <c r="D7" s="13">
        <v>112278</v>
      </c>
      <c r="E7" s="13">
        <v>0</v>
      </c>
      <c r="F7" s="13">
        <v>0</v>
      </c>
      <c r="G7" s="13">
        <v>0</v>
      </c>
      <c r="H7" s="23">
        <f t="shared" si="0"/>
        <v>3325667</v>
      </c>
      <c r="K7" s="4"/>
    </row>
    <row r="8" spans="1:11" ht="33" customHeight="1" x14ac:dyDescent="0.25">
      <c r="A8" s="11" t="s">
        <v>8</v>
      </c>
      <c r="B8" s="12">
        <v>883</v>
      </c>
      <c r="C8" s="12">
        <v>14</v>
      </c>
      <c r="D8" s="12">
        <v>62</v>
      </c>
      <c r="E8" s="12">
        <v>0</v>
      </c>
      <c r="F8" s="12">
        <v>1</v>
      </c>
      <c r="G8" s="12">
        <v>0</v>
      </c>
      <c r="H8" s="12">
        <f t="shared" si="0"/>
        <v>960</v>
      </c>
      <c r="K8" s="3"/>
    </row>
    <row r="9" spans="1:11" x14ac:dyDescent="0.25">
      <c r="A9" s="11" t="s">
        <v>9</v>
      </c>
      <c r="B9" s="13">
        <v>363747038</v>
      </c>
      <c r="C9" s="13">
        <v>1241</v>
      </c>
      <c r="D9" s="13">
        <v>37428443</v>
      </c>
      <c r="E9" s="13">
        <v>0</v>
      </c>
      <c r="F9" s="13">
        <v>11</v>
      </c>
      <c r="G9" s="13">
        <v>0</v>
      </c>
      <c r="H9" s="23">
        <f t="shared" si="0"/>
        <v>401176733</v>
      </c>
      <c r="K9" s="4"/>
    </row>
    <row r="10" spans="1:11" ht="33" customHeight="1" x14ac:dyDescent="0.25">
      <c r="A10" s="11" t="s">
        <v>10</v>
      </c>
      <c r="B10" s="12">
        <v>0</v>
      </c>
      <c r="C10" s="12">
        <v>8257</v>
      </c>
      <c r="D10" s="12">
        <v>5</v>
      </c>
      <c r="E10" s="12">
        <v>105</v>
      </c>
      <c r="F10" s="12">
        <v>44</v>
      </c>
      <c r="G10" s="12">
        <v>0</v>
      </c>
      <c r="H10" s="12">
        <f t="shared" si="0"/>
        <v>8411</v>
      </c>
      <c r="K10" s="3"/>
    </row>
    <row r="11" spans="1:11" x14ac:dyDescent="0.25">
      <c r="A11" s="11" t="s">
        <v>11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23">
        <f t="shared" si="0"/>
        <v>0</v>
      </c>
      <c r="K11" s="4"/>
    </row>
    <row r="12" spans="1:11" ht="33" customHeight="1" x14ac:dyDescent="0.25">
      <c r="A12" s="11" t="s">
        <v>12</v>
      </c>
      <c r="B12" s="12">
        <v>2</v>
      </c>
      <c r="C12" s="12">
        <v>614</v>
      </c>
      <c r="D12" s="12">
        <v>1617</v>
      </c>
      <c r="E12" s="12">
        <v>159</v>
      </c>
      <c r="F12" s="12">
        <v>104</v>
      </c>
      <c r="G12" s="12">
        <v>0</v>
      </c>
      <c r="H12" s="12">
        <f t="shared" si="0"/>
        <v>2496</v>
      </c>
      <c r="K12" s="3"/>
    </row>
    <row r="13" spans="1:11" x14ac:dyDescent="0.25">
      <c r="A13" s="11" t="s">
        <v>13</v>
      </c>
      <c r="B13" s="13">
        <v>88569</v>
      </c>
      <c r="C13" s="13">
        <v>132530</v>
      </c>
      <c r="D13" s="13">
        <v>30027290</v>
      </c>
      <c r="E13" s="13">
        <v>2956534</v>
      </c>
      <c r="F13" s="13">
        <v>2634614</v>
      </c>
      <c r="G13" s="13">
        <v>0</v>
      </c>
      <c r="H13" s="23">
        <f t="shared" si="0"/>
        <v>35839537</v>
      </c>
      <c r="K13" s="4"/>
    </row>
    <row r="14" spans="1:11" ht="33" customHeight="1" x14ac:dyDescent="0.25">
      <c r="A14" s="11" t="s">
        <v>14</v>
      </c>
      <c r="B14" s="12">
        <v>0</v>
      </c>
      <c r="C14" s="12">
        <v>0</v>
      </c>
      <c r="D14" s="12">
        <v>311</v>
      </c>
      <c r="E14" s="12">
        <v>0</v>
      </c>
      <c r="F14" s="12">
        <v>4</v>
      </c>
      <c r="G14" s="12">
        <v>0</v>
      </c>
      <c r="H14" s="12">
        <f t="shared" si="0"/>
        <v>315</v>
      </c>
      <c r="K14" s="3"/>
    </row>
    <row r="15" spans="1:11" x14ac:dyDescent="0.25">
      <c r="A15" s="11" t="s">
        <v>15</v>
      </c>
      <c r="B15" s="13">
        <v>0</v>
      </c>
      <c r="C15" s="13">
        <v>0</v>
      </c>
      <c r="D15" s="13">
        <v>134952401</v>
      </c>
      <c r="E15" s="13">
        <v>0</v>
      </c>
      <c r="F15" s="13">
        <v>1913000</v>
      </c>
      <c r="G15" s="13">
        <v>0</v>
      </c>
      <c r="H15" s="23">
        <f t="shared" si="0"/>
        <v>136865401</v>
      </c>
      <c r="K15" s="4"/>
    </row>
    <row r="16" spans="1:11" ht="33" customHeight="1" x14ac:dyDescent="0.25">
      <c r="A16" s="14" t="s">
        <v>18</v>
      </c>
      <c r="B16" s="5">
        <f>SUM(B4,B6,B8,B10,B12,B14)</f>
        <v>8047</v>
      </c>
      <c r="C16" s="5">
        <f t="shared" ref="C16:H16" si="1">SUM(C4,C6,C8,C10,C12,C14)</f>
        <v>8891</v>
      </c>
      <c r="D16" s="5">
        <f t="shared" si="1"/>
        <v>1996</v>
      </c>
      <c r="E16" s="5">
        <f t="shared" si="1"/>
        <v>264</v>
      </c>
      <c r="F16" s="5">
        <f t="shared" si="1"/>
        <v>504</v>
      </c>
      <c r="G16" s="5">
        <f t="shared" si="1"/>
        <v>0</v>
      </c>
      <c r="H16" s="5">
        <f t="shared" si="1"/>
        <v>19702</v>
      </c>
    </row>
    <row r="17" spans="1:8" ht="33" customHeight="1" x14ac:dyDescent="0.25">
      <c r="A17" s="15" t="s">
        <v>16</v>
      </c>
      <c r="B17" s="16">
        <f>SUM(B5,B7,B9,B11,B13,B15)</f>
        <v>1499947748</v>
      </c>
      <c r="C17" s="16">
        <f t="shared" ref="C17:H17" si="2">SUM(C5,C7,C9,C11,C13,C15)</f>
        <v>38584849</v>
      </c>
      <c r="D17" s="16">
        <f t="shared" si="2"/>
        <v>202520412</v>
      </c>
      <c r="E17" s="16">
        <f t="shared" si="2"/>
        <v>2956534</v>
      </c>
      <c r="F17" s="16">
        <f t="shared" si="2"/>
        <v>41217105</v>
      </c>
      <c r="G17" s="16">
        <f t="shared" si="2"/>
        <v>0</v>
      </c>
      <c r="H17" s="16">
        <f t="shared" si="2"/>
        <v>1785226648</v>
      </c>
    </row>
    <row r="18" spans="1:8" ht="33" customHeight="1" x14ac:dyDescent="0.25">
      <c r="A18" s="21" t="s">
        <v>20</v>
      </c>
      <c r="B18" s="17"/>
      <c r="C18" s="17"/>
      <c r="D18" s="17"/>
      <c r="E18" s="17"/>
      <c r="F18" s="17"/>
      <c r="G18" s="17"/>
      <c r="H18" s="18"/>
    </row>
    <row r="19" spans="1:8" x14ac:dyDescent="0.25">
      <c r="A19" s="22" t="s">
        <v>21</v>
      </c>
      <c r="B19" s="19"/>
      <c r="C19" s="19"/>
      <c r="D19" s="19"/>
      <c r="E19" s="19"/>
      <c r="F19" s="19"/>
      <c r="G19" s="19"/>
      <c r="H19" s="20"/>
    </row>
  </sheetData>
  <pageMargins left="0.7" right="0.7" top="0.75" bottom="0.75" header="0.3" footer="0.3"/>
  <pageSetup orientation="landscape" r:id="rId1"/>
  <ignoredErrors>
    <ignoredError sqref="H16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Method of Disposition 2020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2019-07-24T19:04:25Z</cp:lastPrinted>
  <dcterms:created xsi:type="dcterms:W3CDTF">2017-10-25T13:10:36Z</dcterms:created>
  <dcterms:modified xsi:type="dcterms:W3CDTF">2020-11-16T19:06:42Z</dcterms:modified>
</cp:coreProperties>
</file>