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80" windowWidth="18780" windowHeight="7245"/>
  </bookViews>
  <sheets>
    <sheet name="Florid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39" i="1" l="1"/>
  <c r="C139" i="1"/>
  <c r="E139" i="1" s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<sst xmlns="http://schemas.openxmlformats.org/spreadsheetml/2006/main" count="279" uniqueCount="146">
  <si>
    <t>Agency Name</t>
  </si>
  <si>
    <t>Agency Type</t>
  </si>
  <si>
    <t>Cash Value</t>
  </si>
  <si>
    <t>Sales Proceeds</t>
  </si>
  <si>
    <t>Totals</t>
  </si>
  <si>
    <t>4th Judicial Circuit, Office Of The State's Attorney</t>
  </si>
  <si>
    <t xml:space="preserve">State          </t>
  </si>
  <si>
    <t>8th Judicial Circuit, Office Of The State's Attorney</t>
  </si>
  <si>
    <t xml:space="preserve">Local          </t>
  </si>
  <si>
    <t>11th Judicial Circuit, Office Of The State's Attorney</t>
  </si>
  <si>
    <t>17th Judicial Circuit, Office Of The State's Attorney</t>
  </si>
  <si>
    <t>Alachua County Sheriff's Office</t>
  </si>
  <si>
    <t>Apopka Police Department</t>
  </si>
  <si>
    <t>Baker County Sheriff's Office</t>
  </si>
  <si>
    <t>Bay County Sheriff's Office</t>
  </si>
  <si>
    <t>Boca Raton Police Services Department</t>
  </si>
  <si>
    <t>Boynton Beach Police Department</t>
  </si>
  <si>
    <t>Bradenton Police Department</t>
  </si>
  <si>
    <t>Brevard County Sheriff's Office</t>
  </si>
  <si>
    <t>Broward Sheriff's Office</t>
  </si>
  <si>
    <t>Cape Coral Police Department</t>
  </si>
  <si>
    <t>Casselberry Police Department</t>
  </si>
  <si>
    <t>Charlotte County Sheriff's Office</t>
  </si>
  <si>
    <t>Citrus County Sheriff's Office</t>
  </si>
  <si>
    <t>City Of Altamonte Springs Police Department</t>
  </si>
  <si>
    <t>City Of Aventura Police Department</t>
  </si>
  <si>
    <t>City Of Chipley Police Department</t>
  </si>
  <si>
    <t>City Of Coconut Creek Police Department</t>
  </si>
  <si>
    <t>City Of Daytona Beach Police Department</t>
  </si>
  <si>
    <t>City Of Daytona Beach Shores Police Department</t>
  </si>
  <si>
    <t>City Of Homestead Police Department</t>
  </si>
  <si>
    <t>City Of Lakeland Police Department</t>
  </si>
  <si>
    <t>City Of Longwood Police Department</t>
  </si>
  <si>
    <t>City Of Margate Police Department</t>
  </si>
  <si>
    <t>City Of Miami Police Department</t>
  </si>
  <si>
    <t>City Of Naples Police Department</t>
  </si>
  <si>
    <t>City Of Oviedo Police Department</t>
  </si>
  <si>
    <t>City Of Pembroke Pines Police Department</t>
  </si>
  <si>
    <t>City Of South Miami Police Department</t>
  </si>
  <si>
    <t>City Of Tallahassee Police Department</t>
  </si>
  <si>
    <t>City Of Winter Park Police Department</t>
  </si>
  <si>
    <t>Clearwater Police Department</t>
  </si>
  <si>
    <t>Clermont Police Department</t>
  </si>
  <si>
    <t>Collier County Sheriff's Office</t>
  </si>
  <si>
    <t>Columbia County Sheriff's Office</t>
  </si>
  <si>
    <t>Coral Gables Police Department</t>
  </si>
  <si>
    <t>Coral Springs Police Department</t>
  </si>
  <si>
    <t>Dade City Police Department</t>
  </si>
  <si>
    <t>Davie Police Department</t>
  </si>
  <si>
    <t>Delray Beach Police Department</t>
  </si>
  <si>
    <t>Department Of Business And Professional Regulation</t>
  </si>
  <si>
    <t>Department Of Financial Services - Division Of Insurance Fraud</t>
  </si>
  <si>
    <t>Escambia County Sheriff's Office</t>
  </si>
  <si>
    <t>Fernandina Beach Police Department</t>
  </si>
  <si>
    <t>Flagler County Sheriff's Office</t>
  </si>
  <si>
    <t>Florida Department Of Law Enforcement</t>
  </si>
  <si>
    <t>Florida Highway Patrol</t>
  </si>
  <si>
    <t>Florida National Guard</t>
  </si>
  <si>
    <t>Fort Myers Police Department</t>
  </si>
  <si>
    <t>Gadsden County Sheriff's Office</t>
  </si>
  <si>
    <t>Gainesville Police Department</t>
  </si>
  <si>
    <t>Glades County Sheriff's Office</t>
  </si>
  <si>
    <t>Golden Beach Police Department</t>
  </si>
  <si>
    <t>Green Cove Springs Police Department</t>
  </si>
  <si>
    <t>Gulf Breeze Police Department</t>
  </si>
  <si>
    <t>Hardee County Sheriff's Office</t>
  </si>
  <si>
    <t>Hernando County Sheriff's Office</t>
  </si>
  <si>
    <t>Hialeah Police Department</t>
  </si>
  <si>
    <t>Hillsborough County Sheriff's Office</t>
  </si>
  <si>
    <t>Hollywood Police Department</t>
  </si>
  <si>
    <t>Holmes County Sheriff's Office</t>
  </si>
  <si>
    <t>Indian Creek Village Police Department</t>
  </si>
  <si>
    <t>Indian River County Sheriff's Office</t>
  </si>
  <si>
    <t>Jackson County Sheriff's Office</t>
  </si>
  <si>
    <t>Jacksonville Beach Police Department</t>
  </si>
  <si>
    <t>Jacksonville Sheriff's Office</t>
  </si>
  <si>
    <t>Jupiter Police Department</t>
  </si>
  <si>
    <t>Lake County Sheriff's Office</t>
  </si>
  <si>
    <t>Lauderhill Police Department</t>
  </si>
  <si>
    <t>Lee County Sheriff's Office</t>
  </si>
  <si>
    <t>Leon County Sheriff's Department</t>
  </si>
  <si>
    <t>Levy County Sheriff's Office</t>
  </si>
  <si>
    <t>Madison County Sheriff's Office</t>
  </si>
  <si>
    <t>Maitland Police Department</t>
  </si>
  <si>
    <t>Manatee County Sheriff's Office</t>
  </si>
  <si>
    <t>Marion County Sheriff's Office</t>
  </si>
  <si>
    <t>Martin County Sheriff's Office</t>
  </si>
  <si>
    <t>Metropolitan Bureau Of Investigation</t>
  </si>
  <si>
    <t xml:space="preserve">Task Force     </t>
  </si>
  <si>
    <t>Miami Beach Police Department</t>
  </si>
  <si>
    <t>Miami Gardens Police Department</t>
  </si>
  <si>
    <t>Miami-Dade Police Department</t>
  </si>
  <si>
    <t>Miramar Police Department</t>
  </si>
  <si>
    <t>Monroe County Sheriff's Office</t>
  </si>
  <si>
    <t>New Port Richey Police Department</t>
  </si>
  <si>
    <t>North Bay Village Police Department</t>
  </si>
  <si>
    <t>North Miami Beach Police Department</t>
  </si>
  <si>
    <t>Ocala Police Department</t>
  </si>
  <si>
    <t>Office Of Statewide Prosecution</t>
  </si>
  <si>
    <t>Okaloosa County Sheriff's Office</t>
  </si>
  <si>
    <t>Orange County Sheriff's Office</t>
  </si>
  <si>
    <t>Orlando Police Department</t>
  </si>
  <si>
    <t>Osceola County Sheriff's Office</t>
  </si>
  <si>
    <t>Palm Bay Police Department</t>
  </si>
  <si>
    <t>Palm Beach County Sheriff's Office</t>
  </si>
  <si>
    <t>Palm Beach Gardens Police Department</t>
  </si>
  <si>
    <t>Panama City Airport Police Department</t>
  </si>
  <si>
    <t>Panama City Beach Police Department</t>
  </si>
  <si>
    <t>Panama City Police Department</t>
  </si>
  <si>
    <t xml:space="preserve">Pasco Sheriff's Office </t>
  </si>
  <si>
    <t>Pensacola Police Department</t>
  </si>
  <si>
    <t>Perry Police Department</t>
  </si>
  <si>
    <t>Pinellas County Sheriff's Office</t>
  </si>
  <si>
    <t>Plant City Police Department</t>
  </si>
  <si>
    <t>Polk County Sheriff's Office</t>
  </si>
  <si>
    <t>Port Saint Lucie Police Department</t>
  </si>
  <si>
    <t>Putnam County Sheriff's Office</t>
  </si>
  <si>
    <t>Riviera Beach Police Department</t>
  </si>
  <si>
    <t>Saint Johns County Sheriff</t>
  </si>
  <si>
    <t>Saint Petersburg Police Department</t>
  </si>
  <si>
    <t>Sanford Police Department</t>
  </si>
  <si>
    <t>Sarasota County Sheriff's Office</t>
  </si>
  <si>
    <t>Sarasota Police Department</t>
  </si>
  <si>
    <t>Seminole County Sheriff's Office</t>
  </si>
  <si>
    <t>South Daytona Police Department</t>
  </si>
  <si>
    <t>South Florida Money Laundering Strike Force</t>
  </si>
  <si>
    <t>Sunny Isles Beach Police Department</t>
  </si>
  <si>
    <t>Sunrise Police Department</t>
  </si>
  <si>
    <t>Tampa International Airport Police Department</t>
  </si>
  <si>
    <t>Tampa Police Department</t>
  </si>
  <si>
    <t>Tarpon Springs Police Department</t>
  </si>
  <si>
    <t>Taylor County Sheriff's Office</t>
  </si>
  <si>
    <t>Titusville Police Department</t>
  </si>
  <si>
    <t>Union County Sheriff's Office</t>
  </si>
  <si>
    <t>Village Of Bal Harbour Police</t>
  </si>
  <si>
    <t>Volusia County Sheriff's Office</t>
  </si>
  <si>
    <t>Walton County Sheriff's Office</t>
  </si>
  <si>
    <t>Washington County Sheriff's Office</t>
  </si>
  <si>
    <t>West Miami Police Department</t>
  </si>
  <si>
    <t>West Palm Beach Police Department</t>
  </si>
  <si>
    <t>Wilton Manors Police Department</t>
  </si>
  <si>
    <t>Winter Garden Police Department</t>
  </si>
  <si>
    <t>Winter Springs Police Department</t>
  </si>
  <si>
    <t>Florida</t>
  </si>
  <si>
    <t>Fiscal Year 2015</t>
  </si>
  <si>
    <t>Equitable Sharing Payments of Cash and Sale Proceeds for Florida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</si>
</sst>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right" wrapText="1"/>
    </xf>
    <xf numFmtId="0" fontId="2" fillId="4" borderId="8" xfId="0" applyFont="1" applyFill="1" applyBorder="1"/>
    <xf numFmtId="164" fontId="2" fillId="4" borderId="8" xfId="0" applyNumberFormat="1" applyFont="1" applyFill="1" applyBorder="1"/>
    <xf numFmtId="164" fontId="2" fillId="4" borderId="9" xfId="0" applyNumberFormat="1" applyFont="1" applyFill="1" applyBorder="1"/>
    <xf numFmtId="164" fontId="0" fillId="3" borderId="5" xfId="0" applyNumberFormat="1" applyFont="1" applyFill="1" applyBorder="1"/>
    <xf numFmtId="0" fontId="0" fillId="3" borderId="5" xfId="0" applyFont="1" applyFill="1" applyBorder="1"/>
    <xf numFmtId="0" fontId="0" fillId="0" borderId="0" xfId="0" applyFont="1"/>
    <xf numFmtId="0" fontId="0" fillId="3" borderId="4" xfId="0" applyFont="1" applyFill="1" applyBorder="1" applyAlignment="1">
      <alignment wrapText="1"/>
    </xf>
    <xf numFmtId="164" fontId="0" fillId="3" borderId="6" xfId="0" applyNumberFormat="1" applyFont="1" applyFill="1" applyBorder="1"/>
    <xf numFmtId="0" fontId="3" fillId="0" borderId="10" xfId="0" applyFont="1" applyFill="1" applyBorder="1" applyAlignment="1"/>
    <xf numFmtId="0" fontId="0" fillId="0" borderId="11" xfId="0" applyFont="1" applyBorder="1"/>
    <xf numFmtId="164" fontId="0" fillId="0" borderId="11" xfId="0" applyNumberFormat="1" applyFont="1" applyBorder="1"/>
    <xf numFmtId="164" fontId="0" fillId="0" borderId="12" xfId="0" applyNumberFormat="1" applyFont="1" applyBorder="1"/>
    <xf numFmtId="0" fontId="2" fillId="0" borderId="13" xfId="0" applyFont="1" applyFill="1" applyBorder="1"/>
    <xf numFmtId="0" fontId="0" fillId="0" borderId="14" xfId="0" applyFont="1" applyBorder="1"/>
    <xf numFmtId="164" fontId="0" fillId="0" borderId="14" xfId="0" applyNumberFormat="1" applyFont="1" applyBorder="1"/>
    <xf numFmtId="164" fontId="0" fillId="0" borderId="15" xfId="0" applyNumberFormat="1" applyFont="1" applyBorder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&quot;$&quot;#,##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border outline="0">
        <top style="thin">
          <color theme="2"/>
        </top>
      </border>
    </dxf>
    <dxf>
      <border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3" displayName="Table13" ref="A3:E139" totalsRowShown="0" headerRowDxfId="9" dataDxfId="7" headerRowBorderDxfId="8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Florida" altTextSummary="Florida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tabSelected="1" workbookViewId="0"/>
  </sheetViews>
  <sheetFormatPr defaultRowHeight="15" x14ac:dyDescent="0.25"/>
  <cols>
    <col min="1" max="1" width="55.7109375" style="11" customWidth="1"/>
    <col min="2" max="5" width="14.7109375" style="11" customWidth="1"/>
    <col min="6" max="16384" width="9.140625" style="11"/>
  </cols>
  <sheetData>
    <row r="1" spans="1:8" ht="18.75" x14ac:dyDescent="0.3">
      <c r="A1" s="14" t="s">
        <v>145</v>
      </c>
      <c r="B1" s="15"/>
      <c r="C1" s="16"/>
      <c r="D1" s="16"/>
      <c r="E1" s="17"/>
      <c r="F1"/>
      <c r="G1"/>
      <c r="H1"/>
    </row>
    <row r="2" spans="1:8" x14ac:dyDescent="0.25">
      <c r="A2" s="18" t="s">
        <v>144</v>
      </c>
      <c r="B2" s="19"/>
      <c r="C2" s="20"/>
      <c r="D2" s="20"/>
      <c r="E2" s="21"/>
      <c r="F2"/>
      <c r="G2"/>
      <c r="H2"/>
    </row>
    <row r="3" spans="1:8" x14ac:dyDescent="0.25">
      <c r="A3" s="1" t="s">
        <v>0</v>
      </c>
      <c r="B3" s="2" t="s">
        <v>1</v>
      </c>
      <c r="C3" s="3" t="s">
        <v>2</v>
      </c>
      <c r="D3" s="3" t="s">
        <v>3</v>
      </c>
      <c r="E3" s="4" t="s">
        <v>4</v>
      </c>
    </row>
    <row r="4" spans="1:8" x14ac:dyDescent="0.25">
      <c r="A4" s="12" t="s">
        <v>5</v>
      </c>
      <c r="B4" s="10" t="s">
        <v>6</v>
      </c>
      <c r="C4" s="9">
        <v>39695</v>
      </c>
      <c r="D4" s="9">
        <v>0</v>
      </c>
      <c r="E4" s="13">
        <f t="shared" ref="E4:E70" si="0">SUM(C4:D4)</f>
        <v>39695</v>
      </c>
    </row>
    <row r="5" spans="1:8" x14ac:dyDescent="0.25">
      <c r="A5" s="12" t="s">
        <v>7</v>
      </c>
      <c r="B5" s="10" t="s">
        <v>8</v>
      </c>
      <c r="C5" s="9">
        <v>0</v>
      </c>
      <c r="D5" s="9">
        <v>3493</v>
      </c>
      <c r="E5" s="13">
        <f t="shared" si="0"/>
        <v>3493</v>
      </c>
    </row>
    <row r="6" spans="1:8" x14ac:dyDescent="0.25">
      <c r="A6" s="12" t="s">
        <v>9</v>
      </c>
      <c r="B6" s="10" t="s">
        <v>6</v>
      </c>
      <c r="C6" s="9">
        <v>80624</v>
      </c>
      <c r="D6" s="9">
        <v>3804</v>
      </c>
      <c r="E6" s="13">
        <f t="shared" si="0"/>
        <v>84428</v>
      </c>
    </row>
    <row r="7" spans="1:8" x14ac:dyDescent="0.25">
      <c r="A7" s="12" t="s">
        <v>10</v>
      </c>
      <c r="B7" s="10" t="s">
        <v>8</v>
      </c>
      <c r="C7" s="9">
        <v>51107</v>
      </c>
      <c r="D7" s="9">
        <v>86993</v>
      </c>
      <c r="E7" s="13">
        <f t="shared" si="0"/>
        <v>138100</v>
      </c>
    </row>
    <row r="8" spans="1:8" x14ac:dyDescent="0.25">
      <c r="A8" s="12" t="s">
        <v>11</v>
      </c>
      <c r="B8" s="10" t="s">
        <v>8</v>
      </c>
      <c r="C8" s="9">
        <v>337913</v>
      </c>
      <c r="D8" s="9">
        <v>26328</v>
      </c>
      <c r="E8" s="13">
        <f t="shared" si="0"/>
        <v>364241</v>
      </c>
    </row>
    <row r="9" spans="1:8" x14ac:dyDescent="0.25">
      <c r="A9" s="12" t="s">
        <v>12</v>
      </c>
      <c r="B9" s="10" t="s">
        <v>8</v>
      </c>
      <c r="C9" s="9">
        <v>27994</v>
      </c>
      <c r="D9" s="9">
        <v>2932</v>
      </c>
      <c r="E9" s="13">
        <f t="shared" si="0"/>
        <v>30926</v>
      </c>
    </row>
    <row r="10" spans="1:8" x14ac:dyDescent="0.25">
      <c r="A10" s="12" t="s">
        <v>13</v>
      </c>
      <c r="B10" s="10" t="s">
        <v>8</v>
      </c>
      <c r="C10" s="9">
        <v>0</v>
      </c>
      <c r="D10" s="9">
        <v>60595</v>
      </c>
      <c r="E10" s="13">
        <f t="shared" si="0"/>
        <v>60595</v>
      </c>
    </row>
    <row r="11" spans="1:8" x14ac:dyDescent="0.25">
      <c r="A11" s="12" t="s">
        <v>14</v>
      </c>
      <c r="B11" s="10" t="s">
        <v>8</v>
      </c>
      <c r="C11" s="9">
        <v>3591</v>
      </c>
      <c r="D11" s="9">
        <v>3557</v>
      </c>
      <c r="E11" s="13">
        <f t="shared" si="0"/>
        <v>7148</v>
      </c>
    </row>
    <row r="12" spans="1:8" x14ac:dyDescent="0.25">
      <c r="A12" s="12" t="s">
        <v>15</v>
      </c>
      <c r="B12" s="10" t="s">
        <v>8</v>
      </c>
      <c r="C12" s="9">
        <v>33312</v>
      </c>
      <c r="D12" s="9">
        <v>128836</v>
      </c>
      <c r="E12" s="13">
        <f t="shared" si="0"/>
        <v>162148</v>
      </c>
    </row>
    <row r="13" spans="1:8" x14ac:dyDescent="0.25">
      <c r="A13" s="12" t="s">
        <v>16</v>
      </c>
      <c r="B13" s="10" t="s">
        <v>8</v>
      </c>
      <c r="C13" s="9">
        <v>3323</v>
      </c>
      <c r="D13" s="9">
        <v>2157</v>
      </c>
      <c r="E13" s="13">
        <f t="shared" si="0"/>
        <v>5480</v>
      </c>
    </row>
    <row r="14" spans="1:8" x14ac:dyDescent="0.25">
      <c r="A14" s="12" t="s">
        <v>17</v>
      </c>
      <c r="B14" s="10" t="s">
        <v>8</v>
      </c>
      <c r="C14" s="9">
        <v>53976</v>
      </c>
      <c r="D14" s="9">
        <v>0</v>
      </c>
      <c r="E14" s="13">
        <f t="shared" si="0"/>
        <v>53976</v>
      </c>
    </row>
    <row r="15" spans="1:8" x14ac:dyDescent="0.25">
      <c r="A15" s="12" t="s">
        <v>18</v>
      </c>
      <c r="B15" s="10" t="s">
        <v>8</v>
      </c>
      <c r="C15" s="9">
        <v>8399</v>
      </c>
      <c r="D15" s="9">
        <v>10990</v>
      </c>
      <c r="E15" s="13">
        <f t="shared" si="0"/>
        <v>19389</v>
      </c>
    </row>
    <row r="16" spans="1:8" x14ac:dyDescent="0.25">
      <c r="A16" s="12" t="s">
        <v>19</v>
      </c>
      <c r="B16" s="10" t="s">
        <v>8</v>
      </c>
      <c r="C16" s="9">
        <v>1338837</v>
      </c>
      <c r="D16" s="9">
        <v>297608</v>
      </c>
      <c r="E16" s="13">
        <f t="shared" si="0"/>
        <v>1636445</v>
      </c>
    </row>
    <row r="17" spans="1:5" x14ac:dyDescent="0.25">
      <c r="A17" s="12" t="s">
        <v>20</v>
      </c>
      <c r="B17" s="10" t="s">
        <v>8</v>
      </c>
      <c r="C17" s="9">
        <v>66595</v>
      </c>
      <c r="D17" s="9">
        <v>6178</v>
      </c>
      <c r="E17" s="13">
        <f t="shared" si="0"/>
        <v>72773</v>
      </c>
    </row>
    <row r="18" spans="1:5" x14ac:dyDescent="0.25">
      <c r="A18" s="12" t="s">
        <v>21</v>
      </c>
      <c r="B18" s="10" t="s">
        <v>8</v>
      </c>
      <c r="C18" s="9">
        <v>6961</v>
      </c>
      <c r="D18" s="9">
        <v>6363</v>
      </c>
      <c r="E18" s="13">
        <f t="shared" si="0"/>
        <v>13324</v>
      </c>
    </row>
    <row r="19" spans="1:5" x14ac:dyDescent="0.25">
      <c r="A19" s="12" t="s">
        <v>22</v>
      </c>
      <c r="B19" s="10" t="s">
        <v>8</v>
      </c>
      <c r="C19" s="9">
        <v>59516</v>
      </c>
      <c r="D19" s="9">
        <v>6178</v>
      </c>
      <c r="E19" s="13">
        <f t="shared" si="0"/>
        <v>65694</v>
      </c>
    </row>
    <row r="20" spans="1:5" x14ac:dyDescent="0.25">
      <c r="A20" s="12" t="s">
        <v>23</v>
      </c>
      <c r="B20" s="10" t="s">
        <v>8</v>
      </c>
      <c r="C20" s="9">
        <v>12063</v>
      </c>
      <c r="D20" s="9">
        <v>0</v>
      </c>
      <c r="E20" s="13">
        <f t="shared" si="0"/>
        <v>12063</v>
      </c>
    </row>
    <row r="21" spans="1:5" x14ac:dyDescent="0.25">
      <c r="A21" s="12" t="s">
        <v>24</v>
      </c>
      <c r="B21" s="10" t="s">
        <v>8</v>
      </c>
      <c r="C21" s="9">
        <v>17744</v>
      </c>
      <c r="D21" s="9">
        <v>12152</v>
      </c>
      <c r="E21" s="13">
        <f t="shared" si="0"/>
        <v>29896</v>
      </c>
    </row>
    <row r="22" spans="1:5" x14ac:dyDescent="0.25">
      <c r="A22" s="12" t="s">
        <v>25</v>
      </c>
      <c r="B22" s="10" t="s">
        <v>8</v>
      </c>
      <c r="C22" s="9">
        <v>161581</v>
      </c>
      <c r="D22" s="9">
        <v>23269</v>
      </c>
      <c r="E22" s="13">
        <f t="shared" si="0"/>
        <v>184850</v>
      </c>
    </row>
    <row r="23" spans="1:5" x14ac:dyDescent="0.25">
      <c r="A23" s="12" t="s">
        <v>26</v>
      </c>
      <c r="B23" s="10" t="s">
        <v>8</v>
      </c>
      <c r="C23" s="9">
        <v>4861</v>
      </c>
      <c r="D23" s="9">
        <v>801</v>
      </c>
      <c r="E23" s="13">
        <f t="shared" si="0"/>
        <v>5662</v>
      </c>
    </row>
    <row r="24" spans="1:5" x14ac:dyDescent="0.25">
      <c r="A24" s="12" t="s">
        <v>27</v>
      </c>
      <c r="B24" s="10" t="s">
        <v>8</v>
      </c>
      <c r="C24" s="9">
        <v>295098</v>
      </c>
      <c r="D24" s="9">
        <v>37283</v>
      </c>
      <c r="E24" s="13">
        <f t="shared" si="0"/>
        <v>332381</v>
      </c>
    </row>
    <row r="25" spans="1:5" x14ac:dyDescent="0.25">
      <c r="A25" s="12" t="s">
        <v>28</v>
      </c>
      <c r="B25" s="10" t="s">
        <v>8</v>
      </c>
      <c r="C25" s="9">
        <v>13602</v>
      </c>
      <c r="D25" s="9">
        <v>256014</v>
      </c>
      <c r="E25" s="13">
        <f t="shared" si="0"/>
        <v>269616</v>
      </c>
    </row>
    <row r="26" spans="1:5" x14ac:dyDescent="0.25">
      <c r="A26" s="12" t="s">
        <v>29</v>
      </c>
      <c r="B26" s="10" t="s">
        <v>8</v>
      </c>
      <c r="C26" s="9">
        <v>0</v>
      </c>
      <c r="D26" s="9">
        <v>77562</v>
      </c>
      <c r="E26" s="13">
        <f t="shared" si="0"/>
        <v>77562</v>
      </c>
    </row>
    <row r="27" spans="1:5" x14ac:dyDescent="0.25">
      <c r="A27" s="12" t="s">
        <v>30</v>
      </c>
      <c r="B27" s="10" t="s">
        <v>8</v>
      </c>
      <c r="C27" s="9">
        <v>9554</v>
      </c>
      <c r="D27" s="9">
        <v>0</v>
      </c>
      <c r="E27" s="13">
        <f t="shared" si="0"/>
        <v>9554</v>
      </c>
    </row>
    <row r="28" spans="1:5" x14ac:dyDescent="0.25">
      <c r="A28" s="12" t="s">
        <v>31</v>
      </c>
      <c r="B28" s="10" t="s">
        <v>8</v>
      </c>
      <c r="C28" s="9">
        <v>47271</v>
      </c>
      <c r="D28" s="9">
        <v>49911</v>
      </c>
      <c r="E28" s="13">
        <f t="shared" si="0"/>
        <v>97182</v>
      </c>
    </row>
    <row r="29" spans="1:5" x14ac:dyDescent="0.25">
      <c r="A29" s="12" t="s">
        <v>32</v>
      </c>
      <c r="B29" s="10" t="s">
        <v>8</v>
      </c>
      <c r="C29" s="9">
        <v>18909</v>
      </c>
      <c r="D29" s="9">
        <v>8427</v>
      </c>
      <c r="E29" s="13">
        <f t="shared" si="0"/>
        <v>27336</v>
      </c>
    </row>
    <row r="30" spans="1:5" x14ac:dyDescent="0.25">
      <c r="A30" s="12" t="s">
        <v>33</v>
      </c>
      <c r="B30" s="10" t="s">
        <v>8</v>
      </c>
      <c r="C30" s="9">
        <v>38497</v>
      </c>
      <c r="D30" s="9">
        <v>64055</v>
      </c>
      <c r="E30" s="13">
        <f t="shared" si="0"/>
        <v>102552</v>
      </c>
    </row>
    <row r="31" spans="1:5" x14ac:dyDescent="0.25">
      <c r="A31" s="12" t="s">
        <v>34</v>
      </c>
      <c r="B31" s="10" t="s">
        <v>8</v>
      </c>
      <c r="C31" s="9">
        <v>104021</v>
      </c>
      <c r="D31" s="9">
        <v>50177</v>
      </c>
      <c r="E31" s="13">
        <f t="shared" si="0"/>
        <v>154198</v>
      </c>
    </row>
    <row r="32" spans="1:5" x14ac:dyDescent="0.25">
      <c r="A32" s="12" t="s">
        <v>35</v>
      </c>
      <c r="B32" s="10" t="s">
        <v>8</v>
      </c>
      <c r="C32" s="9">
        <v>59516</v>
      </c>
      <c r="D32" s="9">
        <v>6175</v>
      </c>
      <c r="E32" s="13">
        <f t="shared" si="0"/>
        <v>65691</v>
      </c>
    </row>
    <row r="33" spans="1:5" x14ac:dyDescent="0.25">
      <c r="A33" s="12" t="s">
        <v>36</v>
      </c>
      <c r="B33" s="10" t="s">
        <v>8</v>
      </c>
      <c r="C33" s="9">
        <v>17744</v>
      </c>
      <c r="D33" s="9">
        <v>12152</v>
      </c>
      <c r="E33" s="13">
        <f t="shared" si="0"/>
        <v>29896</v>
      </c>
    </row>
    <row r="34" spans="1:5" x14ac:dyDescent="0.25">
      <c r="A34" s="12" t="s">
        <v>37</v>
      </c>
      <c r="B34" s="10" t="s">
        <v>8</v>
      </c>
      <c r="C34" s="9">
        <v>100925</v>
      </c>
      <c r="D34" s="9">
        <v>1979</v>
      </c>
      <c r="E34" s="13">
        <f t="shared" si="0"/>
        <v>102904</v>
      </c>
    </row>
    <row r="35" spans="1:5" x14ac:dyDescent="0.25">
      <c r="A35" s="12" t="s">
        <v>38</v>
      </c>
      <c r="B35" s="10" t="s">
        <v>8</v>
      </c>
      <c r="C35" s="9">
        <v>31104</v>
      </c>
      <c r="D35" s="9">
        <v>16009</v>
      </c>
      <c r="E35" s="13">
        <f t="shared" si="0"/>
        <v>47113</v>
      </c>
    </row>
    <row r="36" spans="1:5" x14ac:dyDescent="0.25">
      <c r="A36" s="12" t="s">
        <v>39</v>
      </c>
      <c r="B36" s="10" t="s">
        <v>8</v>
      </c>
      <c r="C36" s="9">
        <v>29520</v>
      </c>
      <c r="D36" s="9">
        <v>5183</v>
      </c>
      <c r="E36" s="13">
        <f t="shared" si="0"/>
        <v>34703</v>
      </c>
    </row>
    <row r="37" spans="1:5" x14ac:dyDescent="0.25">
      <c r="A37" s="12" t="s">
        <v>40</v>
      </c>
      <c r="B37" s="10" t="s">
        <v>8</v>
      </c>
      <c r="C37" s="9">
        <v>12926</v>
      </c>
      <c r="D37" s="9">
        <v>16441</v>
      </c>
      <c r="E37" s="13">
        <f t="shared" si="0"/>
        <v>29367</v>
      </c>
    </row>
    <row r="38" spans="1:5" x14ac:dyDescent="0.25">
      <c r="A38" s="12" t="s">
        <v>41</v>
      </c>
      <c r="B38" s="10" t="s">
        <v>8</v>
      </c>
      <c r="C38" s="9">
        <v>63542</v>
      </c>
      <c r="D38" s="9">
        <v>42234</v>
      </c>
      <c r="E38" s="13">
        <f t="shared" si="0"/>
        <v>105776</v>
      </c>
    </row>
    <row r="39" spans="1:5" x14ac:dyDescent="0.25">
      <c r="A39" s="12" t="s">
        <v>42</v>
      </c>
      <c r="B39" s="10" t="s">
        <v>8</v>
      </c>
      <c r="C39" s="9">
        <v>39479</v>
      </c>
      <c r="D39" s="9">
        <v>2516</v>
      </c>
      <c r="E39" s="13">
        <f t="shared" si="0"/>
        <v>41995</v>
      </c>
    </row>
    <row r="40" spans="1:5" x14ac:dyDescent="0.25">
      <c r="A40" s="12" t="s">
        <v>43</v>
      </c>
      <c r="B40" s="10" t="s">
        <v>8</v>
      </c>
      <c r="C40" s="9">
        <v>157615</v>
      </c>
      <c r="D40" s="9">
        <v>0</v>
      </c>
      <c r="E40" s="13">
        <f t="shared" si="0"/>
        <v>157615</v>
      </c>
    </row>
    <row r="41" spans="1:5" x14ac:dyDescent="0.25">
      <c r="A41" s="12" t="s">
        <v>44</v>
      </c>
      <c r="B41" s="10" t="s">
        <v>8</v>
      </c>
      <c r="C41" s="9">
        <v>21776</v>
      </c>
      <c r="D41" s="9">
        <v>67897</v>
      </c>
      <c r="E41" s="13">
        <f t="shared" si="0"/>
        <v>89673</v>
      </c>
    </row>
    <row r="42" spans="1:5" x14ac:dyDescent="0.25">
      <c r="A42" s="12" t="s">
        <v>45</v>
      </c>
      <c r="B42" s="10" t="s">
        <v>8</v>
      </c>
      <c r="C42" s="9">
        <v>155929</v>
      </c>
      <c r="D42" s="9">
        <v>7964</v>
      </c>
      <c r="E42" s="13">
        <f t="shared" si="0"/>
        <v>163893</v>
      </c>
    </row>
    <row r="43" spans="1:5" x14ac:dyDescent="0.25">
      <c r="A43" s="12" t="s">
        <v>46</v>
      </c>
      <c r="B43" s="10" t="s">
        <v>8</v>
      </c>
      <c r="C43" s="9">
        <v>130325</v>
      </c>
      <c r="D43" s="9">
        <v>0</v>
      </c>
      <c r="E43" s="13">
        <f t="shared" si="0"/>
        <v>130325</v>
      </c>
    </row>
    <row r="44" spans="1:5" x14ac:dyDescent="0.25">
      <c r="A44" s="12" t="s">
        <v>47</v>
      </c>
      <c r="B44" s="10" t="s">
        <v>8</v>
      </c>
      <c r="C44" s="9">
        <v>904</v>
      </c>
      <c r="D44" s="9">
        <v>0</v>
      </c>
      <c r="E44" s="13">
        <f t="shared" si="0"/>
        <v>904</v>
      </c>
    </row>
    <row r="45" spans="1:5" x14ac:dyDescent="0.25">
      <c r="A45" s="12" t="s">
        <v>48</v>
      </c>
      <c r="B45" s="10" t="s">
        <v>8</v>
      </c>
      <c r="C45" s="9">
        <v>158120</v>
      </c>
      <c r="D45" s="9">
        <v>4895</v>
      </c>
      <c r="E45" s="13">
        <f t="shared" si="0"/>
        <v>163015</v>
      </c>
    </row>
    <row r="46" spans="1:5" x14ac:dyDescent="0.25">
      <c r="A46" s="12" t="s">
        <v>49</v>
      </c>
      <c r="B46" s="10" t="s">
        <v>8</v>
      </c>
      <c r="C46" s="9">
        <v>39212</v>
      </c>
      <c r="D46" s="9">
        <v>72506</v>
      </c>
      <c r="E46" s="13">
        <f t="shared" si="0"/>
        <v>111718</v>
      </c>
    </row>
    <row r="47" spans="1:5" x14ac:dyDescent="0.25">
      <c r="A47" s="12" t="s">
        <v>50</v>
      </c>
      <c r="B47" s="10" t="s">
        <v>8</v>
      </c>
      <c r="C47" s="9">
        <v>44034</v>
      </c>
      <c r="D47" s="9">
        <v>89956</v>
      </c>
      <c r="E47" s="13">
        <f t="shared" si="0"/>
        <v>133990</v>
      </c>
    </row>
    <row r="48" spans="1:5" ht="30" x14ac:dyDescent="0.25">
      <c r="A48" s="12" t="s">
        <v>51</v>
      </c>
      <c r="B48" s="10" t="s">
        <v>6</v>
      </c>
      <c r="C48" s="9">
        <v>200077</v>
      </c>
      <c r="D48" s="9">
        <v>217625</v>
      </c>
      <c r="E48" s="13">
        <f t="shared" si="0"/>
        <v>417702</v>
      </c>
    </row>
    <row r="49" spans="1:5" x14ac:dyDescent="0.25">
      <c r="A49" s="12" t="s">
        <v>52</v>
      </c>
      <c r="B49" s="10" t="s">
        <v>8</v>
      </c>
      <c r="C49" s="9">
        <v>52337</v>
      </c>
      <c r="D49" s="9">
        <v>26750</v>
      </c>
      <c r="E49" s="13">
        <f t="shared" si="0"/>
        <v>79087</v>
      </c>
    </row>
    <row r="50" spans="1:5" x14ac:dyDescent="0.25">
      <c r="A50" s="12" t="s">
        <v>53</v>
      </c>
      <c r="B50" s="10" t="s">
        <v>8</v>
      </c>
      <c r="C50" s="9">
        <v>0</v>
      </c>
      <c r="D50" s="9">
        <v>80845</v>
      </c>
      <c r="E50" s="13">
        <f t="shared" si="0"/>
        <v>80845</v>
      </c>
    </row>
    <row r="51" spans="1:5" x14ac:dyDescent="0.25">
      <c r="A51" s="12" t="s">
        <v>54</v>
      </c>
      <c r="B51" s="10" t="s">
        <v>8</v>
      </c>
      <c r="C51" s="9">
        <v>0</v>
      </c>
      <c r="D51" s="9">
        <v>80845</v>
      </c>
      <c r="E51" s="13">
        <f t="shared" si="0"/>
        <v>80845</v>
      </c>
    </row>
    <row r="52" spans="1:5" x14ac:dyDescent="0.25">
      <c r="A52" s="12" t="s">
        <v>55</v>
      </c>
      <c r="B52" s="10" t="s">
        <v>6</v>
      </c>
      <c r="C52" s="9">
        <v>62549</v>
      </c>
      <c r="D52" s="9">
        <v>57412</v>
      </c>
      <c r="E52" s="13">
        <f t="shared" si="0"/>
        <v>119961</v>
      </c>
    </row>
    <row r="53" spans="1:5" x14ac:dyDescent="0.25">
      <c r="A53" s="12" t="s">
        <v>56</v>
      </c>
      <c r="B53" s="10" t="s">
        <v>6</v>
      </c>
      <c r="C53" s="9">
        <v>131989</v>
      </c>
      <c r="D53" s="9">
        <v>57250</v>
      </c>
      <c r="E53" s="13">
        <f t="shared" si="0"/>
        <v>189239</v>
      </c>
    </row>
    <row r="54" spans="1:5" x14ac:dyDescent="0.25">
      <c r="A54" s="12" t="s">
        <v>57</v>
      </c>
      <c r="B54" s="10" t="s">
        <v>6</v>
      </c>
      <c r="C54" s="9">
        <v>58262</v>
      </c>
      <c r="D54" s="9">
        <v>40357</v>
      </c>
      <c r="E54" s="13">
        <f t="shared" si="0"/>
        <v>98619</v>
      </c>
    </row>
    <row r="55" spans="1:5" x14ac:dyDescent="0.25">
      <c r="A55" s="12" t="s">
        <v>58</v>
      </c>
      <c r="B55" s="10" t="s">
        <v>8</v>
      </c>
      <c r="C55" s="9">
        <v>29735</v>
      </c>
      <c r="D55" s="9">
        <v>136</v>
      </c>
      <c r="E55" s="13">
        <f t="shared" si="0"/>
        <v>29871</v>
      </c>
    </row>
    <row r="56" spans="1:5" x14ac:dyDescent="0.25">
      <c r="A56" s="12" t="s">
        <v>59</v>
      </c>
      <c r="B56" s="10" t="s">
        <v>8</v>
      </c>
      <c r="C56" s="9">
        <v>2655</v>
      </c>
      <c r="D56" s="9">
        <v>19896</v>
      </c>
      <c r="E56" s="13">
        <f t="shared" si="0"/>
        <v>22551</v>
      </c>
    </row>
    <row r="57" spans="1:5" x14ac:dyDescent="0.25">
      <c r="A57" s="12" t="s">
        <v>60</v>
      </c>
      <c r="B57" s="10" t="s">
        <v>8</v>
      </c>
      <c r="C57" s="9">
        <v>177234</v>
      </c>
      <c r="D57" s="9">
        <v>23519</v>
      </c>
      <c r="E57" s="13">
        <f t="shared" si="0"/>
        <v>200753</v>
      </c>
    </row>
    <row r="58" spans="1:5" x14ac:dyDescent="0.25">
      <c r="A58" s="12" t="s">
        <v>61</v>
      </c>
      <c r="B58" s="10" t="s">
        <v>8</v>
      </c>
      <c r="C58" s="9">
        <v>306343</v>
      </c>
      <c r="D58" s="9">
        <v>22045</v>
      </c>
      <c r="E58" s="13">
        <f t="shared" si="0"/>
        <v>328388</v>
      </c>
    </row>
    <row r="59" spans="1:5" x14ac:dyDescent="0.25">
      <c r="A59" s="12" t="s">
        <v>62</v>
      </c>
      <c r="B59" s="10" t="s">
        <v>8</v>
      </c>
      <c r="C59" s="9">
        <v>60697</v>
      </c>
      <c r="D59" s="9">
        <v>23289</v>
      </c>
      <c r="E59" s="13">
        <f t="shared" si="0"/>
        <v>83986</v>
      </c>
    </row>
    <row r="60" spans="1:5" x14ac:dyDescent="0.25">
      <c r="A60" s="12" t="s">
        <v>63</v>
      </c>
      <c r="B60" s="10" t="s">
        <v>8</v>
      </c>
      <c r="C60" s="9">
        <v>0</v>
      </c>
      <c r="D60" s="9">
        <v>60595</v>
      </c>
      <c r="E60" s="13">
        <f t="shared" si="0"/>
        <v>60595</v>
      </c>
    </row>
    <row r="61" spans="1:5" x14ac:dyDescent="0.25">
      <c r="A61" s="12" t="s">
        <v>64</v>
      </c>
      <c r="B61" s="10" t="s">
        <v>8</v>
      </c>
      <c r="C61" s="9">
        <v>441</v>
      </c>
      <c r="D61" s="9">
        <v>0</v>
      </c>
      <c r="E61" s="13">
        <f t="shared" si="0"/>
        <v>441</v>
      </c>
    </row>
    <row r="62" spans="1:5" x14ac:dyDescent="0.25">
      <c r="A62" s="12" t="s">
        <v>65</v>
      </c>
      <c r="B62" s="10" t="s">
        <v>8</v>
      </c>
      <c r="C62" s="9">
        <v>10315</v>
      </c>
      <c r="D62" s="9">
        <v>2570</v>
      </c>
      <c r="E62" s="13">
        <f t="shared" si="0"/>
        <v>12885</v>
      </c>
    </row>
    <row r="63" spans="1:5" x14ac:dyDescent="0.25">
      <c r="A63" s="12" t="s">
        <v>66</v>
      </c>
      <c r="B63" s="10" t="s">
        <v>8</v>
      </c>
      <c r="C63" s="9">
        <v>10315</v>
      </c>
      <c r="D63" s="9">
        <v>2570</v>
      </c>
      <c r="E63" s="13">
        <f t="shared" si="0"/>
        <v>12885</v>
      </c>
    </row>
    <row r="64" spans="1:5" x14ac:dyDescent="0.25">
      <c r="A64" s="12" t="s">
        <v>67</v>
      </c>
      <c r="B64" s="10" t="s">
        <v>8</v>
      </c>
      <c r="C64" s="9">
        <v>160777</v>
      </c>
      <c r="D64" s="9">
        <v>36600</v>
      </c>
      <c r="E64" s="13">
        <f t="shared" si="0"/>
        <v>197377</v>
      </c>
    </row>
    <row r="65" spans="1:5" x14ac:dyDescent="0.25">
      <c r="A65" s="12" t="s">
        <v>68</v>
      </c>
      <c r="B65" s="10" t="s">
        <v>8</v>
      </c>
      <c r="C65" s="9">
        <v>356082</v>
      </c>
      <c r="D65" s="9">
        <v>78295</v>
      </c>
      <c r="E65" s="13">
        <f t="shared" si="0"/>
        <v>434377</v>
      </c>
    </row>
    <row r="66" spans="1:5" x14ac:dyDescent="0.25">
      <c r="A66" s="12" t="s">
        <v>69</v>
      </c>
      <c r="B66" s="10" t="s">
        <v>8</v>
      </c>
      <c r="C66" s="9">
        <v>99455</v>
      </c>
      <c r="D66" s="9">
        <v>49293</v>
      </c>
      <c r="E66" s="13">
        <f t="shared" si="0"/>
        <v>148748</v>
      </c>
    </row>
    <row r="67" spans="1:5" x14ac:dyDescent="0.25">
      <c r="A67" s="12" t="s">
        <v>70</v>
      </c>
      <c r="B67" s="10" t="s">
        <v>8</v>
      </c>
      <c r="C67" s="9">
        <v>10208</v>
      </c>
      <c r="D67" s="9">
        <v>0</v>
      </c>
      <c r="E67" s="13">
        <f t="shared" si="0"/>
        <v>10208</v>
      </c>
    </row>
    <row r="68" spans="1:5" x14ac:dyDescent="0.25">
      <c r="A68" s="12" t="s">
        <v>71</v>
      </c>
      <c r="B68" s="10" t="s">
        <v>8</v>
      </c>
      <c r="C68" s="9">
        <v>135480</v>
      </c>
      <c r="D68" s="9">
        <v>0</v>
      </c>
      <c r="E68" s="13">
        <f t="shared" si="0"/>
        <v>135480</v>
      </c>
    </row>
    <row r="69" spans="1:5" x14ac:dyDescent="0.25">
      <c r="A69" s="12" t="s">
        <v>72</v>
      </c>
      <c r="B69" s="10" t="s">
        <v>8</v>
      </c>
      <c r="C69" s="9">
        <v>21938</v>
      </c>
      <c r="D69" s="9">
        <v>23827</v>
      </c>
      <c r="E69" s="13">
        <f t="shared" si="0"/>
        <v>45765</v>
      </c>
    </row>
    <row r="70" spans="1:5" x14ac:dyDescent="0.25">
      <c r="A70" s="12" t="s">
        <v>73</v>
      </c>
      <c r="B70" s="10" t="s">
        <v>8</v>
      </c>
      <c r="C70" s="9">
        <v>12662</v>
      </c>
      <c r="D70" s="9">
        <v>246</v>
      </c>
      <c r="E70" s="13">
        <f t="shared" si="0"/>
        <v>12908</v>
      </c>
    </row>
    <row r="71" spans="1:5" x14ac:dyDescent="0.25">
      <c r="A71" s="12" t="s">
        <v>74</v>
      </c>
      <c r="B71" s="10" t="s">
        <v>8</v>
      </c>
      <c r="C71" s="9">
        <v>4621</v>
      </c>
      <c r="D71" s="9">
        <v>80845</v>
      </c>
      <c r="E71" s="13">
        <f t="shared" ref="E71:E134" si="1">SUM(C71:D71)</f>
        <v>85466</v>
      </c>
    </row>
    <row r="72" spans="1:5" x14ac:dyDescent="0.25">
      <c r="A72" s="12" t="s">
        <v>75</v>
      </c>
      <c r="B72" s="10" t="s">
        <v>8</v>
      </c>
      <c r="C72" s="9">
        <v>0</v>
      </c>
      <c r="D72" s="9">
        <v>606339</v>
      </c>
      <c r="E72" s="13">
        <f t="shared" si="1"/>
        <v>606339</v>
      </c>
    </row>
    <row r="73" spans="1:5" x14ac:dyDescent="0.25">
      <c r="A73" s="12" t="s">
        <v>76</v>
      </c>
      <c r="B73" s="10" t="s">
        <v>8</v>
      </c>
      <c r="C73" s="9">
        <v>44689</v>
      </c>
      <c r="D73" s="9">
        <v>165408</v>
      </c>
      <c r="E73" s="13">
        <f t="shared" si="1"/>
        <v>210097</v>
      </c>
    </row>
    <row r="74" spans="1:5" x14ac:dyDescent="0.25">
      <c r="A74" s="12" t="s">
        <v>77</v>
      </c>
      <c r="B74" s="10" t="s">
        <v>8</v>
      </c>
      <c r="C74" s="9">
        <v>61816</v>
      </c>
      <c r="D74" s="9">
        <v>7306</v>
      </c>
      <c r="E74" s="13">
        <f t="shared" si="1"/>
        <v>69122</v>
      </c>
    </row>
    <row r="75" spans="1:5" x14ac:dyDescent="0.25">
      <c r="A75" s="12" t="s">
        <v>78</v>
      </c>
      <c r="B75" s="10" t="s">
        <v>8</v>
      </c>
      <c r="C75" s="9">
        <v>58321</v>
      </c>
      <c r="D75" s="9">
        <v>0</v>
      </c>
      <c r="E75" s="13">
        <f t="shared" si="1"/>
        <v>58321</v>
      </c>
    </row>
    <row r="76" spans="1:5" x14ac:dyDescent="0.25">
      <c r="A76" s="12" t="s">
        <v>79</v>
      </c>
      <c r="B76" s="10" t="s">
        <v>8</v>
      </c>
      <c r="C76" s="9">
        <v>20297</v>
      </c>
      <c r="D76" s="9">
        <v>136</v>
      </c>
      <c r="E76" s="13">
        <f t="shared" si="1"/>
        <v>20433</v>
      </c>
    </row>
    <row r="77" spans="1:5" x14ac:dyDescent="0.25">
      <c r="A77" s="12" t="s">
        <v>80</v>
      </c>
      <c r="B77" s="10" t="s">
        <v>8</v>
      </c>
      <c r="C77" s="9">
        <v>3737</v>
      </c>
      <c r="D77" s="9">
        <v>23709</v>
      </c>
      <c r="E77" s="13">
        <f t="shared" si="1"/>
        <v>27446</v>
      </c>
    </row>
    <row r="78" spans="1:5" x14ac:dyDescent="0.25">
      <c r="A78" s="12" t="s">
        <v>81</v>
      </c>
      <c r="B78" s="10" t="s">
        <v>8</v>
      </c>
      <c r="C78" s="9">
        <v>60217</v>
      </c>
      <c r="D78" s="9">
        <v>13928</v>
      </c>
      <c r="E78" s="13">
        <f t="shared" si="1"/>
        <v>74145</v>
      </c>
    </row>
    <row r="79" spans="1:5" x14ac:dyDescent="0.25">
      <c r="A79" s="12" t="s">
        <v>82</v>
      </c>
      <c r="B79" s="10" t="s">
        <v>8</v>
      </c>
      <c r="C79" s="9">
        <v>0</v>
      </c>
      <c r="D79" s="9">
        <v>11641</v>
      </c>
      <c r="E79" s="13">
        <f t="shared" si="1"/>
        <v>11641</v>
      </c>
    </row>
    <row r="80" spans="1:5" x14ac:dyDescent="0.25">
      <c r="A80" s="12" t="s">
        <v>83</v>
      </c>
      <c r="B80" s="10" t="s">
        <v>8</v>
      </c>
      <c r="C80" s="9">
        <v>398</v>
      </c>
      <c r="D80" s="9">
        <v>14777</v>
      </c>
      <c r="E80" s="13">
        <f t="shared" si="1"/>
        <v>15175</v>
      </c>
    </row>
    <row r="81" spans="1:5" x14ac:dyDescent="0.25">
      <c r="A81" s="12" t="s">
        <v>84</v>
      </c>
      <c r="B81" s="10" t="s">
        <v>8</v>
      </c>
      <c r="C81" s="9">
        <v>34044</v>
      </c>
      <c r="D81" s="9">
        <v>47341</v>
      </c>
      <c r="E81" s="13">
        <f t="shared" si="1"/>
        <v>81385</v>
      </c>
    </row>
    <row r="82" spans="1:5" x14ac:dyDescent="0.25">
      <c r="A82" s="12" t="s">
        <v>85</v>
      </c>
      <c r="B82" s="10" t="s">
        <v>8</v>
      </c>
      <c r="C82" s="9">
        <v>95008</v>
      </c>
      <c r="D82" s="9">
        <v>4868</v>
      </c>
      <c r="E82" s="13">
        <f t="shared" si="1"/>
        <v>99876</v>
      </c>
    </row>
    <row r="83" spans="1:5" x14ac:dyDescent="0.25">
      <c r="A83" s="12" t="s">
        <v>86</v>
      </c>
      <c r="B83" s="10" t="s">
        <v>8</v>
      </c>
      <c r="C83" s="9">
        <v>0</v>
      </c>
      <c r="D83" s="9">
        <v>5880</v>
      </c>
      <c r="E83" s="13">
        <f t="shared" si="1"/>
        <v>5880</v>
      </c>
    </row>
    <row r="84" spans="1:5" x14ac:dyDescent="0.25">
      <c r="A84" s="12" t="s">
        <v>87</v>
      </c>
      <c r="B84" s="10" t="s">
        <v>88</v>
      </c>
      <c r="C84" s="9">
        <v>50689</v>
      </c>
      <c r="D84" s="9">
        <v>0</v>
      </c>
      <c r="E84" s="13">
        <f t="shared" si="1"/>
        <v>50689</v>
      </c>
    </row>
    <row r="85" spans="1:5" x14ac:dyDescent="0.25">
      <c r="A85" s="12" t="s">
        <v>89</v>
      </c>
      <c r="B85" s="10" t="s">
        <v>8</v>
      </c>
      <c r="C85" s="9">
        <v>1572</v>
      </c>
      <c r="D85" s="9">
        <v>1909</v>
      </c>
      <c r="E85" s="13">
        <f t="shared" si="1"/>
        <v>3481</v>
      </c>
    </row>
    <row r="86" spans="1:5" x14ac:dyDescent="0.25">
      <c r="A86" s="12" t="s">
        <v>90</v>
      </c>
      <c r="B86" s="10" t="s">
        <v>8</v>
      </c>
      <c r="C86" s="9">
        <v>333</v>
      </c>
      <c r="D86" s="9">
        <v>6385</v>
      </c>
      <c r="E86" s="13">
        <f t="shared" si="1"/>
        <v>6718</v>
      </c>
    </row>
    <row r="87" spans="1:5" x14ac:dyDescent="0.25">
      <c r="A87" s="12" t="s">
        <v>91</v>
      </c>
      <c r="B87" s="10" t="s">
        <v>8</v>
      </c>
      <c r="C87" s="9">
        <v>450523</v>
      </c>
      <c r="D87" s="9">
        <v>116660</v>
      </c>
      <c r="E87" s="13">
        <f t="shared" si="1"/>
        <v>567183</v>
      </c>
    </row>
    <row r="88" spans="1:5" x14ac:dyDescent="0.25">
      <c r="A88" s="12" t="s">
        <v>92</v>
      </c>
      <c r="B88" s="10" t="s">
        <v>8</v>
      </c>
      <c r="C88" s="9">
        <v>1180</v>
      </c>
      <c r="D88" s="9">
        <v>0</v>
      </c>
      <c r="E88" s="13">
        <f t="shared" si="1"/>
        <v>1180</v>
      </c>
    </row>
    <row r="89" spans="1:5" x14ac:dyDescent="0.25">
      <c r="A89" s="12" t="s">
        <v>93</v>
      </c>
      <c r="B89" s="10" t="s">
        <v>8</v>
      </c>
      <c r="C89" s="9">
        <v>29907</v>
      </c>
      <c r="D89" s="9">
        <v>30346</v>
      </c>
      <c r="E89" s="13">
        <f t="shared" si="1"/>
        <v>60253</v>
      </c>
    </row>
    <row r="90" spans="1:5" x14ac:dyDescent="0.25">
      <c r="A90" s="12" t="s">
        <v>94</v>
      </c>
      <c r="B90" s="10" t="s">
        <v>8</v>
      </c>
      <c r="C90" s="9">
        <v>12063</v>
      </c>
      <c r="D90" s="9">
        <v>41050</v>
      </c>
      <c r="E90" s="13">
        <f t="shared" si="1"/>
        <v>53113</v>
      </c>
    </row>
    <row r="91" spans="1:5" x14ac:dyDescent="0.25">
      <c r="A91" s="12" t="s">
        <v>95</v>
      </c>
      <c r="B91" s="10" t="s">
        <v>8</v>
      </c>
      <c r="C91" s="9">
        <v>224171</v>
      </c>
      <c r="D91" s="9">
        <v>17686</v>
      </c>
      <c r="E91" s="13">
        <f t="shared" si="1"/>
        <v>241857</v>
      </c>
    </row>
    <row r="92" spans="1:5" x14ac:dyDescent="0.25">
      <c r="A92" s="12" t="s">
        <v>96</v>
      </c>
      <c r="B92" s="10" t="s">
        <v>8</v>
      </c>
      <c r="C92" s="9">
        <v>872745</v>
      </c>
      <c r="D92" s="9">
        <v>0</v>
      </c>
      <c r="E92" s="13">
        <f t="shared" si="1"/>
        <v>872745</v>
      </c>
    </row>
    <row r="93" spans="1:5" x14ac:dyDescent="0.25">
      <c r="A93" s="12" t="s">
        <v>97</v>
      </c>
      <c r="B93" s="10" t="s">
        <v>8</v>
      </c>
      <c r="C93" s="9">
        <v>268044</v>
      </c>
      <c r="D93" s="9">
        <v>8018</v>
      </c>
      <c r="E93" s="13">
        <f t="shared" si="1"/>
        <v>276062</v>
      </c>
    </row>
    <row r="94" spans="1:5" x14ac:dyDescent="0.25">
      <c r="A94" s="12" t="s">
        <v>98</v>
      </c>
      <c r="B94" s="10" t="s">
        <v>8</v>
      </c>
      <c r="C94" s="9">
        <v>1170</v>
      </c>
      <c r="D94" s="9">
        <v>706</v>
      </c>
      <c r="E94" s="13">
        <f t="shared" si="1"/>
        <v>1876</v>
      </c>
    </row>
    <row r="95" spans="1:5" x14ac:dyDescent="0.25">
      <c r="A95" s="12" t="s">
        <v>99</v>
      </c>
      <c r="B95" s="10" t="s">
        <v>8</v>
      </c>
      <c r="C95" s="9">
        <v>73481</v>
      </c>
      <c r="D95" s="9">
        <v>4506</v>
      </c>
      <c r="E95" s="13">
        <f t="shared" si="1"/>
        <v>77987</v>
      </c>
    </row>
    <row r="96" spans="1:5" x14ac:dyDescent="0.25">
      <c r="A96" s="12" t="s">
        <v>100</v>
      </c>
      <c r="B96" s="10" t="s">
        <v>8</v>
      </c>
      <c r="C96" s="9">
        <v>365133</v>
      </c>
      <c r="D96" s="9">
        <v>74180</v>
      </c>
      <c r="E96" s="13">
        <f t="shared" si="1"/>
        <v>439313</v>
      </c>
    </row>
    <row r="97" spans="1:5" x14ac:dyDescent="0.25">
      <c r="A97" s="12" t="s">
        <v>101</v>
      </c>
      <c r="B97" s="10" t="s">
        <v>8</v>
      </c>
      <c r="C97" s="9">
        <v>52016</v>
      </c>
      <c r="D97" s="9">
        <v>38358</v>
      </c>
      <c r="E97" s="13">
        <f t="shared" si="1"/>
        <v>90374</v>
      </c>
    </row>
    <row r="98" spans="1:5" x14ac:dyDescent="0.25">
      <c r="A98" s="12" t="s">
        <v>102</v>
      </c>
      <c r="B98" s="10" t="s">
        <v>8</v>
      </c>
      <c r="C98" s="9">
        <v>18324</v>
      </c>
      <c r="D98" s="9">
        <v>2522</v>
      </c>
      <c r="E98" s="13">
        <f t="shared" si="1"/>
        <v>20846</v>
      </c>
    </row>
    <row r="99" spans="1:5" x14ac:dyDescent="0.25">
      <c r="A99" s="12" t="s">
        <v>103</v>
      </c>
      <c r="B99" s="10" t="s">
        <v>8</v>
      </c>
      <c r="C99" s="9">
        <v>0</v>
      </c>
      <c r="D99" s="9">
        <v>4627</v>
      </c>
      <c r="E99" s="13">
        <f t="shared" si="1"/>
        <v>4627</v>
      </c>
    </row>
    <row r="100" spans="1:5" x14ac:dyDescent="0.25">
      <c r="A100" s="12" t="s">
        <v>104</v>
      </c>
      <c r="B100" s="10" t="s">
        <v>8</v>
      </c>
      <c r="C100" s="9">
        <v>907005</v>
      </c>
      <c r="D100" s="9">
        <v>475705</v>
      </c>
      <c r="E100" s="13">
        <f t="shared" si="1"/>
        <v>1382710</v>
      </c>
    </row>
    <row r="101" spans="1:5" x14ac:dyDescent="0.25">
      <c r="A101" s="12" t="s">
        <v>105</v>
      </c>
      <c r="B101" s="10" t="s">
        <v>8</v>
      </c>
      <c r="C101" s="9">
        <v>36722</v>
      </c>
      <c r="D101" s="9">
        <v>41169</v>
      </c>
      <c r="E101" s="13">
        <f t="shared" si="1"/>
        <v>77891</v>
      </c>
    </row>
    <row r="102" spans="1:5" x14ac:dyDescent="0.25">
      <c r="A102" s="12" t="s">
        <v>106</v>
      </c>
      <c r="B102" s="10" t="s">
        <v>8</v>
      </c>
      <c r="C102" s="9">
        <v>7385</v>
      </c>
      <c r="D102" s="9">
        <v>0</v>
      </c>
      <c r="E102" s="13">
        <f t="shared" si="1"/>
        <v>7385</v>
      </c>
    </row>
    <row r="103" spans="1:5" x14ac:dyDescent="0.25">
      <c r="A103" s="12" t="s">
        <v>107</v>
      </c>
      <c r="B103" s="10" t="s">
        <v>8</v>
      </c>
      <c r="C103" s="9">
        <v>790</v>
      </c>
      <c r="D103" s="9">
        <v>0</v>
      </c>
      <c r="E103" s="13">
        <f t="shared" si="1"/>
        <v>790</v>
      </c>
    </row>
    <row r="104" spans="1:5" x14ac:dyDescent="0.25">
      <c r="A104" s="12" t="s">
        <v>108</v>
      </c>
      <c r="B104" s="10" t="s">
        <v>8</v>
      </c>
      <c r="C104" s="9">
        <v>27865</v>
      </c>
      <c r="D104" s="9">
        <v>14078</v>
      </c>
      <c r="E104" s="13">
        <f t="shared" si="1"/>
        <v>41943</v>
      </c>
    </row>
    <row r="105" spans="1:5" x14ac:dyDescent="0.25">
      <c r="A105" s="12" t="s">
        <v>109</v>
      </c>
      <c r="B105" s="10" t="s">
        <v>8</v>
      </c>
      <c r="C105" s="9">
        <v>66656</v>
      </c>
      <c r="D105" s="9">
        <v>127034</v>
      </c>
      <c r="E105" s="13">
        <f t="shared" si="1"/>
        <v>193690</v>
      </c>
    </row>
    <row r="106" spans="1:5" x14ac:dyDescent="0.25">
      <c r="A106" s="12" t="s">
        <v>110</v>
      </c>
      <c r="B106" s="10" t="s">
        <v>8</v>
      </c>
      <c r="C106" s="9">
        <v>49691</v>
      </c>
      <c r="D106" s="9">
        <v>42548</v>
      </c>
      <c r="E106" s="13">
        <f t="shared" si="1"/>
        <v>92239</v>
      </c>
    </row>
    <row r="107" spans="1:5" x14ac:dyDescent="0.25">
      <c r="A107" s="12" t="s">
        <v>111</v>
      </c>
      <c r="B107" s="10" t="s">
        <v>8</v>
      </c>
      <c r="C107" s="9">
        <v>0</v>
      </c>
      <c r="D107" s="9">
        <v>1350</v>
      </c>
      <c r="E107" s="13">
        <f t="shared" si="1"/>
        <v>1350</v>
      </c>
    </row>
    <row r="108" spans="1:5" x14ac:dyDescent="0.25">
      <c r="A108" s="12" t="s">
        <v>112</v>
      </c>
      <c r="B108" s="10" t="s">
        <v>8</v>
      </c>
      <c r="C108" s="9">
        <v>32069</v>
      </c>
      <c r="D108" s="9">
        <v>53632</v>
      </c>
      <c r="E108" s="13">
        <f t="shared" si="1"/>
        <v>85701</v>
      </c>
    </row>
    <row r="109" spans="1:5" x14ac:dyDescent="0.25">
      <c r="A109" s="12" t="s">
        <v>113</v>
      </c>
      <c r="B109" s="10" t="s">
        <v>8</v>
      </c>
      <c r="C109" s="9">
        <v>44664</v>
      </c>
      <c r="D109" s="9">
        <v>6077</v>
      </c>
      <c r="E109" s="13">
        <f t="shared" si="1"/>
        <v>50741</v>
      </c>
    </row>
    <row r="110" spans="1:5" x14ac:dyDescent="0.25">
      <c r="A110" s="12" t="s">
        <v>114</v>
      </c>
      <c r="B110" s="10" t="s">
        <v>8</v>
      </c>
      <c r="C110" s="9">
        <v>91383</v>
      </c>
      <c r="D110" s="9">
        <v>6099</v>
      </c>
      <c r="E110" s="13">
        <f t="shared" si="1"/>
        <v>97482</v>
      </c>
    </row>
    <row r="111" spans="1:5" x14ac:dyDescent="0.25">
      <c r="A111" s="12" t="s">
        <v>115</v>
      </c>
      <c r="B111" s="10" t="s">
        <v>8</v>
      </c>
      <c r="C111" s="9">
        <v>0</v>
      </c>
      <c r="D111" s="9">
        <v>1960</v>
      </c>
      <c r="E111" s="13">
        <f t="shared" si="1"/>
        <v>1960</v>
      </c>
    </row>
    <row r="112" spans="1:5" x14ac:dyDescent="0.25">
      <c r="A112" s="12" t="s">
        <v>116</v>
      </c>
      <c r="B112" s="10" t="s">
        <v>8</v>
      </c>
      <c r="C112" s="9">
        <v>0</v>
      </c>
      <c r="D112" s="9">
        <v>80845</v>
      </c>
      <c r="E112" s="13">
        <f t="shared" si="1"/>
        <v>80845</v>
      </c>
    </row>
    <row r="113" spans="1:5" x14ac:dyDescent="0.25">
      <c r="A113" s="12" t="s">
        <v>117</v>
      </c>
      <c r="B113" s="10" t="s">
        <v>8</v>
      </c>
      <c r="C113" s="9">
        <v>2948</v>
      </c>
      <c r="D113" s="9">
        <v>725</v>
      </c>
      <c r="E113" s="13">
        <f t="shared" si="1"/>
        <v>3673</v>
      </c>
    </row>
    <row r="114" spans="1:5" x14ac:dyDescent="0.25">
      <c r="A114" s="12" t="s">
        <v>118</v>
      </c>
      <c r="B114" s="10" t="s">
        <v>8</v>
      </c>
      <c r="C114" s="9">
        <v>0</v>
      </c>
      <c r="D114" s="9">
        <v>88601</v>
      </c>
      <c r="E114" s="13">
        <f t="shared" si="1"/>
        <v>88601</v>
      </c>
    </row>
    <row r="115" spans="1:5" x14ac:dyDescent="0.25">
      <c r="A115" s="12" t="s">
        <v>119</v>
      </c>
      <c r="B115" s="10" t="s">
        <v>8</v>
      </c>
      <c r="C115" s="9">
        <v>83782</v>
      </c>
      <c r="D115" s="9">
        <v>0</v>
      </c>
      <c r="E115" s="13">
        <f t="shared" si="1"/>
        <v>83782</v>
      </c>
    </row>
    <row r="116" spans="1:5" x14ac:dyDescent="0.25">
      <c r="A116" s="12" t="s">
        <v>120</v>
      </c>
      <c r="B116" s="10" t="s">
        <v>8</v>
      </c>
      <c r="C116" s="9">
        <v>10633</v>
      </c>
      <c r="D116" s="9">
        <v>5789</v>
      </c>
      <c r="E116" s="13">
        <f t="shared" si="1"/>
        <v>16422</v>
      </c>
    </row>
    <row r="117" spans="1:5" x14ac:dyDescent="0.25">
      <c r="A117" s="12" t="s">
        <v>121</v>
      </c>
      <c r="B117" s="10" t="s">
        <v>8</v>
      </c>
      <c r="C117" s="9">
        <v>2984</v>
      </c>
      <c r="D117" s="9">
        <v>0</v>
      </c>
      <c r="E117" s="13">
        <f t="shared" si="1"/>
        <v>2984</v>
      </c>
    </row>
    <row r="118" spans="1:5" x14ac:dyDescent="0.25">
      <c r="A118" s="12" t="s">
        <v>122</v>
      </c>
      <c r="B118" s="10" t="s">
        <v>8</v>
      </c>
      <c r="C118" s="9">
        <v>21907</v>
      </c>
      <c r="D118" s="9">
        <v>0</v>
      </c>
      <c r="E118" s="13">
        <f t="shared" si="1"/>
        <v>21907</v>
      </c>
    </row>
    <row r="119" spans="1:5" x14ac:dyDescent="0.25">
      <c r="A119" s="12" t="s">
        <v>123</v>
      </c>
      <c r="B119" s="10" t="s">
        <v>8</v>
      </c>
      <c r="C119" s="9">
        <v>25636</v>
      </c>
      <c r="D119" s="9">
        <v>27379</v>
      </c>
      <c r="E119" s="13">
        <f t="shared" si="1"/>
        <v>53015</v>
      </c>
    </row>
    <row r="120" spans="1:5" x14ac:dyDescent="0.25">
      <c r="A120" s="12" t="s">
        <v>124</v>
      </c>
      <c r="B120" s="10" t="s">
        <v>8</v>
      </c>
      <c r="C120" s="9">
        <v>0</v>
      </c>
      <c r="D120" s="9">
        <v>31025</v>
      </c>
      <c r="E120" s="13">
        <f t="shared" si="1"/>
        <v>31025</v>
      </c>
    </row>
    <row r="121" spans="1:5" x14ac:dyDescent="0.25">
      <c r="A121" s="12" t="s">
        <v>125</v>
      </c>
      <c r="B121" s="10" t="s">
        <v>88</v>
      </c>
      <c r="C121" s="9">
        <v>223498</v>
      </c>
      <c r="D121" s="9">
        <v>27285</v>
      </c>
      <c r="E121" s="13">
        <f t="shared" si="1"/>
        <v>250783</v>
      </c>
    </row>
    <row r="122" spans="1:5" x14ac:dyDescent="0.25">
      <c r="A122" s="12" t="s">
        <v>126</v>
      </c>
      <c r="B122" s="10" t="s">
        <v>8</v>
      </c>
      <c r="C122" s="9">
        <v>37595</v>
      </c>
      <c r="D122" s="9">
        <v>0</v>
      </c>
      <c r="E122" s="13">
        <f t="shared" si="1"/>
        <v>37595</v>
      </c>
    </row>
    <row r="123" spans="1:5" x14ac:dyDescent="0.25">
      <c r="A123" s="12" t="s">
        <v>127</v>
      </c>
      <c r="B123" s="10" t="s">
        <v>8</v>
      </c>
      <c r="C123" s="9">
        <v>405272</v>
      </c>
      <c r="D123" s="9">
        <v>113406</v>
      </c>
      <c r="E123" s="13">
        <f t="shared" si="1"/>
        <v>518678</v>
      </c>
    </row>
    <row r="124" spans="1:5" x14ac:dyDescent="0.25">
      <c r="A124" s="12" t="s">
        <v>128</v>
      </c>
      <c r="B124" s="10" t="s">
        <v>8</v>
      </c>
      <c r="C124" s="9">
        <v>5410</v>
      </c>
      <c r="D124" s="9">
        <v>14487</v>
      </c>
      <c r="E124" s="13">
        <f t="shared" si="1"/>
        <v>19897</v>
      </c>
    </row>
    <row r="125" spans="1:5" x14ac:dyDescent="0.25">
      <c r="A125" s="12" t="s">
        <v>129</v>
      </c>
      <c r="B125" s="10" t="s">
        <v>8</v>
      </c>
      <c r="C125" s="9">
        <v>189909</v>
      </c>
      <c r="D125" s="9">
        <v>128119</v>
      </c>
      <c r="E125" s="13">
        <f t="shared" si="1"/>
        <v>318028</v>
      </c>
    </row>
    <row r="126" spans="1:5" x14ac:dyDescent="0.25">
      <c r="A126" s="12" t="s">
        <v>130</v>
      </c>
      <c r="B126" s="10" t="s">
        <v>8</v>
      </c>
      <c r="C126" s="9">
        <v>28297</v>
      </c>
      <c r="D126" s="9">
        <v>0</v>
      </c>
      <c r="E126" s="13">
        <f t="shared" si="1"/>
        <v>28297</v>
      </c>
    </row>
    <row r="127" spans="1:5" x14ac:dyDescent="0.25">
      <c r="A127" s="12" t="s">
        <v>131</v>
      </c>
      <c r="B127" s="10" t="s">
        <v>8</v>
      </c>
      <c r="C127" s="9">
        <v>0</v>
      </c>
      <c r="D127" s="9">
        <v>9853</v>
      </c>
      <c r="E127" s="13">
        <f t="shared" si="1"/>
        <v>9853</v>
      </c>
    </row>
    <row r="128" spans="1:5" x14ac:dyDescent="0.25">
      <c r="A128" s="12" t="s">
        <v>132</v>
      </c>
      <c r="B128" s="10" t="s">
        <v>8</v>
      </c>
      <c r="C128" s="9">
        <v>21309</v>
      </c>
      <c r="D128" s="9">
        <v>16349</v>
      </c>
      <c r="E128" s="13">
        <f t="shared" si="1"/>
        <v>37658</v>
      </c>
    </row>
    <row r="129" spans="1:5" x14ac:dyDescent="0.25">
      <c r="A129" s="12" t="s">
        <v>133</v>
      </c>
      <c r="B129" s="10" t="s">
        <v>8</v>
      </c>
      <c r="C129" s="9">
        <v>54711</v>
      </c>
      <c r="D129" s="9">
        <v>11109</v>
      </c>
      <c r="E129" s="13">
        <f t="shared" si="1"/>
        <v>65820</v>
      </c>
    </row>
    <row r="130" spans="1:5" x14ac:dyDescent="0.25">
      <c r="A130" s="12" t="s">
        <v>134</v>
      </c>
      <c r="B130" s="10" t="s">
        <v>8</v>
      </c>
      <c r="C130" s="9">
        <v>515487</v>
      </c>
      <c r="D130" s="9">
        <v>0</v>
      </c>
      <c r="E130" s="13">
        <f t="shared" si="1"/>
        <v>515487</v>
      </c>
    </row>
    <row r="131" spans="1:5" x14ac:dyDescent="0.25">
      <c r="A131" s="12" t="s">
        <v>135</v>
      </c>
      <c r="B131" s="10" t="s">
        <v>8</v>
      </c>
      <c r="C131" s="9">
        <v>28017</v>
      </c>
      <c r="D131" s="9">
        <v>48249</v>
      </c>
      <c r="E131" s="13">
        <f t="shared" si="1"/>
        <v>76266</v>
      </c>
    </row>
    <row r="132" spans="1:5" x14ac:dyDescent="0.25">
      <c r="A132" s="12" t="s">
        <v>136</v>
      </c>
      <c r="B132" s="10" t="s">
        <v>8</v>
      </c>
      <c r="C132" s="9">
        <v>14808</v>
      </c>
      <c r="D132" s="9">
        <v>55455</v>
      </c>
      <c r="E132" s="13">
        <f t="shared" si="1"/>
        <v>70263</v>
      </c>
    </row>
    <row r="133" spans="1:5" x14ac:dyDescent="0.25">
      <c r="A133" s="12" t="s">
        <v>137</v>
      </c>
      <c r="B133" s="10" t="s">
        <v>8</v>
      </c>
      <c r="C133" s="9">
        <v>2106</v>
      </c>
      <c r="D133" s="9">
        <v>192</v>
      </c>
      <c r="E133" s="13">
        <f t="shared" si="1"/>
        <v>2298</v>
      </c>
    </row>
    <row r="134" spans="1:5" x14ac:dyDescent="0.25">
      <c r="A134" s="12" t="s">
        <v>138</v>
      </c>
      <c r="B134" s="10" t="s">
        <v>8</v>
      </c>
      <c r="C134" s="9">
        <v>84829</v>
      </c>
      <c r="D134" s="9">
        <v>7551</v>
      </c>
      <c r="E134" s="13">
        <f t="shared" si="1"/>
        <v>92380</v>
      </c>
    </row>
    <row r="135" spans="1:5" x14ac:dyDescent="0.25">
      <c r="A135" s="12" t="s">
        <v>139</v>
      </c>
      <c r="B135" s="10" t="s">
        <v>8</v>
      </c>
      <c r="C135" s="9">
        <v>46743</v>
      </c>
      <c r="D135" s="9">
        <v>164615</v>
      </c>
      <c r="E135" s="13">
        <f t="shared" ref="E135:E139" si="2">SUM(C135:D135)</f>
        <v>211358</v>
      </c>
    </row>
    <row r="136" spans="1:5" x14ac:dyDescent="0.25">
      <c r="A136" s="12" t="s">
        <v>140</v>
      </c>
      <c r="B136" s="10" t="s">
        <v>8</v>
      </c>
      <c r="C136" s="9">
        <v>4961</v>
      </c>
      <c r="D136" s="9">
        <v>360</v>
      </c>
      <c r="E136" s="13">
        <f t="shared" si="2"/>
        <v>5321</v>
      </c>
    </row>
    <row r="137" spans="1:5" x14ac:dyDescent="0.25">
      <c r="A137" s="12" t="s">
        <v>141</v>
      </c>
      <c r="B137" s="10" t="s">
        <v>8</v>
      </c>
      <c r="C137" s="9">
        <v>10939</v>
      </c>
      <c r="D137" s="9">
        <v>1118</v>
      </c>
      <c r="E137" s="13">
        <f t="shared" si="2"/>
        <v>12057</v>
      </c>
    </row>
    <row r="138" spans="1:5" x14ac:dyDescent="0.25">
      <c r="A138" s="12" t="s">
        <v>142</v>
      </c>
      <c r="B138" s="10" t="s">
        <v>8</v>
      </c>
      <c r="C138" s="9">
        <v>23160</v>
      </c>
      <c r="D138" s="9">
        <v>9565</v>
      </c>
      <c r="E138" s="13">
        <f t="shared" si="2"/>
        <v>32725</v>
      </c>
    </row>
    <row r="139" spans="1:5" x14ac:dyDescent="0.25">
      <c r="A139" s="5" t="s">
        <v>143</v>
      </c>
      <c r="B139" s="6" t="s">
        <v>4</v>
      </c>
      <c r="C139" s="7">
        <f>SUM(C4:C138)</f>
        <v>11710936</v>
      </c>
      <c r="D139" s="7">
        <f>SUM(D4:D138)</f>
        <v>5416395</v>
      </c>
      <c r="E139" s="8">
        <f t="shared" si="2"/>
        <v>17127331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Florida</vt:lpstr>
      <vt:lpstr>Sheet2</vt:lpstr>
      <vt:lpstr>Sheet3</vt:lpstr>
    </vt:vector>
  </TitlesOfParts>
  <Company>AFP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Equitable Sharing Payments of Cash and Sale Proceeds for Florida FY2015</dc:title>
  <dc:creator>Asset Forfeiture Management Staff</dc:creator>
  <cp:lastModifiedBy>Barbara Ferencz</cp:lastModifiedBy>
  <cp:lastPrinted>2015-11-16T19:19:55Z</cp:lastPrinted>
  <dcterms:created xsi:type="dcterms:W3CDTF">2015-11-16T19:18:13Z</dcterms:created>
  <dcterms:modified xsi:type="dcterms:W3CDTF">2015-11-29T19:06:56Z</dcterms:modified>
</cp:coreProperties>
</file>