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070" windowWidth="21870" windowHeight="7155"/>
  </bookViews>
  <sheets>
    <sheet name="Illinois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56" i="1" l="1"/>
  <c r="C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156" i="1" l="1"/>
</calcChain>
</file>

<file path=xl/sharedStrings.xml><?xml version="1.0" encoding="utf-8"?>
<sst xmlns="http://schemas.openxmlformats.org/spreadsheetml/2006/main" count="313" uniqueCount="163">
  <si>
    <t>Agency Name</t>
  </si>
  <si>
    <t>Agency Type</t>
  </si>
  <si>
    <t>Cash Value</t>
  </si>
  <si>
    <t>Sales Proceeds</t>
  </si>
  <si>
    <t>Totals</t>
  </si>
  <si>
    <t>Alsip Police Department</t>
  </si>
  <si>
    <t xml:space="preserve">Local          </t>
  </si>
  <si>
    <t>Alton Police Department</t>
  </si>
  <si>
    <t>Barrington Police Department</t>
  </si>
  <si>
    <t>Bartlett Police Department</t>
  </si>
  <si>
    <t>Belleville Police Department</t>
  </si>
  <si>
    <t>Belvidere Police Department</t>
  </si>
  <si>
    <t>Berwyn Police Department</t>
  </si>
  <si>
    <t>Blackhawk Area Task Force</t>
  </si>
  <si>
    <t xml:space="preserve">Task Force     </t>
  </si>
  <si>
    <t>Bloomington Police Department</t>
  </si>
  <si>
    <t>Blue Island Police Department</t>
  </si>
  <si>
    <t>Bolingbrook Police Department</t>
  </si>
  <si>
    <t>Boone County Sheriff's Office</t>
  </si>
  <si>
    <t>Braidwood Police Department</t>
  </si>
  <si>
    <t>Bridgeview Police Department</t>
  </si>
  <si>
    <t>Brookfield Police Department</t>
  </si>
  <si>
    <t>Cahokia Police Department</t>
  </si>
  <si>
    <t>Calumet City Police Department</t>
  </si>
  <si>
    <t>Carbondale Police Department</t>
  </si>
  <si>
    <t>Cary Police Department</t>
  </si>
  <si>
    <t>Central Illinois Enforcement Group</t>
  </si>
  <si>
    <t>Champaign County Sheriff's Office</t>
  </si>
  <si>
    <t>Champaign County State's Attorney</t>
  </si>
  <si>
    <t>Champaign Police Department</t>
  </si>
  <si>
    <t>Chicago Heights Police Department</t>
  </si>
  <si>
    <t>Chicago Organized Crime Drug Enforcement Task Force (OCDETF) Strike Force</t>
  </si>
  <si>
    <t>Chicago Police Department</t>
  </si>
  <si>
    <t>City Of Aurora Police Department</t>
  </si>
  <si>
    <t>City Of Elmhurst Police Department</t>
  </si>
  <si>
    <t>City Of Jacksonville Police Department</t>
  </si>
  <si>
    <t>City Of Naperville Police Department</t>
  </si>
  <si>
    <t>City Of North Chicago Police Department</t>
  </si>
  <si>
    <t>City Of Rockford Police Department</t>
  </si>
  <si>
    <t>Collinsville Police Department</t>
  </si>
  <si>
    <t>Columbia Police Department</t>
  </si>
  <si>
    <t>Cook County Sheriff's Police Department</t>
  </si>
  <si>
    <t>Cook County State's Attorney's Office</t>
  </si>
  <si>
    <t xml:space="preserve">State          </t>
  </si>
  <si>
    <t>Crystal Lake Police Department</t>
  </si>
  <si>
    <t>Darien Police Department</t>
  </si>
  <si>
    <t>Decatur Police Department</t>
  </si>
  <si>
    <t>DeKalb County Sheriff's Office</t>
  </si>
  <si>
    <t>DeKalb Police Department</t>
  </si>
  <si>
    <t>Des Plaines Police Department</t>
  </si>
  <si>
    <t>Downers Grove Police Department</t>
  </si>
  <si>
    <t>DuPage County Sheriff's Office</t>
  </si>
  <si>
    <t>DuPage County State's Attorney's Office</t>
  </si>
  <si>
    <t>DuPage Metropolitan Enforcement Group</t>
  </si>
  <si>
    <t>East Saint Louis Police Department</t>
  </si>
  <si>
    <t>Eastern Illinois Safe Streets Task Force</t>
  </si>
  <si>
    <t>Effingham County Sheriff's Office</t>
  </si>
  <si>
    <t>Elgin Police Department</t>
  </si>
  <si>
    <t>Elk Grove Village Police Department</t>
  </si>
  <si>
    <t>Evergreen Park Police Department</t>
  </si>
  <si>
    <t>Fairmont City Police Department</t>
  </si>
  <si>
    <t>Fairview Heights Police Department</t>
  </si>
  <si>
    <t>Forest Park Police Department</t>
  </si>
  <si>
    <t>Galesburg Police Department</t>
  </si>
  <si>
    <t>Glen Ellyn Police Department</t>
  </si>
  <si>
    <t>Glenwood Police Department</t>
  </si>
  <si>
    <t>Granite City Police Department</t>
  </si>
  <si>
    <t>Henry County Sheriff's Office</t>
  </si>
  <si>
    <t>Henry County State's Attorney's Office</t>
  </si>
  <si>
    <t>Hoffman Estates Police Department</t>
  </si>
  <si>
    <t>Illinois Department Of Corrections</t>
  </si>
  <si>
    <t>Illinois National Guard Counterdrug Task Force</t>
  </si>
  <si>
    <t>Illinois Secretary Of State</t>
  </si>
  <si>
    <t>Illinois State Police</t>
  </si>
  <si>
    <t>Iroquois County State's Attorney's Office</t>
  </si>
  <si>
    <t>Jackson County Sheriff's Department</t>
  </si>
  <si>
    <t>Jackson County State's Attorney's Office</t>
  </si>
  <si>
    <t>Jefferson County Sheriff's Office</t>
  </si>
  <si>
    <t>Joliet Metropolitan Area Narcotics Squad</t>
  </si>
  <si>
    <t>Joliet Police Department</t>
  </si>
  <si>
    <t>Justice Police Department</t>
  </si>
  <si>
    <t>Kankakee Area Metropolitan Enforcement Group</t>
  </si>
  <si>
    <t>Kankakee County Major Crimes Task Force</t>
  </si>
  <si>
    <t>Kankakee Police Department</t>
  </si>
  <si>
    <t>Kendall County Cooperative Police Assistance Team</t>
  </si>
  <si>
    <t>Lake County Metropolitan Enforcement Group</t>
  </si>
  <si>
    <t>Lake County State's Attorney's Office</t>
  </si>
  <si>
    <t>Lansing Police Department</t>
  </si>
  <si>
    <t>Lockport Police Department</t>
  </si>
  <si>
    <t>Lynwood Police Department</t>
  </si>
  <si>
    <t>Lyons Police Department</t>
  </si>
  <si>
    <t>Madison County State's Attorney</t>
  </si>
  <si>
    <t>Maywood Police Department</t>
  </si>
  <si>
    <t>McCook Police Department</t>
  </si>
  <si>
    <t>McHenry County Sheriff's Office</t>
  </si>
  <si>
    <t>McLean County State's Attorney's Office</t>
  </si>
  <si>
    <t>Melrose Park Police Department</t>
  </si>
  <si>
    <t>Metropolis Police Department</t>
  </si>
  <si>
    <t xml:space="preserve">Metropolitan Enforcement Group Of Southwestern Illinois </t>
  </si>
  <si>
    <t>Midlothian Police Department</t>
  </si>
  <si>
    <t>Moline Police Department</t>
  </si>
  <si>
    <t>Mount Vernon Police Department</t>
  </si>
  <si>
    <t>Multi-County Narcotics Enforcement Group</t>
  </si>
  <si>
    <t>Mundelein Police Department</t>
  </si>
  <si>
    <t>Narcotics And Currency Interdiction (NARCINT)</t>
  </si>
  <si>
    <t>Normal Police Department</t>
  </si>
  <si>
    <t>Oak Forest Police Department</t>
  </si>
  <si>
    <t>Oak Park Police Department</t>
  </si>
  <si>
    <t>O'Fallon Police Department</t>
  </si>
  <si>
    <t>Office Of The Attorney General</t>
  </si>
  <si>
    <t>Ogle County State's Attorney's Office</t>
  </si>
  <si>
    <t>Olympia Fields Police Department</t>
  </si>
  <si>
    <t>Orland Park Police Department</t>
  </si>
  <si>
    <t>Oswego Police Department</t>
  </si>
  <si>
    <t>Palos Heights Police Department</t>
  </si>
  <si>
    <t>Palos Hills Police Department</t>
  </si>
  <si>
    <t>Park Forest Police Department</t>
  </si>
  <si>
    <t>Peoria County Sheriff's Office</t>
  </si>
  <si>
    <t>Plainfield Police Department</t>
  </si>
  <si>
    <t>Prospect Heights Police Department</t>
  </si>
  <si>
    <t>Quad-City Metropolitan Enforcement Group</t>
  </si>
  <si>
    <t>Rock Island County Sheriff's Office</t>
  </si>
  <si>
    <t>Rock Island County State's Attorney's Office</t>
  </si>
  <si>
    <t>Rock Island Police Department</t>
  </si>
  <si>
    <t>Rolling Meadows Police Department</t>
  </si>
  <si>
    <t>Saint Clair County Sheriff's Department</t>
  </si>
  <si>
    <t>Sangamon County State's Attorney's Office</t>
  </si>
  <si>
    <t>Schiller Park Police</t>
  </si>
  <si>
    <t>South Holland Police Department</t>
  </si>
  <si>
    <t>Southeastern Illinois Drug Task Force</t>
  </si>
  <si>
    <t>Southern Illinois Drug Task Force</t>
  </si>
  <si>
    <t>Southern Illinois Enforcement Group</t>
  </si>
  <si>
    <t>Springfield Police Department</t>
  </si>
  <si>
    <t>Stateline Area Narcotics Team (SLANT)</t>
  </si>
  <si>
    <t>The Village Of Oak Lawn Police Department</t>
  </si>
  <si>
    <t>Troy Police Department</t>
  </si>
  <si>
    <t>Village Of Addison Police Department</t>
  </si>
  <si>
    <t>Village Of Arlington Heights Police Department</t>
  </si>
  <si>
    <t>Village Of Caseyville Police Department</t>
  </si>
  <si>
    <t>Village Of Lisle Police Department</t>
  </si>
  <si>
    <t>Village Of Palatine Police Department</t>
  </si>
  <si>
    <t>Village Of Palos Park Police Department</t>
  </si>
  <si>
    <t>Village Of Pontoon Beach Police Department</t>
  </si>
  <si>
    <t>Village Of Round Lake Beach Police Department</t>
  </si>
  <si>
    <t>Village Of Sauk Village Police Department</t>
  </si>
  <si>
    <t>Village Of South Chicago Heights Police Department</t>
  </si>
  <si>
    <t>Village Of Summit Police Department</t>
  </si>
  <si>
    <t>Waukegan Police Department</t>
  </si>
  <si>
    <t>West Central Illinois Task Force</t>
  </si>
  <si>
    <t>West Frankfort Police Department</t>
  </si>
  <si>
    <t>Westmont Police Department</t>
  </si>
  <si>
    <t>Wheaton Police Department</t>
  </si>
  <si>
    <t>Whiteside County Sheriff's Office</t>
  </si>
  <si>
    <t>Will County Cooperative Police Assistance Team Task Force</t>
  </si>
  <si>
    <t>Will County Sheriff's Office</t>
  </si>
  <si>
    <t>Willow Springs Police Department</t>
  </si>
  <si>
    <t>Winnebago County Sheriff's Office</t>
  </si>
  <si>
    <t>Wood River Police Department</t>
  </si>
  <si>
    <t>Woodridge Police Department</t>
  </si>
  <si>
    <t>Worth Police Department</t>
  </si>
  <si>
    <t>Illinois</t>
  </si>
  <si>
    <t>Fiscal Year 2015</t>
  </si>
  <si>
    <t>Equitable Sharing Payments of Cash and Sale Proceeds for Illinois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</si>
</sst>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</fills>
  <borders count="16">
    <border>
      <left/>
      <right/>
      <top/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theme="2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2"/>
      </right>
      <top style="thin">
        <color theme="2"/>
      </top>
      <bottom style="thin">
        <color theme="0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right" wrapText="1"/>
    </xf>
    <xf numFmtId="0" fontId="2" fillId="4" borderId="8" xfId="0" applyFont="1" applyFill="1" applyBorder="1"/>
    <xf numFmtId="164" fontId="2" fillId="4" borderId="8" xfId="0" applyNumberFormat="1" applyFont="1" applyFill="1" applyBorder="1"/>
    <xf numFmtId="164" fontId="2" fillId="4" borderId="9" xfId="0" applyNumberFormat="1" applyFont="1" applyFill="1" applyBorder="1"/>
    <xf numFmtId="164" fontId="0" fillId="3" borderId="5" xfId="0" applyNumberFormat="1" applyFont="1" applyFill="1" applyBorder="1"/>
    <xf numFmtId="0" fontId="0" fillId="3" borderId="5" xfId="0" applyFont="1" applyFill="1" applyBorder="1"/>
    <xf numFmtId="0" fontId="0" fillId="0" borderId="0" xfId="0" applyFont="1"/>
    <xf numFmtId="0" fontId="0" fillId="3" borderId="4" xfId="0" applyFont="1" applyFill="1" applyBorder="1" applyAlignment="1">
      <alignment wrapText="1"/>
    </xf>
    <xf numFmtId="164" fontId="0" fillId="3" borderId="6" xfId="0" applyNumberFormat="1" applyFont="1" applyFill="1" applyBorder="1"/>
    <xf numFmtId="0" fontId="3" fillId="0" borderId="10" xfId="0" applyFont="1" applyFill="1" applyBorder="1" applyAlignment="1"/>
    <xf numFmtId="0" fontId="0" fillId="0" borderId="11" xfId="0" applyFont="1" applyBorder="1"/>
    <xf numFmtId="164" fontId="0" fillId="0" borderId="11" xfId="0" applyNumberFormat="1" applyFont="1" applyBorder="1"/>
    <xf numFmtId="164" fontId="0" fillId="0" borderId="12" xfId="0" applyNumberFormat="1" applyFont="1" applyBorder="1"/>
    <xf numFmtId="0" fontId="2" fillId="0" borderId="13" xfId="0" applyFont="1" applyFill="1" applyBorder="1"/>
    <xf numFmtId="0" fontId="0" fillId="0" borderId="14" xfId="0" applyFont="1" applyBorder="1"/>
    <xf numFmtId="164" fontId="0" fillId="0" borderId="14" xfId="0" applyNumberFormat="1" applyFont="1" applyBorder="1"/>
    <xf numFmtId="164" fontId="0" fillId="0" borderId="15" xfId="0" applyNumberFormat="1" applyFont="1" applyBorder="1"/>
  </cellXfs>
  <cellStyles count="1">
    <cellStyle name="Normal" xfId="0" builtinId="0"/>
  </cellStyles>
  <dxfs count="10"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4" formatCode="&quot;$&quot;#,##0"/>
      <border diagonalUp="0" diagonalDown="0" outline="0">
        <left style="thin">
          <color theme="2"/>
        </left>
        <right/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4" formatCode="&quot;$&quot;#,##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4" formatCode="&quot;$&quot;#,##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theme="2"/>
        </right>
        <top style="thin">
          <color theme="2"/>
        </top>
        <bottom style="thin">
          <color theme="2"/>
        </bottom>
      </border>
    </dxf>
    <dxf>
      <border outline="0">
        <top style="thin">
          <color theme="2"/>
        </top>
      </border>
    </dxf>
    <dxf>
      <border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8" displayName="Table18" ref="A3:E156" totalsRowShown="0" headerRowDxfId="9" dataDxfId="7" headerRowBorderDxfId="8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>
      <calculatedColumnFormula>SUM(C4:D4)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llinois" altTextSummary="Illinoi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6"/>
  <sheetViews>
    <sheetView tabSelected="1" workbookViewId="0"/>
  </sheetViews>
  <sheetFormatPr defaultRowHeight="15" x14ac:dyDescent="0.25"/>
  <cols>
    <col min="1" max="1" width="55.7109375" style="11" customWidth="1"/>
    <col min="2" max="5" width="14.7109375" style="11" customWidth="1"/>
    <col min="6" max="16384" width="9.140625" style="11"/>
  </cols>
  <sheetData>
    <row r="1" spans="1:8" ht="18.75" x14ac:dyDescent="0.3">
      <c r="A1" s="14" t="s">
        <v>162</v>
      </c>
      <c r="B1" s="15"/>
      <c r="C1" s="16"/>
      <c r="D1" s="16"/>
      <c r="E1" s="17"/>
      <c r="F1"/>
      <c r="G1"/>
      <c r="H1"/>
    </row>
    <row r="2" spans="1:8" x14ac:dyDescent="0.25">
      <c r="A2" s="18" t="s">
        <v>161</v>
      </c>
      <c r="B2" s="19"/>
      <c r="C2" s="20"/>
      <c r="D2" s="20"/>
      <c r="E2" s="21"/>
      <c r="F2"/>
      <c r="G2"/>
      <c r="H2"/>
    </row>
    <row r="3" spans="1:8" x14ac:dyDescent="0.25">
      <c r="A3" s="1" t="s">
        <v>0</v>
      </c>
      <c r="B3" s="2" t="s">
        <v>1</v>
      </c>
      <c r="C3" s="3" t="s">
        <v>2</v>
      </c>
      <c r="D3" s="3" t="s">
        <v>3</v>
      </c>
      <c r="E3" s="4" t="s">
        <v>4</v>
      </c>
    </row>
    <row r="4" spans="1:8" x14ac:dyDescent="0.25">
      <c r="A4" s="12" t="s">
        <v>5</v>
      </c>
      <c r="B4" s="10" t="s">
        <v>6</v>
      </c>
      <c r="C4" s="9">
        <v>7030</v>
      </c>
      <c r="D4" s="9">
        <v>0</v>
      </c>
      <c r="E4" s="13">
        <f t="shared" ref="E4:E71" si="0">SUM(C4:D4)</f>
        <v>7030</v>
      </c>
    </row>
    <row r="5" spans="1:8" x14ac:dyDescent="0.25">
      <c r="A5" s="12" t="s">
        <v>7</v>
      </c>
      <c r="B5" s="10" t="s">
        <v>6</v>
      </c>
      <c r="C5" s="9">
        <v>0</v>
      </c>
      <c r="D5" s="9">
        <v>1001</v>
      </c>
      <c r="E5" s="13">
        <f t="shared" si="0"/>
        <v>1001</v>
      </c>
    </row>
    <row r="6" spans="1:8" x14ac:dyDescent="0.25">
      <c r="A6" s="12" t="s">
        <v>8</v>
      </c>
      <c r="B6" s="10" t="s">
        <v>6</v>
      </c>
      <c r="C6" s="9">
        <v>3502</v>
      </c>
      <c r="D6" s="9">
        <v>11443</v>
      </c>
      <c r="E6" s="13">
        <f t="shared" si="0"/>
        <v>14945</v>
      </c>
    </row>
    <row r="7" spans="1:8" x14ac:dyDescent="0.25">
      <c r="A7" s="12" t="s">
        <v>9</v>
      </c>
      <c r="B7" s="10" t="s">
        <v>6</v>
      </c>
      <c r="C7" s="9">
        <v>291707</v>
      </c>
      <c r="D7" s="9">
        <v>4980</v>
      </c>
      <c r="E7" s="13">
        <f t="shared" si="0"/>
        <v>296687</v>
      </c>
    </row>
    <row r="8" spans="1:8" x14ac:dyDescent="0.25">
      <c r="A8" s="12" t="s">
        <v>10</v>
      </c>
      <c r="B8" s="10" t="s">
        <v>6</v>
      </c>
      <c r="C8" s="9">
        <v>199538</v>
      </c>
      <c r="D8" s="9">
        <v>0</v>
      </c>
      <c r="E8" s="13">
        <f t="shared" si="0"/>
        <v>199538</v>
      </c>
    </row>
    <row r="9" spans="1:8" x14ac:dyDescent="0.25">
      <c r="A9" s="12" t="s">
        <v>11</v>
      </c>
      <c r="B9" s="10" t="s">
        <v>6</v>
      </c>
      <c r="C9" s="9">
        <v>4141</v>
      </c>
      <c r="D9" s="9">
        <v>1176</v>
      </c>
      <c r="E9" s="13">
        <f t="shared" si="0"/>
        <v>5317</v>
      </c>
    </row>
    <row r="10" spans="1:8" x14ac:dyDescent="0.25">
      <c r="A10" s="12" t="s">
        <v>12</v>
      </c>
      <c r="B10" s="10" t="s">
        <v>6</v>
      </c>
      <c r="C10" s="9">
        <v>155617</v>
      </c>
      <c r="D10" s="9">
        <v>4589</v>
      </c>
      <c r="E10" s="13">
        <f t="shared" si="0"/>
        <v>160206</v>
      </c>
    </row>
    <row r="11" spans="1:8" x14ac:dyDescent="0.25">
      <c r="A11" s="12" t="s">
        <v>13</v>
      </c>
      <c r="B11" s="10" t="s">
        <v>14</v>
      </c>
      <c r="C11" s="9">
        <v>155968</v>
      </c>
      <c r="D11" s="9">
        <v>13479</v>
      </c>
      <c r="E11" s="13">
        <f t="shared" si="0"/>
        <v>169447</v>
      </c>
    </row>
    <row r="12" spans="1:8" x14ac:dyDescent="0.25">
      <c r="A12" s="12" t="s">
        <v>15</v>
      </c>
      <c r="B12" s="10" t="s">
        <v>6</v>
      </c>
      <c r="C12" s="9">
        <v>12941</v>
      </c>
      <c r="D12" s="9">
        <v>0</v>
      </c>
      <c r="E12" s="13">
        <f t="shared" si="0"/>
        <v>12941</v>
      </c>
    </row>
    <row r="13" spans="1:8" x14ac:dyDescent="0.25">
      <c r="A13" s="12" t="s">
        <v>16</v>
      </c>
      <c r="B13" s="10" t="s">
        <v>6</v>
      </c>
      <c r="C13" s="9">
        <v>38890</v>
      </c>
      <c r="D13" s="9">
        <v>4593</v>
      </c>
      <c r="E13" s="13">
        <f t="shared" si="0"/>
        <v>43483</v>
      </c>
    </row>
    <row r="14" spans="1:8" x14ac:dyDescent="0.25">
      <c r="A14" s="12" t="s">
        <v>17</v>
      </c>
      <c r="B14" s="10" t="s">
        <v>6</v>
      </c>
      <c r="C14" s="9">
        <v>222862</v>
      </c>
      <c r="D14" s="9">
        <v>3924</v>
      </c>
      <c r="E14" s="13">
        <f t="shared" si="0"/>
        <v>226786</v>
      </c>
    </row>
    <row r="15" spans="1:8" x14ac:dyDescent="0.25">
      <c r="A15" s="12" t="s">
        <v>18</v>
      </c>
      <c r="B15" s="10" t="s">
        <v>6</v>
      </c>
      <c r="C15" s="9">
        <v>48652</v>
      </c>
      <c r="D15" s="9">
        <v>1531</v>
      </c>
      <c r="E15" s="13">
        <f t="shared" si="0"/>
        <v>50183</v>
      </c>
    </row>
    <row r="16" spans="1:8" x14ac:dyDescent="0.25">
      <c r="A16" s="12" t="s">
        <v>19</v>
      </c>
      <c r="B16" s="10" t="s">
        <v>6</v>
      </c>
      <c r="C16" s="9">
        <v>11456</v>
      </c>
      <c r="D16" s="9">
        <v>0</v>
      </c>
      <c r="E16" s="13">
        <f t="shared" si="0"/>
        <v>11456</v>
      </c>
    </row>
    <row r="17" spans="1:5" x14ac:dyDescent="0.25">
      <c r="A17" s="12" t="s">
        <v>20</v>
      </c>
      <c r="B17" s="10" t="s">
        <v>6</v>
      </c>
      <c r="C17" s="9">
        <v>131507</v>
      </c>
      <c r="D17" s="9">
        <v>4492</v>
      </c>
      <c r="E17" s="13">
        <f t="shared" si="0"/>
        <v>135999</v>
      </c>
    </row>
    <row r="18" spans="1:5" x14ac:dyDescent="0.25">
      <c r="A18" s="12" t="s">
        <v>21</v>
      </c>
      <c r="B18" s="10" t="s">
        <v>6</v>
      </c>
      <c r="C18" s="9">
        <v>17539</v>
      </c>
      <c r="D18" s="9">
        <v>3607</v>
      </c>
      <c r="E18" s="13">
        <f t="shared" si="0"/>
        <v>21146</v>
      </c>
    </row>
    <row r="19" spans="1:5" x14ac:dyDescent="0.25">
      <c r="A19" s="12" t="s">
        <v>22</v>
      </c>
      <c r="B19" s="10" t="s">
        <v>6</v>
      </c>
      <c r="C19" s="9">
        <v>139585</v>
      </c>
      <c r="D19" s="9">
        <v>68229</v>
      </c>
      <c r="E19" s="13">
        <f t="shared" si="0"/>
        <v>207814</v>
      </c>
    </row>
    <row r="20" spans="1:5" x14ac:dyDescent="0.25">
      <c r="A20" s="12" t="s">
        <v>23</v>
      </c>
      <c r="B20" s="10" t="s">
        <v>6</v>
      </c>
      <c r="C20" s="9">
        <v>635557</v>
      </c>
      <c r="D20" s="9">
        <v>5104</v>
      </c>
      <c r="E20" s="13">
        <f t="shared" si="0"/>
        <v>640661</v>
      </c>
    </row>
    <row r="21" spans="1:5" x14ac:dyDescent="0.25">
      <c r="A21" s="12" t="s">
        <v>24</v>
      </c>
      <c r="B21" s="10" t="s">
        <v>6</v>
      </c>
      <c r="C21" s="9">
        <v>1268</v>
      </c>
      <c r="D21" s="9">
        <v>0</v>
      </c>
      <c r="E21" s="13">
        <f t="shared" si="0"/>
        <v>1268</v>
      </c>
    </row>
    <row r="22" spans="1:5" x14ac:dyDescent="0.25">
      <c r="A22" s="12" t="s">
        <v>25</v>
      </c>
      <c r="B22" s="10" t="s">
        <v>6</v>
      </c>
      <c r="C22" s="9">
        <v>3644</v>
      </c>
      <c r="D22" s="9">
        <v>0</v>
      </c>
      <c r="E22" s="13">
        <f t="shared" si="0"/>
        <v>3644</v>
      </c>
    </row>
    <row r="23" spans="1:5" x14ac:dyDescent="0.25">
      <c r="A23" s="12" t="s">
        <v>26</v>
      </c>
      <c r="B23" s="10" t="s">
        <v>14</v>
      </c>
      <c r="C23" s="9">
        <v>54083</v>
      </c>
      <c r="D23" s="9">
        <v>0</v>
      </c>
      <c r="E23" s="13">
        <f t="shared" si="0"/>
        <v>54083</v>
      </c>
    </row>
    <row r="24" spans="1:5" x14ac:dyDescent="0.25">
      <c r="A24" s="12" t="s">
        <v>27</v>
      </c>
      <c r="B24" s="10" t="s">
        <v>6</v>
      </c>
      <c r="C24" s="9">
        <v>17081</v>
      </c>
      <c r="D24" s="9">
        <v>4052</v>
      </c>
      <c r="E24" s="13">
        <f t="shared" si="0"/>
        <v>21133</v>
      </c>
    </row>
    <row r="25" spans="1:5" x14ac:dyDescent="0.25">
      <c r="A25" s="12" t="s">
        <v>28</v>
      </c>
      <c r="B25" s="10" t="s">
        <v>6</v>
      </c>
      <c r="C25" s="9">
        <v>9184</v>
      </c>
      <c r="D25" s="9">
        <v>1158</v>
      </c>
      <c r="E25" s="13">
        <f t="shared" si="0"/>
        <v>10342</v>
      </c>
    </row>
    <row r="26" spans="1:5" x14ac:dyDescent="0.25">
      <c r="A26" s="12" t="s">
        <v>29</v>
      </c>
      <c r="B26" s="10" t="s">
        <v>6</v>
      </c>
      <c r="C26" s="9">
        <v>92962</v>
      </c>
      <c r="D26" s="9">
        <v>36852</v>
      </c>
      <c r="E26" s="13">
        <f t="shared" si="0"/>
        <v>129814</v>
      </c>
    </row>
    <row r="27" spans="1:5" x14ac:dyDescent="0.25">
      <c r="A27" s="12" t="s">
        <v>30</v>
      </c>
      <c r="B27" s="10" t="s">
        <v>6</v>
      </c>
      <c r="C27" s="9">
        <v>64652</v>
      </c>
      <c r="D27" s="9">
        <v>0</v>
      </c>
      <c r="E27" s="13">
        <f t="shared" si="0"/>
        <v>64652</v>
      </c>
    </row>
    <row r="28" spans="1:5" ht="30" x14ac:dyDescent="0.25">
      <c r="A28" s="12" t="s">
        <v>31</v>
      </c>
      <c r="B28" s="10" t="s">
        <v>14</v>
      </c>
      <c r="C28" s="9">
        <v>2601</v>
      </c>
      <c r="D28" s="9">
        <v>0</v>
      </c>
      <c r="E28" s="13">
        <f t="shared" si="0"/>
        <v>2601</v>
      </c>
    </row>
    <row r="29" spans="1:5" x14ac:dyDescent="0.25">
      <c r="A29" s="12" t="s">
        <v>32</v>
      </c>
      <c r="B29" s="10" t="s">
        <v>6</v>
      </c>
      <c r="C29" s="9">
        <v>2609458</v>
      </c>
      <c r="D29" s="9">
        <v>164464</v>
      </c>
      <c r="E29" s="13">
        <f t="shared" si="0"/>
        <v>2773922</v>
      </c>
    </row>
    <row r="30" spans="1:5" x14ac:dyDescent="0.25">
      <c r="A30" s="12" t="s">
        <v>33</v>
      </c>
      <c r="B30" s="10" t="s">
        <v>6</v>
      </c>
      <c r="C30" s="9">
        <v>94243</v>
      </c>
      <c r="D30" s="9">
        <v>1069</v>
      </c>
      <c r="E30" s="13">
        <f t="shared" si="0"/>
        <v>95312</v>
      </c>
    </row>
    <row r="31" spans="1:5" x14ac:dyDescent="0.25">
      <c r="A31" s="12" t="s">
        <v>34</v>
      </c>
      <c r="B31" s="10" t="s">
        <v>6</v>
      </c>
      <c r="C31" s="9">
        <v>410744</v>
      </c>
      <c r="D31" s="9">
        <v>10010</v>
      </c>
      <c r="E31" s="13">
        <f t="shared" si="0"/>
        <v>420754</v>
      </c>
    </row>
    <row r="32" spans="1:5" x14ac:dyDescent="0.25">
      <c r="A32" s="12" t="s">
        <v>35</v>
      </c>
      <c r="B32" s="10" t="s">
        <v>6</v>
      </c>
      <c r="C32" s="9">
        <v>27379</v>
      </c>
      <c r="D32" s="9">
        <v>0</v>
      </c>
      <c r="E32" s="13">
        <f t="shared" si="0"/>
        <v>27379</v>
      </c>
    </row>
    <row r="33" spans="1:5" x14ac:dyDescent="0.25">
      <c r="A33" s="12" t="s">
        <v>36</v>
      </c>
      <c r="B33" s="10" t="s">
        <v>6</v>
      </c>
      <c r="C33" s="9">
        <v>60337</v>
      </c>
      <c r="D33" s="9">
        <v>75455</v>
      </c>
      <c r="E33" s="13">
        <f t="shared" si="0"/>
        <v>135792</v>
      </c>
    </row>
    <row r="34" spans="1:5" x14ac:dyDescent="0.25">
      <c r="A34" s="12" t="s">
        <v>37</v>
      </c>
      <c r="B34" s="10" t="s">
        <v>6</v>
      </c>
      <c r="C34" s="9">
        <v>202124</v>
      </c>
      <c r="D34" s="9">
        <v>0</v>
      </c>
      <c r="E34" s="13">
        <f t="shared" si="0"/>
        <v>202124</v>
      </c>
    </row>
    <row r="35" spans="1:5" x14ac:dyDescent="0.25">
      <c r="A35" s="12" t="s">
        <v>38</v>
      </c>
      <c r="B35" s="10" t="s">
        <v>6</v>
      </c>
      <c r="C35" s="9">
        <v>72665</v>
      </c>
      <c r="D35" s="9">
        <v>3137</v>
      </c>
      <c r="E35" s="13">
        <f t="shared" si="0"/>
        <v>75802</v>
      </c>
    </row>
    <row r="36" spans="1:5" x14ac:dyDescent="0.25">
      <c r="A36" s="12" t="s">
        <v>39</v>
      </c>
      <c r="B36" s="10" t="s">
        <v>6</v>
      </c>
      <c r="C36" s="9">
        <v>305893</v>
      </c>
      <c r="D36" s="9">
        <v>22186</v>
      </c>
      <c r="E36" s="13">
        <f t="shared" si="0"/>
        <v>328079</v>
      </c>
    </row>
    <row r="37" spans="1:5" x14ac:dyDescent="0.25">
      <c r="A37" s="12" t="s">
        <v>40</v>
      </c>
      <c r="B37" s="10" t="s">
        <v>6</v>
      </c>
      <c r="C37" s="9">
        <v>15290</v>
      </c>
      <c r="D37" s="9">
        <v>0</v>
      </c>
      <c r="E37" s="13">
        <f t="shared" si="0"/>
        <v>15290</v>
      </c>
    </row>
    <row r="38" spans="1:5" x14ac:dyDescent="0.25">
      <c r="A38" s="12" t="s">
        <v>41</v>
      </c>
      <c r="B38" s="10" t="s">
        <v>6</v>
      </c>
      <c r="C38" s="9">
        <v>888659</v>
      </c>
      <c r="D38" s="9">
        <v>6269</v>
      </c>
      <c r="E38" s="13">
        <f t="shared" si="0"/>
        <v>894928</v>
      </c>
    </row>
    <row r="39" spans="1:5" x14ac:dyDescent="0.25">
      <c r="A39" s="12" t="s">
        <v>42</v>
      </c>
      <c r="B39" s="10" t="s">
        <v>43</v>
      </c>
      <c r="C39" s="9">
        <v>372281</v>
      </c>
      <c r="D39" s="9">
        <v>1569</v>
      </c>
      <c r="E39" s="13">
        <f t="shared" si="0"/>
        <v>373850</v>
      </c>
    </row>
    <row r="40" spans="1:5" x14ac:dyDescent="0.25">
      <c r="A40" s="12" t="s">
        <v>44</v>
      </c>
      <c r="B40" s="10" t="s">
        <v>6</v>
      </c>
      <c r="C40" s="9">
        <v>73094</v>
      </c>
      <c r="D40" s="9">
        <v>0</v>
      </c>
      <c r="E40" s="13">
        <f t="shared" si="0"/>
        <v>73094</v>
      </c>
    </row>
    <row r="41" spans="1:5" x14ac:dyDescent="0.25">
      <c r="A41" s="12" t="s">
        <v>45</v>
      </c>
      <c r="B41" s="10" t="s">
        <v>6</v>
      </c>
      <c r="C41" s="9">
        <v>224716</v>
      </c>
      <c r="D41" s="9">
        <v>14578</v>
      </c>
      <c r="E41" s="13">
        <f t="shared" si="0"/>
        <v>239294</v>
      </c>
    </row>
    <row r="42" spans="1:5" x14ac:dyDescent="0.25">
      <c r="A42" s="12" t="s">
        <v>46</v>
      </c>
      <c r="B42" s="10" t="s">
        <v>6</v>
      </c>
      <c r="C42" s="9">
        <v>31181</v>
      </c>
      <c r="D42" s="9">
        <v>0</v>
      </c>
      <c r="E42" s="13">
        <f t="shared" si="0"/>
        <v>31181</v>
      </c>
    </row>
    <row r="43" spans="1:5" x14ac:dyDescent="0.25">
      <c r="A43" s="12" t="s">
        <v>47</v>
      </c>
      <c r="B43" s="10" t="s">
        <v>6</v>
      </c>
      <c r="C43" s="9">
        <v>12030</v>
      </c>
      <c r="D43" s="9">
        <v>0</v>
      </c>
      <c r="E43" s="13">
        <f t="shared" si="0"/>
        <v>12030</v>
      </c>
    </row>
    <row r="44" spans="1:5" x14ac:dyDescent="0.25">
      <c r="A44" s="12" t="s">
        <v>48</v>
      </c>
      <c r="B44" s="10" t="s">
        <v>6</v>
      </c>
      <c r="C44" s="9">
        <v>77836</v>
      </c>
      <c r="D44" s="9">
        <v>355</v>
      </c>
      <c r="E44" s="13">
        <f t="shared" si="0"/>
        <v>78191</v>
      </c>
    </row>
    <row r="45" spans="1:5" x14ac:dyDescent="0.25">
      <c r="A45" s="12" t="s">
        <v>49</v>
      </c>
      <c r="B45" s="10" t="s">
        <v>6</v>
      </c>
      <c r="C45" s="9">
        <v>31535</v>
      </c>
      <c r="D45" s="9">
        <v>3660</v>
      </c>
      <c r="E45" s="13">
        <f t="shared" si="0"/>
        <v>35195</v>
      </c>
    </row>
    <row r="46" spans="1:5" x14ac:dyDescent="0.25">
      <c r="A46" s="12" t="s">
        <v>50</v>
      </c>
      <c r="B46" s="10" t="s">
        <v>6</v>
      </c>
      <c r="C46" s="9">
        <v>323850</v>
      </c>
      <c r="D46" s="9">
        <v>7976</v>
      </c>
      <c r="E46" s="13">
        <f t="shared" si="0"/>
        <v>331826</v>
      </c>
    </row>
    <row r="47" spans="1:5" x14ac:dyDescent="0.25">
      <c r="A47" s="12" t="s">
        <v>51</v>
      </c>
      <c r="B47" s="10" t="s">
        <v>6</v>
      </c>
      <c r="C47" s="9">
        <v>20388</v>
      </c>
      <c r="D47" s="9">
        <v>0</v>
      </c>
      <c r="E47" s="13">
        <f t="shared" si="0"/>
        <v>20388</v>
      </c>
    </row>
    <row r="48" spans="1:5" x14ac:dyDescent="0.25">
      <c r="A48" s="12" t="s">
        <v>52</v>
      </c>
      <c r="B48" s="10" t="s">
        <v>43</v>
      </c>
      <c r="C48" s="9">
        <v>6004</v>
      </c>
      <c r="D48" s="9">
        <v>1043</v>
      </c>
      <c r="E48" s="13">
        <f t="shared" si="0"/>
        <v>7047</v>
      </c>
    </row>
    <row r="49" spans="1:5" x14ac:dyDescent="0.25">
      <c r="A49" s="12" t="s">
        <v>53</v>
      </c>
      <c r="B49" s="10" t="s">
        <v>14</v>
      </c>
      <c r="C49" s="9">
        <v>36947</v>
      </c>
      <c r="D49" s="9">
        <v>0</v>
      </c>
      <c r="E49" s="13">
        <f t="shared" si="0"/>
        <v>36947</v>
      </c>
    </row>
    <row r="50" spans="1:5" x14ac:dyDescent="0.25">
      <c r="A50" s="12" t="s">
        <v>54</v>
      </c>
      <c r="B50" s="10" t="s">
        <v>6</v>
      </c>
      <c r="C50" s="9">
        <v>91123</v>
      </c>
      <c r="D50" s="9">
        <v>0</v>
      </c>
      <c r="E50" s="13">
        <f t="shared" si="0"/>
        <v>91123</v>
      </c>
    </row>
    <row r="51" spans="1:5" x14ac:dyDescent="0.25">
      <c r="A51" s="12" t="s">
        <v>55</v>
      </c>
      <c r="B51" s="10" t="s">
        <v>14</v>
      </c>
      <c r="C51" s="9">
        <v>41335</v>
      </c>
      <c r="D51" s="9">
        <v>5297</v>
      </c>
      <c r="E51" s="13">
        <f t="shared" si="0"/>
        <v>46632</v>
      </c>
    </row>
    <row r="52" spans="1:5" x14ac:dyDescent="0.25">
      <c r="A52" s="12" t="s">
        <v>56</v>
      </c>
      <c r="B52" s="10" t="s">
        <v>6</v>
      </c>
      <c r="C52" s="9">
        <v>21600</v>
      </c>
      <c r="D52" s="9">
        <v>0</v>
      </c>
      <c r="E52" s="13">
        <f t="shared" si="0"/>
        <v>21600</v>
      </c>
    </row>
    <row r="53" spans="1:5" x14ac:dyDescent="0.25">
      <c r="A53" s="12" t="s">
        <v>57</v>
      </c>
      <c r="B53" s="10" t="s">
        <v>6</v>
      </c>
      <c r="C53" s="9">
        <v>68920</v>
      </c>
      <c r="D53" s="9">
        <v>2012</v>
      </c>
      <c r="E53" s="13">
        <f t="shared" si="0"/>
        <v>70932</v>
      </c>
    </row>
    <row r="54" spans="1:5" x14ac:dyDescent="0.25">
      <c r="A54" s="12" t="s">
        <v>58</v>
      </c>
      <c r="B54" s="10" t="s">
        <v>6</v>
      </c>
      <c r="C54" s="9">
        <v>419843</v>
      </c>
      <c r="D54" s="9">
        <v>0</v>
      </c>
      <c r="E54" s="13">
        <f t="shared" si="0"/>
        <v>419843</v>
      </c>
    </row>
    <row r="55" spans="1:5" x14ac:dyDescent="0.25">
      <c r="A55" s="12" t="s">
        <v>59</v>
      </c>
      <c r="B55" s="10" t="s">
        <v>6</v>
      </c>
      <c r="C55" s="9">
        <v>414523</v>
      </c>
      <c r="D55" s="9">
        <v>3924</v>
      </c>
      <c r="E55" s="13">
        <f t="shared" si="0"/>
        <v>418447</v>
      </c>
    </row>
    <row r="56" spans="1:5" x14ac:dyDescent="0.25">
      <c r="A56" s="12" t="s">
        <v>60</v>
      </c>
      <c r="B56" s="10" t="s">
        <v>6</v>
      </c>
      <c r="C56" s="9">
        <v>94276</v>
      </c>
      <c r="D56" s="9">
        <v>501</v>
      </c>
      <c r="E56" s="13">
        <f t="shared" si="0"/>
        <v>94777</v>
      </c>
    </row>
    <row r="57" spans="1:5" x14ac:dyDescent="0.25">
      <c r="A57" s="12" t="s">
        <v>61</v>
      </c>
      <c r="B57" s="10" t="s">
        <v>6</v>
      </c>
      <c r="C57" s="9">
        <v>85666</v>
      </c>
      <c r="D57" s="9">
        <v>44841</v>
      </c>
      <c r="E57" s="13">
        <f t="shared" si="0"/>
        <v>130507</v>
      </c>
    </row>
    <row r="58" spans="1:5" x14ac:dyDescent="0.25">
      <c r="A58" s="12" t="s">
        <v>62</v>
      </c>
      <c r="B58" s="10" t="s">
        <v>6</v>
      </c>
      <c r="C58" s="9">
        <v>800</v>
      </c>
      <c r="D58" s="9">
        <v>0</v>
      </c>
      <c r="E58" s="13">
        <f t="shared" si="0"/>
        <v>800</v>
      </c>
    </row>
    <row r="59" spans="1:5" x14ac:dyDescent="0.25">
      <c r="A59" s="12" t="s">
        <v>63</v>
      </c>
      <c r="B59" s="10" t="s">
        <v>6</v>
      </c>
      <c r="C59" s="9">
        <v>474722</v>
      </c>
      <c r="D59" s="9">
        <v>0</v>
      </c>
      <c r="E59" s="13">
        <f t="shared" si="0"/>
        <v>474722</v>
      </c>
    </row>
    <row r="60" spans="1:5" x14ac:dyDescent="0.25">
      <c r="A60" s="12" t="s">
        <v>64</v>
      </c>
      <c r="B60" s="10" t="s">
        <v>6</v>
      </c>
      <c r="C60" s="9">
        <v>295621</v>
      </c>
      <c r="D60" s="9">
        <v>4980</v>
      </c>
      <c r="E60" s="13">
        <f t="shared" si="0"/>
        <v>300601</v>
      </c>
    </row>
    <row r="61" spans="1:5" x14ac:dyDescent="0.25">
      <c r="A61" s="12" t="s">
        <v>65</v>
      </c>
      <c r="B61" s="10" t="s">
        <v>6</v>
      </c>
      <c r="C61" s="9">
        <v>32361</v>
      </c>
      <c r="D61" s="9">
        <v>0</v>
      </c>
      <c r="E61" s="13">
        <f t="shared" si="0"/>
        <v>32361</v>
      </c>
    </row>
    <row r="62" spans="1:5" x14ac:dyDescent="0.25">
      <c r="A62" s="12" t="s">
        <v>66</v>
      </c>
      <c r="B62" s="10" t="s">
        <v>6</v>
      </c>
      <c r="C62" s="9">
        <v>192689</v>
      </c>
      <c r="D62" s="9">
        <v>501</v>
      </c>
      <c r="E62" s="13">
        <f t="shared" si="0"/>
        <v>193190</v>
      </c>
    </row>
    <row r="63" spans="1:5" x14ac:dyDescent="0.25">
      <c r="A63" s="12" t="s">
        <v>67</v>
      </c>
      <c r="B63" s="10" t="s">
        <v>6</v>
      </c>
      <c r="C63" s="9">
        <v>0</v>
      </c>
      <c r="D63" s="9">
        <v>287</v>
      </c>
      <c r="E63" s="13">
        <f t="shared" si="0"/>
        <v>287</v>
      </c>
    </row>
    <row r="64" spans="1:5" x14ac:dyDescent="0.25">
      <c r="A64" s="12" t="s">
        <v>68</v>
      </c>
      <c r="B64" s="10" t="s">
        <v>43</v>
      </c>
      <c r="C64" s="9">
        <v>20000</v>
      </c>
      <c r="D64" s="9">
        <v>0</v>
      </c>
      <c r="E64" s="13">
        <f t="shared" si="0"/>
        <v>20000</v>
      </c>
    </row>
    <row r="65" spans="1:5" x14ac:dyDescent="0.25">
      <c r="A65" s="12" t="s">
        <v>69</v>
      </c>
      <c r="B65" s="10" t="s">
        <v>6</v>
      </c>
      <c r="C65" s="9">
        <v>20388</v>
      </c>
      <c r="D65" s="9">
        <v>0</v>
      </c>
      <c r="E65" s="13">
        <f t="shared" si="0"/>
        <v>20388</v>
      </c>
    </row>
    <row r="66" spans="1:5" x14ac:dyDescent="0.25">
      <c r="A66" s="12" t="s">
        <v>70</v>
      </c>
      <c r="B66" s="10" t="s">
        <v>43</v>
      </c>
      <c r="C66" s="9">
        <v>37350</v>
      </c>
      <c r="D66" s="9">
        <v>0</v>
      </c>
      <c r="E66" s="13">
        <f t="shared" si="0"/>
        <v>37350</v>
      </c>
    </row>
    <row r="67" spans="1:5" x14ac:dyDescent="0.25">
      <c r="A67" s="12" t="s">
        <v>71</v>
      </c>
      <c r="B67" s="10" t="s">
        <v>6</v>
      </c>
      <c r="C67" s="9">
        <v>49913</v>
      </c>
      <c r="D67" s="9">
        <v>355</v>
      </c>
      <c r="E67" s="13">
        <f t="shared" si="0"/>
        <v>50268</v>
      </c>
    </row>
    <row r="68" spans="1:5" x14ac:dyDescent="0.25">
      <c r="A68" s="12" t="s">
        <v>72</v>
      </c>
      <c r="B68" s="10" t="s">
        <v>43</v>
      </c>
      <c r="C68" s="9">
        <v>0</v>
      </c>
      <c r="D68" s="9">
        <v>25946</v>
      </c>
      <c r="E68" s="13">
        <f t="shared" si="0"/>
        <v>25946</v>
      </c>
    </row>
    <row r="69" spans="1:5" x14ac:dyDescent="0.25">
      <c r="A69" s="12" t="s">
        <v>73</v>
      </c>
      <c r="B69" s="10" t="s">
        <v>43</v>
      </c>
      <c r="C69" s="9">
        <v>1149106</v>
      </c>
      <c r="D69" s="9">
        <v>5131</v>
      </c>
      <c r="E69" s="13">
        <f t="shared" si="0"/>
        <v>1154237</v>
      </c>
    </row>
    <row r="70" spans="1:5" x14ac:dyDescent="0.25">
      <c r="A70" s="12" t="s">
        <v>74</v>
      </c>
      <c r="B70" s="10" t="s">
        <v>6</v>
      </c>
      <c r="C70" s="9">
        <v>33982</v>
      </c>
      <c r="D70" s="9">
        <v>0</v>
      </c>
      <c r="E70" s="13">
        <f t="shared" si="0"/>
        <v>33982</v>
      </c>
    </row>
    <row r="71" spans="1:5" x14ac:dyDescent="0.25">
      <c r="A71" s="12" t="s">
        <v>75</v>
      </c>
      <c r="B71" s="10" t="s">
        <v>6</v>
      </c>
      <c r="C71" s="9">
        <v>0</v>
      </c>
      <c r="D71" s="9">
        <v>663</v>
      </c>
      <c r="E71" s="13">
        <f t="shared" si="0"/>
        <v>663</v>
      </c>
    </row>
    <row r="72" spans="1:5" x14ac:dyDescent="0.25">
      <c r="A72" s="12" t="s">
        <v>76</v>
      </c>
      <c r="B72" s="10" t="s">
        <v>43</v>
      </c>
      <c r="C72" s="9">
        <v>634</v>
      </c>
      <c r="D72" s="9">
        <v>0</v>
      </c>
      <c r="E72" s="13">
        <f t="shared" ref="E72:E135" si="1">SUM(C72:D72)</f>
        <v>634</v>
      </c>
    </row>
    <row r="73" spans="1:5" x14ac:dyDescent="0.25">
      <c r="A73" s="12" t="s">
        <v>77</v>
      </c>
      <c r="B73" s="10" t="s">
        <v>6</v>
      </c>
      <c r="C73" s="9">
        <v>0</v>
      </c>
      <c r="D73" s="9">
        <v>663</v>
      </c>
      <c r="E73" s="13">
        <f t="shared" si="1"/>
        <v>663</v>
      </c>
    </row>
    <row r="74" spans="1:5" x14ac:dyDescent="0.25">
      <c r="A74" s="12" t="s">
        <v>78</v>
      </c>
      <c r="B74" s="10" t="s">
        <v>6</v>
      </c>
      <c r="C74" s="9">
        <v>33793</v>
      </c>
      <c r="D74" s="9">
        <v>0</v>
      </c>
      <c r="E74" s="13">
        <f t="shared" si="1"/>
        <v>33793</v>
      </c>
    </row>
    <row r="75" spans="1:5" x14ac:dyDescent="0.25">
      <c r="A75" s="12" t="s">
        <v>79</v>
      </c>
      <c r="B75" s="10" t="s">
        <v>6</v>
      </c>
      <c r="C75" s="9">
        <v>93402</v>
      </c>
      <c r="D75" s="9">
        <v>0</v>
      </c>
      <c r="E75" s="13">
        <f t="shared" si="1"/>
        <v>93402</v>
      </c>
    </row>
    <row r="76" spans="1:5" x14ac:dyDescent="0.25">
      <c r="A76" s="12" t="s">
        <v>80</v>
      </c>
      <c r="B76" s="10" t="s">
        <v>6</v>
      </c>
      <c r="C76" s="9">
        <v>107652</v>
      </c>
      <c r="D76" s="9">
        <v>3433</v>
      </c>
      <c r="E76" s="13">
        <f t="shared" si="1"/>
        <v>111085</v>
      </c>
    </row>
    <row r="77" spans="1:5" x14ac:dyDescent="0.25">
      <c r="A77" s="12" t="s">
        <v>81</v>
      </c>
      <c r="B77" s="10" t="s">
        <v>6</v>
      </c>
      <c r="C77" s="9">
        <v>75517</v>
      </c>
      <c r="D77" s="9">
        <v>2119</v>
      </c>
      <c r="E77" s="13">
        <f t="shared" si="1"/>
        <v>77636</v>
      </c>
    </row>
    <row r="78" spans="1:5" x14ac:dyDescent="0.25">
      <c r="A78" s="12" t="s">
        <v>82</v>
      </c>
      <c r="B78" s="10" t="s">
        <v>14</v>
      </c>
      <c r="C78" s="9">
        <v>1200180</v>
      </c>
      <c r="D78" s="9">
        <v>0</v>
      </c>
      <c r="E78" s="13">
        <f t="shared" si="1"/>
        <v>1200180</v>
      </c>
    </row>
    <row r="79" spans="1:5" x14ac:dyDescent="0.25">
      <c r="A79" s="12" t="s">
        <v>83</v>
      </c>
      <c r="B79" s="10" t="s">
        <v>6</v>
      </c>
      <c r="C79" s="9">
        <v>10080</v>
      </c>
      <c r="D79" s="9">
        <v>0</v>
      </c>
      <c r="E79" s="13">
        <f t="shared" si="1"/>
        <v>10080</v>
      </c>
    </row>
    <row r="80" spans="1:5" x14ac:dyDescent="0.25">
      <c r="A80" s="12" t="s">
        <v>84</v>
      </c>
      <c r="B80" s="10" t="s">
        <v>14</v>
      </c>
      <c r="C80" s="9">
        <v>33793</v>
      </c>
      <c r="D80" s="9">
        <v>0</v>
      </c>
      <c r="E80" s="13">
        <f t="shared" si="1"/>
        <v>33793</v>
      </c>
    </row>
    <row r="81" spans="1:5" x14ac:dyDescent="0.25">
      <c r="A81" s="12" t="s">
        <v>85</v>
      </c>
      <c r="B81" s="10" t="s">
        <v>14</v>
      </c>
      <c r="C81" s="9">
        <v>2547</v>
      </c>
      <c r="D81" s="9">
        <v>0</v>
      </c>
      <c r="E81" s="13">
        <f t="shared" si="1"/>
        <v>2547</v>
      </c>
    </row>
    <row r="82" spans="1:5" x14ac:dyDescent="0.25">
      <c r="A82" s="12" t="s">
        <v>86</v>
      </c>
      <c r="B82" s="10" t="s">
        <v>43</v>
      </c>
      <c r="C82" s="9">
        <v>13475</v>
      </c>
      <c r="D82" s="9">
        <v>0</v>
      </c>
      <c r="E82" s="13">
        <f t="shared" si="1"/>
        <v>13475</v>
      </c>
    </row>
    <row r="83" spans="1:5" x14ac:dyDescent="0.25">
      <c r="A83" s="12" t="s">
        <v>87</v>
      </c>
      <c r="B83" s="10" t="s">
        <v>6</v>
      </c>
      <c r="C83" s="9">
        <v>115043</v>
      </c>
      <c r="D83" s="9">
        <v>3607</v>
      </c>
      <c r="E83" s="13">
        <f t="shared" si="1"/>
        <v>118650</v>
      </c>
    </row>
    <row r="84" spans="1:5" x14ac:dyDescent="0.25">
      <c r="A84" s="12" t="s">
        <v>88</v>
      </c>
      <c r="B84" s="10" t="s">
        <v>6</v>
      </c>
      <c r="C84" s="9">
        <v>287078</v>
      </c>
      <c r="D84" s="9">
        <v>4980</v>
      </c>
      <c r="E84" s="13">
        <f t="shared" si="1"/>
        <v>292058</v>
      </c>
    </row>
    <row r="85" spans="1:5" x14ac:dyDescent="0.25">
      <c r="A85" s="12" t="s">
        <v>89</v>
      </c>
      <c r="B85" s="10" t="s">
        <v>6</v>
      </c>
      <c r="C85" s="9">
        <v>70651</v>
      </c>
      <c r="D85" s="9">
        <v>0</v>
      </c>
      <c r="E85" s="13">
        <f t="shared" si="1"/>
        <v>70651</v>
      </c>
    </row>
    <row r="86" spans="1:5" x14ac:dyDescent="0.25">
      <c r="A86" s="12" t="s">
        <v>90</v>
      </c>
      <c r="B86" s="10" t="s">
        <v>6</v>
      </c>
      <c r="C86" s="9">
        <v>2858</v>
      </c>
      <c r="D86" s="9">
        <v>214101</v>
      </c>
      <c r="E86" s="13">
        <f t="shared" si="1"/>
        <v>216959</v>
      </c>
    </row>
    <row r="87" spans="1:5" x14ac:dyDescent="0.25">
      <c r="A87" s="12" t="s">
        <v>91</v>
      </c>
      <c r="B87" s="10" t="s">
        <v>43</v>
      </c>
      <c r="C87" s="9">
        <v>19404</v>
      </c>
      <c r="D87" s="9">
        <v>0</v>
      </c>
      <c r="E87" s="13">
        <f t="shared" si="1"/>
        <v>19404</v>
      </c>
    </row>
    <row r="88" spans="1:5" x14ac:dyDescent="0.25">
      <c r="A88" s="12" t="s">
        <v>92</v>
      </c>
      <c r="B88" s="10" t="s">
        <v>6</v>
      </c>
      <c r="C88" s="9">
        <v>57607</v>
      </c>
      <c r="D88" s="9">
        <v>0</v>
      </c>
      <c r="E88" s="13">
        <f t="shared" si="1"/>
        <v>57607</v>
      </c>
    </row>
    <row r="89" spans="1:5" x14ac:dyDescent="0.25">
      <c r="A89" s="12" t="s">
        <v>93</v>
      </c>
      <c r="B89" s="10" t="s">
        <v>6</v>
      </c>
      <c r="C89" s="9">
        <v>148737</v>
      </c>
      <c r="D89" s="9">
        <v>2386</v>
      </c>
      <c r="E89" s="13">
        <f t="shared" si="1"/>
        <v>151123</v>
      </c>
    </row>
    <row r="90" spans="1:5" x14ac:dyDescent="0.25">
      <c r="A90" s="12" t="s">
        <v>94</v>
      </c>
      <c r="B90" s="10" t="s">
        <v>6</v>
      </c>
      <c r="C90" s="9">
        <v>143171</v>
      </c>
      <c r="D90" s="9">
        <v>0</v>
      </c>
      <c r="E90" s="13">
        <f t="shared" si="1"/>
        <v>143171</v>
      </c>
    </row>
    <row r="91" spans="1:5" x14ac:dyDescent="0.25">
      <c r="A91" s="12" t="s">
        <v>95</v>
      </c>
      <c r="B91" s="10" t="s">
        <v>6</v>
      </c>
      <c r="C91" s="9">
        <v>1304</v>
      </c>
      <c r="D91" s="9">
        <v>0</v>
      </c>
      <c r="E91" s="13">
        <f t="shared" si="1"/>
        <v>1304</v>
      </c>
    </row>
    <row r="92" spans="1:5" x14ac:dyDescent="0.25">
      <c r="A92" s="12" t="s">
        <v>96</v>
      </c>
      <c r="B92" s="10" t="s">
        <v>6</v>
      </c>
      <c r="C92" s="9">
        <v>2080</v>
      </c>
      <c r="D92" s="9">
        <v>0</v>
      </c>
      <c r="E92" s="13">
        <f t="shared" si="1"/>
        <v>2080</v>
      </c>
    </row>
    <row r="93" spans="1:5" x14ac:dyDescent="0.25">
      <c r="A93" s="12" t="s">
        <v>97</v>
      </c>
      <c r="B93" s="10" t="s">
        <v>6</v>
      </c>
      <c r="C93" s="9">
        <v>5133</v>
      </c>
      <c r="D93" s="9">
        <v>0</v>
      </c>
      <c r="E93" s="13">
        <f t="shared" si="1"/>
        <v>5133</v>
      </c>
    </row>
    <row r="94" spans="1:5" x14ac:dyDescent="0.25">
      <c r="A94" s="12" t="s">
        <v>98</v>
      </c>
      <c r="B94" s="10" t="s">
        <v>14</v>
      </c>
      <c r="C94" s="9">
        <v>33323</v>
      </c>
      <c r="D94" s="9">
        <v>188</v>
      </c>
      <c r="E94" s="13">
        <f t="shared" si="1"/>
        <v>33511</v>
      </c>
    </row>
    <row r="95" spans="1:5" x14ac:dyDescent="0.25">
      <c r="A95" s="12" t="s">
        <v>99</v>
      </c>
      <c r="B95" s="10" t="s">
        <v>6</v>
      </c>
      <c r="C95" s="9">
        <v>46290</v>
      </c>
      <c r="D95" s="9">
        <v>3975</v>
      </c>
      <c r="E95" s="13">
        <f t="shared" si="1"/>
        <v>50265</v>
      </c>
    </row>
    <row r="96" spans="1:5" x14ac:dyDescent="0.25">
      <c r="A96" s="12" t="s">
        <v>100</v>
      </c>
      <c r="B96" s="10" t="s">
        <v>6</v>
      </c>
      <c r="C96" s="9">
        <v>1355</v>
      </c>
      <c r="D96" s="9">
        <v>4751</v>
      </c>
      <c r="E96" s="13">
        <f t="shared" si="1"/>
        <v>6106</v>
      </c>
    </row>
    <row r="97" spans="1:5" x14ac:dyDescent="0.25">
      <c r="A97" s="12" t="s">
        <v>101</v>
      </c>
      <c r="B97" s="10" t="s">
        <v>6</v>
      </c>
      <c r="C97" s="9">
        <v>0</v>
      </c>
      <c r="D97" s="9">
        <v>12807</v>
      </c>
      <c r="E97" s="13">
        <f t="shared" si="1"/>
        <v>12807</v>
      </c>
    </row>
    <row r="98" spans="1:5" x14ac:dyDescent="0.25">
      <c r="A98" s="12" t="s">
        <v>102</v>
      </c>
      <c r="B98" s="10" t="s">
        <v>6</v>
      </c>
      <c r="C98" s="9">
        <v>125372</v>
      </c>
      <c r="D98" s="9">
        <v>23082</v>
      </c>
      <c r="E98" s="13">
        <f t="shared" si="1"/>
        <v>148454</v>
      </c>
    </row>
    <row r="99" spans="1:5" x14ac:dyDescent="0.25">
      <c r="A99" s="12" t="s">
        <v>103</v>
      </c>
      <c r="B99" s="10" t="s">
        <v>6</v>
      </c>
      <c r="C99" s="9">
        <v>0</v>
      </c>
      <c r="D99" s="9">
        <v>8614</v>
      </c>
      <c r="E99" s="13">
        <f t="shared" si="1"/>
        <v>8614</v>
      </c>
    </row>
    <row r="100" spans="1:5" x14ac:dyDescent="0.25">
      <c r="A100" s="12" t="s">
        <v>104</v>
      </c>
      <c r="B100" s="10" t="s">
        <v>14</v>
      </c>
      <c r="C100" s="9">
        <v>115940</v>
      </c>
      <c r="D100" s="9">
        <v>8416</v>
      </c>
      <c r="E100" s="13">
        <f t="shared" si="1"/>
        <v>124356</v>
      </c>
    </row>
    <row r="101" spans="1:5" x14ac:dyDescent="0.25">
      <c r="A101" s="12" t="s">
        <v>105</v>
      </c>
      <c r="B101" s="10" t="s">
        <v>6</v>
      </c>
      <c r="C101" s="9">
        <v>12995</v>
      </c>
      <c r="D101" s="9">
        <v>6075</v>
      </c>
      <c r="E101" s="13">
        <f t="shared" si="1"/>
        <v>19070</v>
      </c>
    </row>
    <row r="102" spans="1:5" x14ac:dyDescent="0.25">
      <c r="A102" s="12" t="s">
        <v>106</v>
      </c>
      <c r="B102" s="10" t="s">
        <v>6</v>
      </c>
      <c r="C102" s="9">
        <v>645</v>
      </c>
      <c r="D102" s="9">
        <v>0</v>
      </c>
      <c r="E102" s="13">
        <f t="shared" si="1"/>
        <v>645</v>
      </c>
    </row>
    <row r="103" spans="1:5" x14ac:dyDescent="0.25">
      <c r="A103" s="12" t="s">
        <v>107</v>
      </c>
      <c r="B103" s="10" t="s">
        <v>6</v>
      </c>
      <c r="C103" s="9">
        <v>222862</v>
      </c>
      <c r="D103" s="9">
        <v>3924</v>
      </c>
      <c r="E103" s="13">
        <f t="shared" si="1"/>
        <v>226786</v>
      </c>
    </row>
    <row r="104" spans="1:5" x14ac:dyDescent="0.25">
      <c r="A104" s="12" t="s">
        <v>108</v>
      </c>
      <c r="B104" s="10" t="s">
        <v>6</v>
      </c>
      <c r="C104" s="9">
        <v>180608</v>
      </c>
      <c r="D104" s="9">
        <v>0</v>
      </c>
      <c r="E104" s="13">
        <f t="shared" si="1"/>
        <v>180608</v>
      </c>
    </row>
    <row r="105" spans="1:5" x14ac:dyDescent="0.25">
      <c r="A105" s="12" t="s">
        <v>109</v>
      </c>
      <c r="B105" s="10" t="s">
        <v>43</v>
      </c>
      <c r="C105" s="9">
        <v>5598</v>
      </c>
      <c r="D105" s="9">
        <v>2779</v>
      </c>
      <c r="E105" s="13">
        <f t="shared" si="1"/>
        <v>8377</v>
      </c>
    </row>
    <row r="106" spans="1:5" x14ac:dyDescent="0.25">
      <c r="A106" s="12" t="s">
        <v>110</v>
      </c>
      <c r="B106" s="10" t="s">
        <v>6</v>
      </c>
      <c r="C106" s="9">
        <v>0</v>
      </c>
      <c r="D106" s="9">
        <v>355</v>
      </c>
      <c r="E106" s="13">
        <f t="shared" si="1"/>
        <v>355</v>
      </c>
    </row>
    <row r="107" spans="1:5" x14ac:dyDescent="0.25">
      <c r="A107" s="12" t="s">
        <v>111</v>
      </c>
      <c r="B107" s="10" t="s">
        <v>6</v>
      </c>
      <c r="C107" s="9">
        <v>20388</v>
      </c>
      <c r="D107" s="9">
        <v>0</v>
      </c>
      <c r="E107" s="13">
        <f t="shared" si="1"/>
        <v>20388</v>
      </c>
    </row>
    <row r="108" spans="1:5" x14ac:dyDescent="0.25">
      <c r="A108" s="12" t="s">
        <v>112</v>
      </c>
      <c r="B108" s="10" t="s">
        <v>6</v>
      </c>
      <c r="C108" s="9">
        <v>37525</v>
      </c>
      <c r="D108" s="9">
        <v>4462</v>
      </c>
      <c r="E108" s="13">
        <f t="shared" si="1"/>
        <v>41987</v>
      </c>
    </row>
    <row r="109" spans="1:5" x14ac:dyDescent="0.25">
      <c r="A109" s="12" t="s">
        <v>113</v>
      </c>
      <c r="B109" s="10" t="s">
        <v>6</v>
      </c>
      <c r="C109" s="9">
        <v>88682</v>
      </c>
      <c r="D109" s="9">
        <v>1041</v>
      </c>
      <c r="E109" s="13">
        <f t="shared" si="1"/>
        <v>89723</v>
      </c>
    </row>
    <row r="110" spans="1:5" x14ac:dyDescent="0.25">
      <c r="A110" s="12" t="s">
        <v>114</v>
      </c>
      <c r="B110" s="10" t="s">
        <v>6</v>
      </c>
      <c r="C110" s="9">
        <v>298707</v>
      </c>
      <c r="D110" s="9">
        <v>5700</v>
      </c>
      <c r="E110" s="13">
        <f t="shared" si="1"/>
        <v>304407</v>
      </c>
    </row>
    <row r="111" spans="1:5" x14ac:dyDescent="0.25">
      <c r="A111" s="12" t="s">
        <v>115</v>
      </c>
      <c r="B111" s="10" t="s">
        <v>6</v>
      </c>
      <c r="C111" s="9">
        <v>146880</v>
      </c>
      <c r="D111" s="9">
        <v>2535</v>
      </c>
      <c r="E111" s="13">
        <f t="shared" si="1"/>
        <v>149415</v>
      </c>
    </row>
    <row r="112" spans="1:5" x14ac:dyDescent="0.25">
      <c r="A112" s="12" t="s">
        <v>116</v>
      </c>
      <c r="B112" s="10" t="s">
        <v>6</v>
      </c>
      <c r="C112" s="9">
        <v>69237</v>
      </c>
      <c r="D112" s="9">
        <v>0</v>
      </c>
      <c r="E112" s="13">
        <f t="shared" si="1"/>
        <v>69237</v>
      </c>
    </row>
    <row r="113" spans="1:5" x14ac:dyDescent="0.25">
      <c r="A113" s="12" t="s">
        <v>117</v>
      </c>
      <c r="B113" s="10" t="s">
        <v>6</v>
      </c>
      <c r="C113" s="9">
        <v>0</v>
      </c>
      <c r="D113" s="9">
        <v>2455</v>
      </c>
      <c r="E113" s="13">
        <f t="shared" si="1"/>
        <v>2455</v>
      </c>
    </row>
    <row r="114" spans="1:5" x14ac:dyDescent="0.25">
      <c r="A114" s="12" t="s">
        <v>118</v>
      </c>
      <c r="B114" s="10" t="s">
        <v>6</v>
      </c>
      <c r="C114" s="9">
        <v>43885</v>
      </c>
      <c r="D114" s="9">
        <v>11899</v>
      </c>
      <c r="E114" s="13">
        <f t="shared" si="1"/>
        <v>55784</v>
      </c>
    </row>
    <row r="115" spans="1:5" x14ac:dyDescent="0.25">
      <c r="A115" s="12" t="s">
        <v>119</v>
      </c>
      <c r="B115" s="10" t="s">
        <v>6</v>
      </c>
      <c r="C115" s="9">
        <v>181947</v>
      </c>
      <c r="D115" s="9">
        <v>304</v>
      </c>
      <c r="E115" s="13">
        <f t="shared" si="1"/>
        <v>182251</v>
      </c>
    </row>
    <row r="116" spans="1:5" x14ac:dyDescent="0.25">
      <c r="A116" s="12" t="s">
        <v>120</v>
      </c>
      <c r="B116" s="10" t="s">
        <v>14</v>
      </c>
      <c r="C116" s="9">
        <v>38682</v>
      </c>
      <c r="D116" s="9">
        <v>9092</v>
      </c>
      <c r="E116" s="13">
        <f t="shared" si="1"/>
        <v>47774</v>
      </c>
    </row>
    <row r="117" spans="1:5" x14ac:dyDescent="0.25">
      <c r="A117" s="12" t="s">
        <v>121</v>
      </c>
      <c r="B117" s="10" t="s">
        <v>6</v>
      </c>
      <c r="C117" s="9">
        <v>783</v>
      </c>
      <c r="D117" s="9">
        <v>228</v>
      </c>
      <c r="E117" s="13">
        <f t="shared" si="1"/>
        <v>1011</v>
      </c>
    </row>
    <row r="118" spans="1:5" x14ac:dyDescent="0.25">
      <c r="A118" s="12" t="s">
        <v>122</v>
      </c>
      <c r="B118" s="10" t="s">
        <v>43</v>
      </c>
      <c r="C118" s="9">
        <v>2033</v>
      </c>
      <c r="D118" s="9">
        <v>0</v>
      </c>
      <c r="E118" s="13">
        <f t="shared" si="1"/>
        <v>2033</v>
      </c>
    </row>
    <row r="119" spans="1:5" x14ac:dyDescent="0.25">
      <c r="A119" s="12" t="s">
        <v>123</v>
      </c>
      <c r="B119" s="10" t="s">
        <v>6</v>
      </c>
      <c r="C119" s="9">
        <v>5481</v>
      </c>
      <c r="D119" s="9">
        <v>1745</v>
      </c>
      <c r="E119" s="13">
        <f t="shared" si="1"/>
        <v>7226</v>
      </c>
    </row>
    <row r="120" spans="1:5" x14ac:dyDescent="0.25">
      <c r="A120" s="12" t="s">
        <v>124</v>
      </c>
      <c r="B120" s="10" t="s">
        <v>6</v>
      </c>
      <c r="C120" s="9">
        <v>198794</v>
      </c>
      <c r="D120" s="9">
        <v>0</v>
      </c>
      <c r="E120" s="13">
        <f t="shared" si="1"/>
        <v>198794</v>
      </c>
    </row>
    <row r="121" spans="1:5" x14ac:dyDescent="0.25">
      <c r="A121" s="12" t="s">
        <v>125</v>
      </c>
      <c r="B121" s="10" t="s">
        <v>6</v>
      </c>
      <c r="C121" s="9">
        <v>92422</v>
      </c>
      <c r="D121" s="9">
        <v>23390</v>
      </c>
      <c r="E121" s="13">
        <f t="shared" si="1"/>
        <v>115812</v>
      </c>
    </row>
    <row r="122" spans="1:5" x14ac:dyDescent="0.25">
      <c r="A122" s="12" t="s">
        <v>126</v>
      </c>
      <c r="B122" s="10" t="s">
        <v>6</v>
      </c>
      <c r="C122" s="9">
        <v>417</v>
      </c>
      <c r="D122" s="9">
        <v>0</v>
      </c>
      <c r="E122" s="13">
        <f t="shared" si="1"/>
        <v>417</v>
      </c>
    </row>
    <row r="123" spans="1:5" x14ac:dyDescent="0.25">
      <c r="A123" s="12" t="s">
        <v>127</v>
      </c>
      <c r="B123" s="10" t="s">
        <v>6</v>
      </c>
      <c r="C123" s="9">
        <v>46731</v>
      </c>
      <c r="D123" s="9">
        <v>6796</v>
      </c>
      <c r="E123" s="13">
        <f t="shared" si="1"/>
        <v>53527</v>
      </c>
    </row>
    <row r="124" spans="1:5" x14ac:dyDescent="0.25">
      <c r="A124" s="12" t="s">
        <v>128</v>
      </c>
      <c r="B124" s="10" t="s">
        <v>6</v>
      </c>
      <c r="C124" s="9">
        <v>179452</v>
      </c>
      <c r="D124" s="9">
        <v>1931</v>
      </c>
      <c r="E124" s="13">
        <f t="shared" si="1"/>
        <v>181383</v>
      </c>
    </row>
    <row r="125" spans="1:5" x14ac:dyDescent="0.25">
      <c r="A125" s="12" t="s">
        <v>129</v>
      </c>
      <c r="B125" s="10" t="s">
        <v>14</v>
      </c>
      <c r="C125" s="9">
        <v>96996</v>
      </c>
      <c r="D125" s="9">
        <v>0</v>
      </c>
      <c r="E125" s="13">
        <f t="shared" si="1"/>
        <v>96996</v>
      </c>
    </row>
    <row r="126" spans="1:5" x14ac:dyDescent="0.25">
      <c r="A126" s="12" t="s">
        <v>130</v>
      </c>
      <c r="B126" s="10" t="s">
        <v>14</v>
      </c>
      <c r="C126" s="9">
        <v>21298</v>
      </c>
      <c r="D126" s="9">
        <v>85670</v>
      </c>
      <c r="E126" s="13">
        <f t="shared" si="1"/>
        <v>106968</v>
      </c>
    </row>
    <row r="127" spans="1:5" x14ac:dyDescent="0.25">
      <c r="A127" s="12" t="s">
        <v>131</v>
      </c>
      <c r="B127" s="10" t="s">
        <v>14</v>
      </c>
      <c r="C127" s="9">
        <v>3672</v>
      </c>
      <c r="D127" s="9">
        <v>0</v>
      </c>
      <c r="E127" s="13">
        <f t="shared" si="1"/>
        <v>3672</v>
      </c>
    </row>
    <row r="128" spans="1:5" x14ac:dyDescent="0.25">
      <c r="A128" s="12" t="s">
        <v>132</v>
      </c>
      <c r="B128" s="10" t="s">
        <v>6</v>
      </c>
      <c r="C128" s="9">
        <v>21122</v>
      </c>
      <c r="D128" s="9">
        <v>0</v>
      </c>
      <c r="E128" s="13">
        <f t="shared" si="1"/>
        <v>21122</v>
      </c>
    </row>
    <row r="129" spans="1:5" x14ac:dyDescent="0.25">
      <c r="A129" s="12" t="s">
        <v>133</v>
      </c>
      <c r="B129" s="10" t="s">
        <v>14</v>
      </c>
      <c r="C129" s="9">
        <v>14010</v>
      </c>
      <c r="D129" s="9">
        <v>0</v>
      </c>
      <c r="E129" s="13">
        <f t="shared" si="1"/>
        <v>14010</v>
      </c>
    </row>
    <row r="130" spans="1:5" x14ac:dyDescent="0.25">
      <c r="A130" s="12" t="s">
        <v>134</v>
      </c>
      <c r="B130" s="10" t="s">
        <v>6</v>
      </c>
      <c r="C130" s="9">
        <v>151393</v>
      </c>
      <c r="D130" s="9">
        <v>0</v>
      </c>
      <c r="E130" s="13">
        <f t="shared" si="1"/>
        <v>151393</v>
      </c>
    </row>
    <row r="131" spans="1:5" x14ac:dyDescent="0.25">
      <c r="A131" s="12" t="s">
        <v>135</v>
      </c>
      <c r="B131" s="10" t="s">
        <v>6</v>
      </c>
      <c r="C131" s="9">
        <v>5736</v>
      </c>
      <c r="D131" s="9">
        <v>0</v>
      </c>
      <c r="E131" s="13">
        <f t="shared" si="1"/>
        <v>5736</v>
      </c>
    </row>
    <row r="132" spans="1:5" x14ac:dyDescent="0.25">
      <c r="A132" s="12" t="s">
        <v>136</v>
      </c>
      <c r="B132" s="10" t="s">
        <v>6</v>
      </c>
      <c r="C132" s="9">
        <v>156399</v>
      </c>
      <c r="D132" s="9">
        <v>388</v>
      </c>
      <c r="E132" s="13">
        <f t="shared" si="1"/>
        <v>156787</v>
      </c>
    </row>
    <row r="133" spans="1:5" x14ac:dyDescent="0.25">
      <c r="A133" s="12" t="s">
        <v>137</v>
      </c>
      <c r="B133" s="10" t="s">
        <v>6</v>
      </c>
      <c r="C133" s="9">
        <v>117835</v>
      </c>
      <c r="D133" s="9">
        <v>1756</v>
      </c>
      <c r="E133" s="13">
        <f t="shared" si="1"/>
        <v>119591</v>
      </c>
    </row>
    <row r="134" spans="1:5" x14ac:dyDescent="0.25">
      <c r="A134" s="12" t="s">
        <v>138</v>
      </c>
      <c r="B134" s="10" t="s">
        <v>6</v>
      </c>
      <c r="C134" s="9">
        <v>123254</v>
      </c>
      <c r="D134" s="9">
        <v>501</v>
      </c>
      <c r="E134" s="13">
        <f t="shared" si="1"/>
        <v>123755</v>
      </c>
    </row>
    <row r="135" spans="1:5" x14ac:dyDescent="0.25">
      <c r="A135" s="12" t="s">
        <v>139</v>
      </c>
      <c r="B135" s="10" t="s">
        <v>6</v>
      </c>
      <c r="C135" s="9">
        <v>45082</v>
      </c>
      <c r="D135" s="9">
        <v>0</v>
      </c>
      <c r="E135" s="13">
        <f t="shared" si="1"/>
        <v>45082</v>
      </c>
    </row>
    <row r="136" spans="1:5" x14ac:dyDescent="0.25">
      <c r="A136" s="12" t="s">
        <v>140</v>
      </c>
      <c r="B136" s="10" t="s">
        <v>6</v>
      </c>
      <c r="C136" s="9">
        <v>63153</v>
      </c>
      <c r="D136" s="9">
        <v>8614</v>
      </c>
      <c r="E136" s="13">
        <f t="shared" ref="E136:E156" si="2">SUM(C136:D136)</f>
        <v>71767</v>
      </c>
    </row>
    <row r="137" spans="1:5" x14ac:dyDescent="0.25">
      <c r="A137" s="12" t="s">
        <v>141</v>
      </c>
      <c r="B137" s="10" t="s">
        <v>6</v>
      </c>
      <c r="C137" s="9">
        <v>72900</v>
      </c>
      <c r="D137" s="9">
        <v>0</v>
      </c>
      <c r="E137" s="13">
        <f t="shared" si="2"/>
        <v>72900</v>
      </c>
    </row>
    <row r="138" spans="1:5" x14ac:dyDescent="0.25">
      <c r="A138" s="12" t="s">
        <v>142</v>
      </c>
      <c r="B138" s="10" t="s">
        <v>6</v>
      </c>
      <c r="C138" s="9">
        <v>99639</v>
      </c>
      <c r="D138" s="9">
        <v>0</v>
      </c>
      <c r="E138" s="13">
        <f t="shared" si="2"/>
        <v>99639</v>
      </c>
    </row>
    <row r="139" spans="1:5" x14ac:dyDescent="0.25">
      <c r="A139" s="12" t="s">
        <v>143</v>
      </c>
      <c r="B139" s="10" t="s">
        <v>6</v>
      </c>
      <c r="C139" s="9">
        <v>0</v>
      </c>
      <c r="D139" s="9">
        <v>8405</v>
      </c>
      <c r="E139" s="13">
        <f t="shared" si="2"/>
        <v>8405</v>
      </c>
    </row>
    <row r="140" spans="1:5" x14ac:dyDescent="0.25">
      <c r="A140" s="12" t="s">
        <v>144</v>
      </c>
      <c r="B140" s="10" t="s">
        <v>6</v>
      </c>
      <c r="C140" s="9">
        <v>62538</v>
      </c>
      <c r="D140" s="9">
        <v>0</v>
      </c>
      <c r="E140" s="13">
        <f t="shared" si="2"/>
        <v>62538</v>
      </c>
    </row>
    <row r="141" spans="1:5" x14ac:dyDescent="0.25">
      <c r="A141" s="12" t="s">
        <v>145</v>
      </c>
      <c r="B141" s="10" t="s">
        <v>6</v>
      </c>
      <c r="C141" s="9">
        <v>71301</v>
      </c>
      <c r="D141" s="9">
        <v>1043</v>
      </c>
      <c r="E141" s="13">
        <f t="shared" si="2"/>
        <v>72344</v>
      </c>
    </row>
    <row r="142" spans="1:5" x14ac:dyDescent="0.25">
      <c r="A142" s="12" t="s">
        <v>146</v>
      </c>
      <c r="B142" s="10" t="s">
        <v>6</v>
      </c>
      <c r="C142" s="9">
        <v>111545</v>
      </c>
      <c r="D142" s="9">
        <v>3607</v>
      </c>
      <c r="E142" s="13">
        <f t="shared" si="2"/>
        <v>115152</v>
      </c>
    </row>
    <row r="143" spans="1:5" x14ac:dyDescent="0.25">
      <c r="A143" s="12" t="s">
        <v>147</v>
      </c>
      <c r="B143" s="10" t="s">
        <v>6</v>
      </c>
      <c r="C143" s="9">
        <v>179888</v>
      </c>
      <c r="D143" s="9">
        <v>23446</v>
      </c>
      <c r="E143" s="13">
        <f t="shared" si="2"/>
        <v>203334</v>
      </c>
    </row>
    <row r="144" spans="1:5" x14ac:dyDescent="0.25">
      <c r="A144" s="12" t="s">
        <v>148</v>
      </c>
      <c r="B144" s="10" t="s">
        <v>14</v>
      </c>
      <c r="C144" s="9">
        <v>18163</v>
      </c>
      <c r="D144" s="9">
        <v>0</v>
      </c>
      <c r="E144" s="13">
        <f t="shared" si="2"/>
        <v>18163</v>
      </c>
    </row>
    <row r="145" spans="1:5" x14ac:dyDescent="0.25">
      <c r="A145" s="12" t="s">
        <v>149</v>
      </c>
      <c r="B145" s="10" t="s">
        <v>6</v>
      </c>
      <c r="C145" s="9">
        <v>310</v>
      </c>
      <c r="D145" s="9">
        <v>0</v>
      </c>
      <c r="E145" s="13">
        <f t="shared" si="2"/>
        <v>310</v>
      </c>
    </row>
    <row r="146" spans="1:5" x14ac:dyDescent="0.25">
      <c r="A146" s="12" t="s">
        <v>150</v>
      </c>
      <c r="B146" s="10" t="s">
        <v>6</v>
      </c>
      <c r="C146" s="9">
        <v>24677</v>
      </c>
      <c r="D146" s="9">
        <v>0</v>
      </c>
      <c r="E146" s="13">
        <f t="shared" si="2"/>
        <v>24677</v>
      </c>
    </row>
    <row r="147" spans="1:5" x14ac:dyDescent="0.25">
      <c r="A147" s="12" t="s">
        <v>151</v>
      </c>
      <c r="B147" s="10" t="s">
        <v>6</v>
      </c>
      <c r="C147" s="9">
        <v>508</v>
      </c>
      <c r="D147" s="9">
        <v>0</v>
      </c>
      <c r="E147" s="13">
        <f t="shared" si="2"/>
        <v>508</v>
      </c>
    </row>
    <row r="148" spans="1:5" x14ac:dyDescent="0.25">
      <c r="A148" s="12" t="s">
        <v>152</v>
      </c>
      <c r="B148" s="10" t="s">
        <v>6</v>
      </c>
      <c r="C148" s="9">
        <v>0</v>
      </c>
      <c r="D148" s="9">
        <v>154</v>
      </c>
      <c r="E148" s="13">
        <f t="shared" si="2"/>
        <v>154</v>
      </c>
    </row>
    <row r="149" spans="1:5" x14ac:dyDescent="0.25">
      <c r="A149" s="12" t="s">
        <v>153</v>
      </c>
      <c r="B149" s="10" t="s">
        <v>14</v>
      </c>
      <c r="C149" s="9">
        <v>33793</v>
      </c>
      <c r="D149" s="9">
        <v>0</v>
      </c>
      <c r="E149" s="13">
        <f t="shared" si="2"/>
        <v>33793</v>
      </c>
    </row>
    <row r="150" spans="1:5" x14ac:dyDescent="0.25">
      <c r="A150" s="12" t="s">
        <v>154</v>
      </c>
      <c r="B150" s="10" t="s">
        <v>6</v>
      </c>
      <c r="C150" s="9">
        <v>136503</v>
      </c>
      <c r="D150" s="9">
        <v>170</v>
      </c>
      <c r="E150" s="13">
        <f t="shared" si="2"/>
        <v>136673</v>
      </c>
    </row>
    <row r="151" spans="1:5" x14ac:dyDescent="0.25">
      <c r="A151" s="12" t="s">
        <v>155</v>
      </c>
      <c r="B151" s="10" t="s">
        <v>6</v>
      </c>
      <c r="C151" s="9">
        <v>36172</v>
      </c>
      <c r="D151" s="9">
        <v>0</v>
      </c>
      <c r="E151" s="13">
        <f t="shared" si="2"/>
        <v>36172</v>
      </c>
    </row>
    <row r="152" spans="1:5" x14ac:dyDescent="0.25">
      <c r="A152" s="12" t="s">
        <v>156</v>
      </c>
      <c r="B152" s="10" t="s">
        <v>6</v>
      </c>
      <c r="C152" s="9">
        <v>916</v>
      </c>
      <c r="D152" s="9">
        <v>101493</v>
      </c>
      <c r="E152" s="13">
        <f t="shared" si="2"/>
        <v>102409</v>
      </c>
    </row>
    <row r="153" spans="1:5" x14ac:dyDescent="0.25">
      <c r="A153" s="12" t="s">
        <v>157</v>
      </c>
      <c r="B153" s="10" t="s">
        <v>6</v>
      </c>
      <c r="C153" s="9">
        <v>0</v>
      </c>
      <c r="D153" s="9">
        <v>5005</v>
      </c>
      <c r="E153" s="13">
        <f t="shared" si="2"/>
        <v>5005</v>
      </c>
    </row>
    <row r="154" spans="1:5" x14ac:dyDescent="0.25">
      <c r="A154" s="12" t="s">
        <v>158</v>
      </c>
      <c r="B154" s="10" t="s">
        <v>6</v>
      </c>
      <c r="C154" s="9">
        <v>94638</v>
      </c>
      <c r="D154" s="9">
        <v>2618</v>
      </c>
      <c r="E154" s="13">
        <f t="shared" si="2"/>
        <v>97256</v>
      </c>
    </row>
    <row r="155" spans="1:5" x14ac:dyDescent="0.25">
      <c r="A155" s="12" t="s">
        <v>159</v>
      </c>
      <c r="B155" s="10" t="s">
        <v>6</v>
      </c>
      <c r="C155" s="9">
        <v>8365</v>
      </c>
      <c r="D155" s="9">
        <v>11914</v>
      </c>
      <c r="E155" s="13">
        <f t="shared" si="2"/>
        <v>20279</v>
      </c>
    </row>
    <row r="156" spans="1:5" x14ac:dyDescent="0.25">
      <c r="A156" s="5" t="s">
        <v>160</v>
      </c>
      <c r="B156" s="6" t="s">
        <v>4</v>
      </c>
      <c r="C156" s="7">
        <f>SUM(C4:C155)</f>
        <v>18155818</v>
      </c>
      <c r="D156" s="7">
        <f>SUM(D4:D155)</f>
        <v>1209036</v>
      </c>
      <c r="E156" s="8">
        <f t="shared" si="2"/>
        <v>19364854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Illinois</vt:lpstr>
      <vt:lpstr>Sheet2</vt:lpstr>
      <vt:lpstr>Sheet3</vt:lpstr>
    </vt:vector>
  </TitlesOfParts>
  <Company>AFP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Equitable Sharing Payments of Cash and Sale Proceeds for Illinois FY2015</dc:title>
  <dc:creator>Asset Forfeiture Management Staff</dc:creator>
  <cp:lastModifiedBy>Barbara Ferencz</cp:lastModifiedBy>
  <cp:lastPrinted>2015-11-16T19:31:22Z</cp:lastPrinted>
  <dcterms:created xsi:type="dcterms:W3CDTF">2015-11-16T19:29:58Z</dcterms:created>
  <dcterms:modified xsi:type="dcterms:W3CDTF">2015-11-29T19:10:24Z</dcterms:modified>
</cp:coreProperties>
</file>