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740" windowWidth="21975" windowHeight="7485"/>
  </bookViews>
  <sheets>
    <sheet name="Michigan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77" i="1" l="1"/>
  <c r="C77" i="1"/>
  <c r="E77" i="1" s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<sst xmlns="http://schemas.openxmlformats.org/spreadsheetml/2006/main" count="155" uniqueCount="84">
  <si>
    <t>Agency Name</t>
  </si>
  <si>
    <t>Agency Type</t>
  </si>
  <si>
    <t>Cash Value</t>
  </si>
  <si>
    <t>Sales Proceeds</t>
  </si>
  <si>
    <t>Totals</t>
  </si>
  <si>
    <t>Albion Police Department</t>
  </si>
  <si>
    <t xml:space="preserve">Local          </t>
  </si>
  <si>
    <t>Allen Park Police Department</t>
  </si>
  <si>
    <t>Berrien County Sheriff's Department</t>
  </si>
  <si>
    <t>Birmingham Police Department</t>
  </si>
  <si>
    <t>Brighton Police Department</t>
  </si>
  <si>
    <t>Brownstown Police Department</t>
  </si>
  <si>
    <t>Canton Township Police Department</t>
  </si>
  <si>
    <t>City Of Ann Arbor Police</t>
  </si>
  <si>
    <t>City Of Livonia Police Department</t>
  </si>
  <si>
    <t>City Of River Rouge Police Department</t>
  </si>
  <si>
    <t>City Of Saint Clair Shores Police Department</t>
  </si>
  <si>
    <t>City Of Walled Lake Police Department</t>
  </si>
  <si>
    <t>Clinton Township Police Department</t>
  </si>
  <si>
    <t>Conspiracy One Task Force</t>
  </si>
  <si>
    <t xml:space="preserve">Task Force     </t>
  </si>
  <si>
    <t>Dearborn Heights Police Department</t>
  </si>
  <si>
    <t>Dearborn Police Department</t>
  </si>
  <si>
    <t>Detroit Major Crimes - Violent Gang Task Force</t>
  </si>
  <si>
    <t>Detroit Police Department</t>
  </si>
  <si>
    <t>Detroit Police Department Homicide Task Force</t>
  </si>
  <si>
    <t>Farmington Hills Police Department</t>
  </si>
  <si>
    <t>Farmington Police Department</t>
  </si>
  <si>
    <t>Ferndale Police Department</t>
  </si>
  <si>
    <t>Grand Rapids Police Department</t>
  </si>
  <si>
    <t>Grosse Ile Police Department</t>
  </si>
  <si>
    <t>Grosse Pointe Farms Department Of Police</t>
  </si>
  <si>
    <t>Hamburg Township Police Department</t>
  </si>
  <si>
    <t>Hamtramck Police Department</t>
  </si>
  <si>
    <t>Inkster Police Department</t>
  </si>
  <si>
    <t>Jackson Narcotic Enforcement Team (JNET)</t>
  </si>
  <si>
    <t>Kalamazoo Valley Enforcement Team (KVET) Public Safety</t>
  </si>
  <si>
    <t>Kent County Sheriff's Department</t>
  </si>
  <si>
    <t>Lansing Police Department</t>
  </si>
  <si>
    <t>Lincoln Park Police Department</t>
  </si>
  <si>
    <t>Livingston County Sheriff's Office</t>
  </si>
  <si>
    <t>Macomb County Sheriff</t>
  </si>
  <si>
    <t>Macomb Enforcement</t>
  </si>
  <si>
    <t>Michigan Department Of State Police</t>
  </si>
  <si>
    <t xml:space="preserve">State          </t>
  </si>
  <si>
    <t>Michigan State Police - Metropolitan Enforcement Team</t>
  </si>
  <si>
    <t>Monroe County Sheriff's Office</t>
  </si>
  <si>
    <t>Northfield Township Police Department</t>
  </si>
  <si>
    <t>Northville Township Police Department</t>
  </si>
  <si>
    <t>Novi Police Department</t>
  </si>
  <si>
    <t>Oakland County Narcotics Enforcement Team</t>
  </si>
  <si>
    <t>Oakland County Sheriff's Office</t>
  </si>
  <si>
    <t>Oakland County Violent Crime Task Force</t>
  </si>
  <si>
    <t>Redford Police Department</t>
  </si>
  <si>
    <t>Riverview Police Department</t>
  </si>
  <si>
    <t>Roseville Police Department</t>
  </si>
  <si>
    <t>Royal Oak Police Department</t>
  </si>
  <si>
    <t>Saginaw County Sheriff's Office</t>
  </si>
  <si>
    <t>Saint Clair County Sheriff's Office</t>
  </si>
  <si>
    <t>Saint Joseph County Sheriff</t>
  </si>
  <si>
    <t>Southfield Police Department</t>
  </si>
  <si>
    <t>Southgate Police Department</t>
  </si>
  <si>
    <t>Southwest Enforcement Team</t>
  </si>
  <si>
    <t>Sterling Heights Police Department</t>
  </si>
  <si>
    <t>Taylor Police Department</t>
  </si>
  <si>
    <t>Traverse Narcotics Team</t>
  </si>
  <si>
    <t>Troy Police Department</t>
  </si>
  <si>
    <t>Upper Peninsula Substance Enforcement Team</t>
  </si>
  <si>
    <t>Village of Franklin Police Department</t>
  </si>
  <si>
    <t>Warren Police Department</t>
  </si>
  <si>
    <t>Washtenaw County Sheriff's Office</t>
  </si>
  <si>
    <t>Waterford Township Police Department</t>
  </si>
  <si>
    <t>Wayne County Airport Authority Police</t>
  </si>
  <si>
    <t>Wayne County Prosecuting Attorney</t>
  </si>
  <si>
    <t>Wayne County Sheriff's Office</t>
  </si>
  <si>
    <t>West Bloomfield Township Police Department</t>
  </si>
  <si>
    <t>West Michigan Enforcement Team (WEMET)</t>
  </si>
  <si>
    <t>Wixom Police Department</t>
  </si>
  <si>
    <t>Woodhaven Police Department</t>
  </si>
  <si>
    <t>Wyandotte Police Department</t>
  </si>
  <si>
    <t>Yale Police Department</t>
  </si>
  <si>
    <t>Michigan</t>
  </si>
  <si>
    <t>Fiscal Year 2015</t>
  </si>
  <si>
    <t>Equitable Sharing Payments of Cash and Sale Proceeds for Michigan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</si>
</sst>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right" wrapText="1"/>
    </xf>
    <xf numFmtId="0" fontId="2" fillId="4" borderId="8" xfId="0" applyFont="1" applyFill="1" applyBorder="1"/>
    <xf numFmtId="164" fontId="2" fillId="4" borderId="8" xfId="0" applyNumberFormat="1" applyFont="1" applyFill="1" applyBorder="1"/>
    <xf numFmtId="164" fontId="2" fillId="4" borderId="9" xfId="0" applyNumberFormat="1" applyFont="1" applyFill="1" applyBorder="1"/>
    <xf numFmtId="164" fontId="0" fillId="3" borderId="5" xfId="0" applyNumberFormat="1" applyFont="1" applyFill="1" applyBorder="1"/>
    <xf numFmtId="0" fontId="0" fillId="3" borderId="5" xfId="0" applyFont="1" applyFill="1" applyBorder="1"/>
    <xf numFmtId="0" fontId="0" fillId="0" borderId="0" xfId="0" applyFont="1"/>
    <xf numFmtId="0" fontId="0" fillId="3" borderId="4" xfId="0" applyFont="1" applyFill="1" applyBorder="1" applyAlignment="1">
      <alignment wrapText="1"/>
    </xf>
    <xf numFmtId="164" fontId="0" fillId="3" borderId="6" xfId="0" applyNumberFormat="1" applyFont="1" applyFill="1" applyBorder="1"/>
    <xf numFmtId="0" fontId="3" fillId="0" borderId="10" xfId="0" applyFont="1" applyFill="1" applyBorder="1" applyAlignment="1"/>
    <xf numFmtId="0" fontId="0" fillId="0" borderId="11" xfId="0" applyFont="1" applyBorder="1"/>
    <xf numFmtId="164" fontId="0" fillId="0" borderId="11" xfId="0" applyNumberFormat="1" applyFont="1" applyBorder="1"/>
    <xf numFmtId="164" fontId="0" fillId="0" borderId="12" xfId="0" applyNumberFormat="1" applyFont="1" applyBorder="1"/>
    <xf numFmtId="0" fontId="2" fillId="0" borderId="13" xfId="0" applyFont="1" applyFill="1" applyBorder="1"/>
    <xf numFmtId="0" fontId="0" fillId="0" borderId="14" xfId="0" applyFont="1" applyBorder="1"/>
    <xf numFmtId="164" fontId="0" fillId="0" borderId="14" xfId="0" applyNumberFormat="1" applyFont="1" applyBorder="1"/>
    <xf numFmtId="164" fontId="0" fillId="0" borderId="15" xfId="0" applyNumberFormat="1" applyFont="1" applyBorder="1"/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/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theme="2"/>
        </right>
        <top style="thin">
          <color theme="2"/>
        </top>
        <bottom style="thin">
          <color theme="2"/>
        </bottom>
      </border>
    </dxf>
    <dxf>
      <border outline="0">
        <top style="thin">
          <color theme="2"/>
        </top>
      </border>
    </dxf>
    <dxf>
      <border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30" displayName="Table30" ref="A3:E77" totalsRowShown="0" headerRowDxfId="9" dataDxfId="7" headerRowBorderDxfId="8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>
      <calculatedColumnFormula>SUM(C4:D4)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Michigan" altTextSummary="Michigan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workbookViewId="0"/>
  </sheetViews>
  <sheetFormatPr defaultRowHeight="15" x14ac:dyDescent="0.25"/>
  <cols>
    <col min="1" max="1" width="55.7109375" style="11" customWidth="1"/>
    <col min="2" max="5" width="14.7109375" style="11" customWidth="1"/>
    <col min="6" max="16384" width="9.140625" style="11"/>
  </cols>
  <sheetData>
    <row r="1" spans="1:8" ht="18.75" x14ac:dyDescent="0.3">
      <c r="A1" s="14" t="s">
        <v>83</v>
      </c>
      <c r="B1" s="15"/>
      <c r="C1" s="16"/>
      <c r="D1" s="16"/>
      <c r="E1" s="17"/>
      <c r="F1"/>
      <c r="G1"/>
      <c r="H1"/>
    </row>
    <row r="2" spans="1:8" x14ac:dyDescent="0.25">
      <c r="A2" s="18" t="s">
        <v>82</v>
      </c>
      <c r="B2" s="19"/>
      <c r="C2" s="20"/>
      <c r="D2" s="20"/>
      <c r="E2" s="21"/>
      <c r="F2"/>
      <c r="G2"/>
      <c r="H2"/>
    </row>
    <row r="3" spans="1:8" x14ac:dyDescent="0.25">
      <c r="A3" s="1" t="s">
        <v>0</v>
      </c>
      <c r="B3" s="2" t="s">
        <v>1</v>
      </c>
      <c r="C3" s="3" t="s">
        <v>2</v>
      </c>
      <c r="D3" s="3" t="s">
        <v>3</v>
      </c>
      <c r="E3" s="4" t="s">
        <v>4</v>
      </c>
    </row>
    <row r="4" spans="1:8" x14ac:dyDescent="0.25">
      <c r="A4" s="12" t="s">
        <v>5</v>
      </c>
      <c r="B4" s="10" t="s">
        <v>6</v>
      </c>
      <c r="C4" s="9">
        <v>409</v>
      </c>
      <c r="D4" s="9">
        <v>0</v>
      </c>
      <c r="E4" s="13">
        <f t="shared" ref="E4:E68" si="0">SUM(C4:D4)</f>
        <v>409</v>
      </c>
    </row>
    <row r="5" spans="1:8" x14ac:dyDescent="0.25">
      <c r="A5" s="12" t="s">
        <v>7</v>
      </c>
      <c r="B5" s="10" t="s">
        <v>6</v>
      </c>
      <c r="C5" s="9">
        <v>8213</v>
      </c>
      <c r="D5" s="9">
        <v>0</v>
      </c>
      <c r="E5" s="13">
        <f t="shared" si="0"/>
        <v>8213</v>
      </c>
    </row>
    <row r="6" spans="1:8" x14ac:dyDescent="0.25">
      <c r="A6" s="12" t="s">
        <v>8</v>
      </c>
      <c r="B6" s="10" t="s">
        <v>6</v>
      </c>
      <c r="C6" s="9">
        <v>15876</v>
      </c>
      <c r="D6" s="9">
        <v>0</v>
      </c>
      <c r="E6" s="13">
        <f t="shared" si="0"/>
        <v>15876</v>
      </c>
    </row>
    <row r="7" spans="1:8" x14ac:dyDescent="0.25">
      <c r="A7" s="12" t="s">
        <v>9</v>
      </c>
      <c r="B7" s="10" t="s">
        <v>6</v>
      </c>
      <c r="C7" s="9">
        <v>0</v>
      </c>
      <c r="D7" s="9">
        <v>2707</v>
      </c>
      <c r="E7" s="13">
        <f t="shared" si="0"/>
        <v>2707</v>
      </c>
    </row>
    <row r="8" spans="1:8" x14ac:dyDescent="0.25">
      <c r="A8" s="12" t="s">
        <v>10</v>
      </c>
      <c r="B8" s="10" t="s">
        <v>6</v>
      </c>
      <c r="C8" s="9">
        <v>1483</v>
      </c>
      <c r="D8" s="9">
        <v>1556</v>
      </c>
      <c r="E8" s="13">
        <f t="shared" si="0"/>
        <v>3039</v>
      </c>
    </row>
    <row r="9" spans="1:8" x14ac:dyDescent="0.25">
      <c r="A9" s="12" t="s">
        <v>11</v>
      </c>
      <c r="B9" s="10" t="s">
        <v>6</v>
      </c>
      <c r="C9" s="9">
        <v>62871</v>
      </c>
      <c r="D9" s="9">
        <v>1118</v>
      </c>
      <c r="E9" s="13">
        <f t="shared" si="0"/>
        <v>63989</v>
      </c>
    </row>
    <row r="10" spans="1:8" x14ac:dyDescent="0.25">
      <c r="A10" s="12" t="s">
        <v>12</v>
      </c>
      <c r="B10" s="10" t="s">
        <v>6</v>
      </c>
      <c r="C10" s="9">
        <v>90829</v>
      </c>
      <c r="D10" s="9">
        <v>19941</v>
      </c>
      <c r="E10" s="13">
        <f t="shared" si="0"/>
        <v>110770</v>
      </c>
    </row>
    <row r="11" spans="1:8" x14ac:dyDescent="0.25">
      <c r="A11" s="12" t="s">
        <v>13</v>
      </c>
      <c r="B11" s="10" t="s">
        <v>6</v>
      </c>
      <c r="C11" s="9">
        <v>7800</v>
      </c>
      <c r="D11" s="9">
        <v>17116</v>
      </c>
      <c r="E11" s="13">
        <f t="shared" si="0"/>
        <v>24916</v>
      </c>
    </row>
    <row r="12" spans="1:8" x14ac:dyDescent="0.25">
      <c r="A12" s="12" t="s">
        <v>14</v>
      </c>
      <c r="B12" s="10" t="s">
        <v>6</v>
      </c>
      <c r="C12" s="9">
        <v>1483</v>
      </c>
      <c r="D12" s="9">
        <v>35249</v>
      </c>
      <c r="E12" s="13">
        <f t="shared" si="0"/>
        <v>36732</v>
      </c>
    </row>
    <row r="13" spans="1:8" x14ac:dyDescent="0.25">
      <c r="A13" s="12" t="s">
        <v>15</v>
      </c>
      <c r="B13" s="10" t="s">
        <v>6</v>
      </c>
      <c r="C13" s="9">
        <v>56573</v>
      </c>
      <c r="D13" s="9">
        <v>74913</v>
      </c>
      <c r="E13" s="13">
        <f t="shared" si="0"/>
        <v>131486</v>
      </c>
    </row>
    <row r="14" spans="1:8" x14ac:dyDescent="0.25">
      <c r="A14" s="12" t="s">
        <v>16</v>
      </c>
      <c r="B14" s="10" t="s">
        <v>6</v>
      </c>
      <c r="C14" s="9">
        <v>54959</v>
      </c>
      <c r="D14" s="9">
        <v>9435</v>
      </c>
      <c r="E14" s="13">
        <f t="shared" si="0"/>
        <v>64394</v>
      </c>
    </row>
    <row r="15" spans="1:8" x14ac:dyDescent="0.25">
      <c r="A15" s="12" t="s">
        <v>17</v>
      </c>
      <c r="B15" s="10" t="s">
        <v>6</v>
      </c>
      <c r="C15" s="9">
        <v>41220</v>
      </c>
      <c r="D15" s="9">
        <v>22208</v>
      </c>
      <c r="E15" s="13">
        <f t="shared" si="0"/>
        <v>63428</v>
      </c>
    </row>
    <row r="16" spans="1:8" x14ac:dyDescent="0.25">
      <c r="A16" s="12" t="s">
        <v>18</v>
      </c>
      <c r="B16" s="10" t="s">
        <v>6</v>
      </c>
      <c r="C16" s="9">
        <v>135120</v>
      </c>
      <c r="D16" s="9">
        <v>53160</v>
      </c>
      <c r="E16" s="13">
        <f t="shared" si="0"/>
        <v>188280</v>
      </c>
    </row>
    <row r="17" spans="1:5" x14ac:dyDescent="0.25">
      <c r="A17" s="12" t="s">
        <v>19</v>
      </c>
      <c r="B17" s="10" t="s">
        <v>20</v>
      </c>
      <c r="C17" s="9">
        <v>19093</v>
      </c>
      <c r="D17" s="9">
        <v>0</v>
      </c>
      <c r="E17" s="13">
        <f t="shared" si="0"/>
        <v>19093</v>
      </c>
    </row>
    <row r="18" spans="1:5" x14ac:dyDescent="0.25">
      <c r="A18" s="12" t="s">
        <v>21</v>
      </c>
      <c r="B18" s="10" t="s">
        <v>6</v>
      </c>
      <c r="C18" s="9">
        <v>1670</v>
      </c>
      <c r="D18" s="9">
        <v>29379</v>
      </c>
      <c r="E18" s="13">
        <f t="shared" si="0"/>
        <v>31049</v>
      </c>
    </row>
    <row r="19" spans="1:5" x14ac:dyDescent="0.25">
      <c r="A19" s="12" t="s">
        <v>22</v>
      </c>
      <c r="B19" s="10" t="s">
        <v>6</v>
      </c>
      <c r="C19" s="9">
        <v>77299</v>
      </c>
      <c r="D19" s="9">
        <v>24845</v>
      </c>
      <c r="E19" s="13">
        <f t="shared" si="0"/>
        <v>102144</v>
      </c>
    </row>
    <row r="20" spans="1:5" x14ac:dyDescent="0.25">
      <c r="A20" s="12" t="s">
        <v>23</v>
      </c>
      <c r="B20" s="10" t="s">
        <v>20</v>
      </c>
      <c r="C20" s="9">
        <v>7871</v>
      </c>
      <c r="D20" s="9">
        <v>0</v>
      </c>
      <c r="E20" s="13">
        <f t="shared" si="0"/>
        <v>7871</v>
      </c>
    </row>
    <row r="21" spans="1:5" x14ac:dyDescent="0.25">
      <c r="A21" s="12" t="s">
        <v>24</v>
      </c>
      <c r="B21" s="10" t="s">
        <v>6</v>
      </c>
      <c r="C21" s="9">
        <v>162831</v>
      </c>
      <c r="D21" s="9">
        <v>60340</v>
      </c>
      <c r="E21" s="13">
        <f t="shared" si="0"/>
        <v>223171</v>
      </c>
    </row>
    <row r="22" spans="1:5" x14ac:dyDescent="0.25">
      <c r="A22" s="12" t="s">
        <v>25</v>
      </c>
      <c r="B22" s="10" t="s">
        <v>20</v>
      </c>
      <c r="C22" s="9">
        <v>1204</v>
      </c>
      <c r="D22" s="9">
        <v>0</v>
      </c>
      <c r="E22" s="13">
        <f t="shared" si="0"/>
        <v>1204</v>
      </c>
    </row>
    <row r="23" spans="1:5" x14ac:dyDescent="0.25">
      <c r="A23" s="12" t="s">
        <v>26</v>
      </c>
      <c r="B23" s="10" t="s">
        <v>6</v>
      </c>
      <c r="C23" s="9">
        <v>315525</v>
      </c>
      <c r="D23" s="9">
        <v>56189</v>
      </c>
      <c r="E23" s="13">
        <f t="shared" si="0"/>
        <v>371714</v>
      </c>
    </row>
    <row r="24" spans="1:5" x14ac:dyDescent="0.25">
      <c r="A24" s="12" t="s">
        <v>27</v>
      </c>
      <c r="B24" s="10" t="s">
        <v>6</v>
      </c>
      <c r="C24" s="9">
        <v>5053</v>
      </c>
      <c r="D24" s="9">
        <v>0</v>
      </c>
      <c r="E24" s="13">
        <f t="shared" si="0"/>
        <v>5053</v>
      </c>
    </row>
    <row r="25" spans="1:5" x14ac:dyDescent="0.25">
      <c r="A25" s="12" t="s">
        <v>28</v>
      </c>
      <c r="B25" s="10" t="s">
        <v>6</v>
      </c>
      <c r="C25" s="9">
        <v>54959</v>
      </c>
      <c r="D25" s="9">
        <v>9435</v>
      </c>
      <c r="E25" s="13">
        <f t="shared" si="0"/>
        <v>64394</v>
      </c>
    </row>
    <row r="26" spans="1:5" x14ac:dyDescent="0.25">
      <c r="A26" s="12" t="s">
        <v>29</v>
      </c>
      <c r="B26" s="10" t="s">
        <v>6</v>
      </c>
      <c r="C26" s="9">
        <v>95721</v>
      </c>
      <c r="D26" s="9">
        <v>31216</v>
      </c>
      <c r="E26" s="13">
        <f t="shared" si="0"/>
        <v>126937</v>
      </c>
    </row>
    <row r="27" spans="1:5" x14ac:dyDescent="0.25">
      <c r="A27" s="12" t="s">
        <v>30</v>
      </c>
      <c r="B27" s="10" t="s">
        <v>6</v>
      </c>
      <c r="C27" s="9">
        <v>64460</v>
      </c>
      <c r="D27" s="9">
        <v>30031</v>
      </c>
      <c r="E27" s="13">
        <f t="shared" si="0"/>
        <v>94491</v>
      </c>
    </row>
    <row r="28" spans="1:5" x14ac:dyDescent="0.25">
      <c r="A28" s="12" t="s">
        <v>31</v>
      </c>
      <c r="B28" s="10" t="s">
        <v>6</v>
      </c>
      <c r="C28" s="9">
        <v>5772</v>
      </c>
      <c r="D28" s="9">
        <v>0</v>
      </c>
      <c r="E28" s="13">
        <f t="shared" si="0"/>
        <v>5772</v>
      </c>
    </row>
    <row r="29" spans="1:5" x14ac:dyDescent="0.25">
      <c r="A29" s="12" t="s">
        <v>32</v>
      </c>
      <c r="B29" s="10" t="s">
        <v>6</v>
      </c>
      <c r="C29" s="9">
        <v>3430</v>
      </c>
      <c r="D29" s="9">
        <v>0</v>
      </c>
      <c r="E29" s="13">
        <f t="shared" si="0"/>
        <v>3430</v>
      </c>
    </row>
    <row r="30" spans="1:5" x14ac:dyDescent="0.25">
      <c r="A30" s="12" t="s">
        <v>33</v>
      </c>
      <c r="B30" s="10" t="s">
        <v>6</v>
      </c>
      <c r="C30" s="9">
        <v>118363</v>
      </c>
      <c r="D30" s="9">
        <v>15395</v>
      </c>
      <c r="E30" s="13">
        <f t="shared" si="0"/>
        <v>133758</v>
      </c>
    </row>
    <row r="31" spans="1:5" x14ac:dyDescent="0.25">
      <c r="A31" s="12" t="s">
        <v>34</v>
      </c>
      <c r="B31" s="10" t="s">
        <v>6</v>
      </c>
      <c r="C31" s="9">
        <v>31438</v>
      </c>
      <c r="D31" s="9">
        <v>0</v>
      </c>
      <c r="E31" s="13">
        <f t="shared" si="0"/>
        <v>31438</v>
      </c>
    </row>
    <row r="32" spans="1:5" x14ac:dyDescent="0.25">
      <c r="A32" s="12" t="s">
        <v>35</v>
      </c>
      <c r="B32" s="10" t="s">
        <v>20</v>
      </c>
      <c r="C32" s="9">
        <v>45412</v>
      </c>
      <c r="D32" s="9">
        <v>0</v>
      </c>
      <c r="E32" s="13">
        <f t="shared" si="0"/>
        <v>45412</v>
      </c>
    </row>
    <row r="33" spans="1:5" x14ac:dyDescent="0.25">
      <c r="A33" s="12" t="s">
        <v>36</v>
      </c>
      <c r="B33" s="10" t="s">
        <v>6</v>
      </c>
      <c r="C33" s="9">
        <v>388082</v>
      </c>
      <c r="D33" s="9">
        <v>414</v>
      </c>
      <c r="E33" s="13">
        <f t="shared" si="0"/>
        <v>388496</v>
      </c>
    </row>
    <row r="34" spans="1:5" x14ac:dyDescent="0.25">
      <c r="A34" s="12" t="s">
        <v>37</v>
      </c>
      <c r="B34" s="10" t="s">
        <v>6</v>
      </c>
      <c r="C34" s="9">
        <v>76923</v>
      </c>
      <c r="D34" s="9">
        <v>77332</v>
      </c>
      <c r="E34" s="13">
        <f t="shared" si="0"/>
        <v>154255</v>
      </c>
    </row>
    <row r="35" spans="1:5" x14ac:dyDescent="0.25">
      <c r="A35" s="12" t="s">
        <v>38</v>
      </c>
      <c r="B35" s="10" t="s">
        <v>6</v>
      </c>
      <c r="C35" s="9">
        <v>229227</v>
      </c>
      <c r="D35" s="9">
        <v>106447</v>
      </c>
      <c r="E35" s="13">
        <f t="shared" si="0"/>
        <v>335674</v>
      </c>
    </row>
    <row r="36" spans="1:5" x14ac:dyDescent="0.25">
      <c r="A36" s="12" t="s">
        <v>39</v>
      </c>
      <c r="B36" s="10" t="s">
        <v>6</v>
      </c>
      <c r="C36" s="9">
        <v>51680</v>
      </c>
      <c r="D36" s="9">
        <v>49290</v>
      </c>
      <c r="E36" s="13">
        <f t="shared" si="0"/>
        <v>100970</v>
      </c>
    </row>
    <row r="37" spans="1:5" x14ac:dyDescent="0.25">
      <c r="A37" s="12" t="s">
        <v>40</v>
      </c>
      <c r="B37" s="10" t="s">
        <v>6</v>
      </c>
      <c r="C37" s="9">
        <v>75565</v>
      </c>
      <c r="D37" s="9">
        <v>78539</v>
      </c>
      <c r="E37" s="13">
        <f t="shared" si="0"/>
        <v>154104</v>
      </c>
    </row>
    <row r="38" spans="1:5" x14ac:dyDescent="0.25">
      <c r="A38" s="12" t="s">
        <v>41</v>
      </c>
      <c r="B38" s="10" t="s">
        <v>6</v>
      </c>
      <c r="C38" s="9">
        <v>75860</v>
      </c>
      <c r="D38" s="9">
        <v>0</v>
      </c>
      <c r="E38" s="13">
        <f t="shared" si="0"/>
        <v>75860</v>
      </c>
    </row>
    <row r="39" spans="1:5" x14ac:dyDescent="0.25">
      <c r="A39" s="12" t="s">
        <v>42</v>
      </c>
      <c r="B39" s="10" t="s">
        <v>20</v>
      </c>
      <c r="C39" s="9">
        <v>1204</v>
      </c>
      <c r="D39" s="9">
        <v>0</v>
      </c>
      <c r="E39" s="13">
        <f t="shared" si="0"/>
        <v>1204</v>
      </c>
    </row>
    <row r="40" spans="1:5" x14ac:dyDescent="0.25">
      <c r="A40" s="12" t="s">
        <v>43</v>
      </c>
      <c r="B40" s="10" t="s">
        <v>44</v>
      </c>
      <c r="C40" s="9">
        <v>132762</v>
      </c>
      <c r="D40" s="9">
        <v>1828</v>
      </c>
      <c r="E40" s="13">
        <f t="shared" si="0"/>
        <v>134590</v>
      </c>
    </row>
    <row r="41" spans="1:5" x14ac:dyDescent="0.25">
      <c r="A41" s="12" t="s">
        <v>45</v>
      </c>
      <c r="B41" s="10" t="s">
        <v>20</v>
      </c>
      <c r="C41" s="9">
        <v>1455</v>
      </c>
      <c r="D41" s="9">
        <v>0</v>
      </c>
      <c r="E41" s="13">
        <f t="shared" si="0"/>
        <v>1455</v>
      </c>
    </row>
    <row r="42" spans="1:5" x14ac:dyDescent="0.25">
      <c r="A42" s="12" t="s">
        <v>46</v>
      </c>
      <c r="B42" s="10" t="s">
        <v>6</v>
      </c>
      <c r="C42" s="9">
        <v>39498</v>
      </c>
      <c r="D42" s="9">
        <v>61564</v>
      </c>
      <c r="E42" s="13">
        <f t="shared" si="0"/>
        <v>101062</v>
      </c>
    </row>
    <row r="43" spans="1:5" x14ac:dyDescent="0.25">
      <c r="A43" s="12" t="s">
        <v>47</v>
      </c>
      <c r="B43" s="10" t="s">
        <v>6</v>
      </c>
      <c r="C43" s="9">
        <v>100460</v>
      </c>
      <c r="D43" s="9">
        <v>22845</v>
      </c>
      <c r="E43" s="13">
        <f t="shared" si="0"/>
        <v>123305</v>
      </c>
    </row>
    <row r="44" spans="1:5" x14ac:dyDescent="0.25">
      <c r="A44" s="12" t="s">
        <v>48</v>
      </c>
      <c r="B44" s="10" t="s">
        <v>6</v>
      </c>
      <c r="C44" s="9">
        <v>75860</v>
      </c>
      <c r="D44" s="9">
        <v>0</v>
      </c>
      <c r="E44" s="13">
        <f t="shared" si="0"/>
        <v>75860</v>
      </c>
    </row>
    <row r="45" spans="1:5" x14ac:dyDescent="0.25">
      <c r="A45" s="12" t="s">
        <v>49</v>
      </c>
      <c r="B45" s="10" t="s">
        <v>6</v>
      </c>
      <c r="C45" s="9">
        <v>9355</v>
      </c>
      <c r="D45" s="9">
        <v>3780</v>
      </c>
      <c r="E45" s="13">
        <f t="shared" si="0"/>
        <v>13135</v>
      </c>
    </row>
    <row r="46" spans="1:5" x14ac:dyDescent="0.25">
      <c r="A46" s="12" t="s">
        <v>50</v>
      </c>
      <c r="B46" s="10" t="s">
        <v>20</v>
      </c>
      <c r="C46" s="9">
        <v>5073</v>
      </c>
      <c r="D46" s="9">
        <v>12262</v>
      </c>
      <c r="E46" s="13">
        <f t="shared" si="0"/>
        <v>17335</v>
      </c>
    </row>
    <row r="47" spans="1:5" x14ac:dyDescent="0.25">
      <c r="A47" s="12" t="s">
        <v>51</v>
      </c>
      <c r="B47" s="10" t="s">
        <v>6</v>
      </c>
      <c r="C47" s="9">
        <v>2312</v>
      </c>
      <c r="D47" s="9">
        <v>12088</v>
      </c>
      <c r="E47" s="13">
        <f t="shared" si="0"/>
        <v>14400</v>
      </c>
    </row>
    <row r="48" spans="1:5" x14ac:dyDescent="0.25">
      <c r="A48" s="12" t="s">
        <v>52</v>
      </c>
      <c r="B48" s="10" t="s">
        <v>20</v>
      </c>
      <c r="C48" s="9">
        <v>3326</v>
      </c>
      <c r="D48" s="9">
        <v>0</v>
      </c>
      <c r="E48" s="13">
        <f t="shared" si="0"/>
        <v>3326</v>
      </c>
    </row>
    <row r="49" spans="1:5" x14ac:dyDescent="0.25">
      <c r="A49" s="12" t="s">
        <v>53</v>
      </c>
      <c r="B49" s="10" t="s">
        <v>6</v>
      </c>
      <c r="C49" s="9">
        <v>1204</v>
      </c>
      <c r="D49" s="9">
        <v>0</v>
      </c>
      <c r="E49" s="13">
        <f t="shared" si="0"/>
        <v>1204</v>
      </c>
    </row>
    <row r="50" spans="1:5" x14ac:dyDescent="0.25">
      <c r="A50" s="12" t="s">
        <v>54</v>
      </c>
      <c r="B50" s="10" t="s">
        <v>6</v>
      </c>
      <c r="C50" s="9">
        <v>54657</v>
      </c>
      <c r="D50" s="9">
        <v>1118</v>
      </c>
      <c r="E50" s="13">
        <f t="shared" si="0"/>
        <v>55775</v>
      </c>
    </row>
    <row r="51" spans="1:5" x14ac:dyDescent="0.25">
      <c r="A51" s="12" t="s">
        <v>55</v>
      </c>
      <c r="B51" s="10" t="s">
        <v>6</v>
      </c>
      <c r="C51" s="9">
        <v>56890</v>
      </c>
      <c r="D51" s="9">
        <v>22811</v>
      </c>
      <c r="E51" s="13">
        <f t="shared" si="0"/>
        <v>79701</v>
      </c>
    </row>
    <row r="52" spans="1:5" x14ac:dyDescent="0.25">
      <c r="A52" s="12" t="s">
        <v>56</v>
      </c>
      <c r="B52" s="10" t="s">
        <v>6</v>
      </c>
      <c r="C52" s="9">
        <v>5548</v>
      </c>
      <c r="D52" s="9">
        <v>609</v>
      </c>
      <c r="E52" s="13">
        <f t="shared" si="0"/>
        <v>6157</v>
      </c>
    </row>
    <row r="53" spans="1:5" x14ac:dyDescent="0.25">
      <c r="A53" s="12" t="s">
        <v>57</v>
      </c>
      <c r="B53" s="10" t="s">
        <v>6</v>
      </c>
      <c r="C53" s="9">
        <v>12661</v>
      </c>
      <c r="D53" s="9">
        <v>14998</v>
      </c>
      <c r="E53" s="13">
        <f t="shared" si="0"/>
        <v>27659</v>
      </c>
    </row>
    <row r="54" spans="1:5" x14ac:dyDescent="0.25">
      <c r="A54" s="12" t="s">
        <v>58</v>
      </c>
      <c r="B54" s="10" t="s">
        <v>6</v>
      </c>
      <c r="C54" s="9">
        <v>1962</v>
      </c>
      <c r="D54" s="9">
        <v>3622</v>
      </c>
      <c r="E54" s="13">
        <f t="shared" si="0"/>
        <v>5584</v>
      </c>
    </row>
    <row r="55" spans="1:5" x14ac:dyDescent="0.25">
      <c r="A55" s="12" t="s">
        <v>59</v>
      </c>
      <c r="B55" s="10" t="s">
        <v>6</v>
      </c>
      <c r="C55" s="9">
        <v>91292</v>
      </c>
      <c r="D55" s="9">
        <v>0</v>
      </c>
      <c r="E55" s="13">
        <f t="shared" si="0"/>
        <v>91292</v>
      </c>
    </row>
    <row r="56" spans="1:5" x14ac:dyDescent="0.25">
      <c r="A56" s="12" t="s">
        <v>60</v>
      </c>
      <c r="B56" s="10" t="s">
        <v>6</v>
      </c>
      <c r="C56" s="9">
        <v>7800</v>
      </c>
      <c r="D56" s="9">
        <v>15409</v>
      </c>
      <c r="E56" s="13">
        <f t="shared" si="0"/>
        <v>23209</v>
      </c>
    </row>
    <row r="57" spans="1:5" x14ac:dyDescent="0.25">
      <c r="A57" s="12" t="s">
        <v>61</v>
      </c>
      <c r="B57" s="10" t="s">
        <v>6</v>
      </c>
      <c r="C57" s="9">
        <v>130659</v>
      </c>
      <c r="D57" s="9">
        <v>22364</v>
      </c>
      <c r="E57" s="13">
        <f t="shared" si="0"/>
        <v>153023</v>
      </c>
    </row>
    <row r="58" spans="1:5" x14ac:dyDescent="0.25">
      <c r="A58" s="12" t="s">
        <v>62</v>
      </c>
      <c r="B58" s="10" t="s">
        <v>20</v>
      </c>
      <c r="C58" s="9">
        <v>49211</v>
      </c>
      <c r="D58" s="9">
        <v>0</v>
      </c>
      <c r="E58" s="13">
        <f t="shared" si="0"/>
        <v>49211</v>
      </c>
    </row>
    <row r="59" spans="1:5" x14ac:dyDescent="0.25">
      <c r="A59" s="12" t="s">
        <v>63</v>
      </c>
      <c r="B59" s="10" t="s">
        <v>6</v>
      </c>
      <c r="C59" s="9">
        <v>12121</v>
      </c>
      <c r="D59" s="9">
        <v>17984</v>
      </c>
      <c r="E59" s="13">
        <f t="shared" si="0"/>
        <v>30105</v>
      </c>
    </row>
    <row r="60" spans="1:5" x14ac:dyDescent="0.25">
      <c r="A60" s="12" t="s">
        <v>64</v>
      </c>
      <c r="B60" s="10" t="s">
        <v>6</v>
      </c>
      <c r="C60" s="9">
        <v>15971</v>
      </c>
      <c r="D60" s="9">
        <v>0</v>
      </c>
      <c r="E60" s="13">
        <f t="shared" si="0"/>
        <v>15971</v>
      </c>
    </row>
    <row r="61" spans="1:5" x14ac:dyDescent="0.25">
      <c r="A61" s="12" t="s">
        <v>65</v>
      </c>
      <c r="B61" s="10" t="s">
        <v>20</v>
      </c>
      <c r="C61" s="9">
        <v>325</v>
      </c>
      <c r="D61" s="9">
        <v>0</v>
      </c>
      <c r="E61" s="13">
        <f t="shared" si="0"/>
        <v>325</v>
      </c>
    </row>
    <row r="62" spans="1:5" x14ac:dyDescent="0.25">
      <c r="A62" s="12" t="s">
        <v>66</v>
      </c>
      <c r="B62" s="10" t="s">
        <v>6</v>
      </c>
      <c r="C62" s="9">
        <v>9021</v>
      </c>
      <c r="D62" s="9">
        <v>42188</v>
      </c>
      <c r="E62" s="13">
        <f t="shared" si="0"/>
        <v>51209</v>
      </c>
    </row>
    <row r="63" spans="1:5" x14ac:dyDescent="0.25">
      <c r="A63" s="12" t="s">
        <v>67</v>
      </c>
      <c r="B63" s="10" t="s">
        <v>20</v>
      </c>
      <c r="C63" s="9">
        <v>0</v>
      </c>
      <c r="D63" s="9">
        <v>7957</v>
      </c>
      <c r="E63" s="13">
        <f t="shared" si="0"/>
        <v>7957</v>
      </c>
    </row>
    <row r="64" spans="1:5" x14ac:dyDescent="0.25">
      <c r="A64" s="12" t="s">
        <v>68</v>
      </c>
      <c r="B64" s="10" t="s">
        <v>6</v>
      </c>
      <c r="C64" s="9">
        <v>32698</v>
      </c>
      <c r="D64" s="9">
        <v>0</v>
      </c>
      <c r="E64" s="13">
        <f t="shared" si="0"/>
        <v>32698</v>
      </c>
    </row>
    <row r="65" spans="1:5" x14ac:dyDescent="0.25">
      <c r="A65" s="12" t="s">
        <v>69</v>
      </c>
      <c r="B65" s="10" t="s">
        <v>6</v>
      </c>
      <c r="C65" s="9">
        <v>91445</v>
      </c>
      <c r="D65" s="9">
        <v>3780</v>
      </c>
      <c r="E65" s="13">
        <f t="shared" si="0"/>
        <v>95225</v>
      </c>
    </row>
    <row r="66" spans="1:5" x14ac:dyDescent="0.25">
      <c r="A66" s="12" t="s">
        <v>70</v>
      </c>
      <c r="B66" s="10" t="s">
        <v>6</v>
      </c>
      <c r="C66" s="9">
        <v>89863</v>
      </c>
      <c r="D66" s="9">
        <v>22845</v>
      </c>
      <c r="E66" s="13">
        <f t="shared" si="0"/>
        <v>112708</v>
      </c>
    </row>
    <row r="67" spans="1:5" x14ac:dyDescent="0.25">
      <c r="A67" s="12" t="s">
        <v>71</v>
      </c>
      <c r="B67" s="10" t="s">
        <v>6</v>
      </c>
      <c r="C67" s="9">
        <v>63578</v>
      </c>
      <c r="D67" s="9">
        <v>1118</v>
      </c>
      <c r="E67" s="13">
        <f t="shared" si="0"/>
        <v>64696</v>
      </c>
    </row>
    <row r="68" spans="1:5" x14ac:dyDescent="0.25">
      <c r="A68" s="12" t="s">
        <v>72</v>
      </c>
      <c r="B68" s="10" t="s">
        <v>6</v>
      </c>
      <c r="C68" s="9">
        <v>89151</v>
      </c>
      <c r="D68" s="9">
        <v>1676</v>
      </c>
      <c r="E68" s="13">
        <f t="shared" si="0"/>
        <v>90827</v>
      </c>
    </row>
    <row r="69" spans="1:5" x14ac:dyDescent="0.25">
      <c r="A69" s="12" t="s">
        <v>73</v>
      </c>
      <c r="B69" s="10" t="s">
        <v>6</v>
      </c>
      <c r="C69" s="9">
        <v>47807</v>
      </c>
      <c r="D69" s="9">
        <v>3586</v>
      </c>
      <c r="E69" s="13">
        <f t="shared" ref="E69:E77" si="1">SUM(C69:D69)</f>
        <v>51393</v>
      </c>
    </row>
    <row r="70" spans="1:5" x14ac:dyDescent="0.25">
      <c r="A70" s="12" t="s">
        <v>74</v>
      </c>
      <c r="B70" s="10" t="s">
        <v>6</v>
      </c>
      <c r="C70" s="9">
        <v>59801</v>
      </c>
      <c r="D70" s="9">
        <v>1728</v>
      </c>
      <c r="E70" s="13">
        <f t="shared" si="1"/>
        <v>61529</v>
      </c>
    </row>
    <row r="71" spans="1:5" x14ac:dyDescent="0.25">
      <c r="A71" s="12" t="s">
        <v>75</v>
      </c>
      <c r="B71" s="10" t="s">
        <v>6</v>
      </c>
      <c r="C71" s="9">
        <v>499</v>
      </c>
      <c r="D71" s="9">
        <v>19562</v>
      </c>
      <c r="E71" s="13">
        <f t="shared" si="1"/>
        <v>20061</v>
      </c>
    </row>
    <row r="72" spans="1:5" x14ac:dyDescent="0.25">
      <c r="A72" s="12" t="s">
        <v>76</v>
      </c>
      <c r="B72" s="10" t="s">
        <v>44</v>
      </c>
      <c r="C72" s="9">
        <v>46703</v>
      </c>
      <c r="D72" s="9">
        <v>0</v>
      </c>
      <c r="E72" s="13">
        <f t="shared" si="1"/>
        <v>46703</v>
      </c>
    </row>
    <row r="73" spans="1:5" x14ac:dyDescent="0.25">
      <c r="A73" s="12" t="s">
        <v>77</v>
      </c>
      <c r="B73" s="10" t="s">
        <v>6</v>
      </c>
      <c r="C73" s="9">
        <v>5548</v>
      </c>
      <c r="D73" s="9">
        <v>609</v>
      </c>
      <c r="E73" s="13">
        <f t="shared" si="1"/>
        <v>6157</v>
      </c>
    </row>
    <row r="74" spans="1:5" x14ac:dyDescent="0.25">
      <c r="A74" s="12" t="s">
        <v>78</v>
      </c>
      <c r="B74" s="10" t="s">
        <v>6</v>
      </c>
      <c r="C74" s="9">
        <v>8213</v>
      </c>
      <c r="D74" s="9">
        <v>0</v>
      </c>
      <c r="E74" s="13">
        <f t="shared" si="1"/>
        <v>8213</v>
      </c>
    </row>
    <row r="75" spans="1:5" x14ac:dyDescent="0.25">
      <c r="A75" s="12" t="s">
        <v>79</v>
      </c>
      <c r="B75" s="10" t="s">
        <v>6</v>
      </c>
      <c r="C75" s="9">
        <v>2425</v>
      </c>
      <c r="D75" s="9">
        <v>1779</v>
      </c>
      <c r="E75" s="13">
        <f t="shared" si="1"/>
        <v>4204</v>
      </c>
    </row>
    <row r="76" spans="1:5" x14ac:dyDescent="0.25">
      <c r="A76" s="12" t="s">
        <v>80</v>
      </c>
      <c r="B76" s="10" t="s">
        <v>6</v>
      </c>
      <c r="C76" s="9">
        <v>19680</v>
      </c>
      <c r="D76" s="9">
        <v>35946</v>
      </c>
      <c r="E76" s="13">
        <f t="shared" si="1"/>
        <v>55626</v>
      </c>
    </row>
    <row r="77" spans="1:5" x14ac:dyDescent="0.25">
      <c r="A77" s="5" t="s">
        <v>81</v>
      </c>
      <c r="B77" s="6" t="s">
        <v>4</v>
      </c>
      <c r="C77" s="7">
        <f>SUM(C4:C76)</f>
        <v>3762312</v>
      </c>
      <c r="D77" s="7">
        <f>SUM(D4:D76)</f>
        <v>1162311</v>
      </c>
      <c r="E77" s="8">
        <f t="shared" si="1"/>
        <v>4924623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Michigan</vt:lpstr>
      <vt:lpstr>Sheet2</vt:lpstr>
      <vt:lpstr>Sheet3</vt:lpstr>
    </vt:vector>
  </TitlesOfParts>
  <Company>AFP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Equitable Sharing Payments of Cash and Sale Proceeds for Michigan FY2015</dc:title>
  <dc:creator>Asset Forfeiture Management Staff</dc:creator>
  <cp:lastModifiedBy>Barbara Ferencz</cp:lastModifiedBy>
  <cp:lastPrinted>2015-11-16T20:00:49Z</cp:lastPrinted>
  <dcterms:created xsi:type="dcterms:W3CDTF">2015-11-16T19:59:38Z</dcterms:created>
  <dcterms:modified xsi:type="dcterms:W3CDTF">2015-11-29T19:17:36Z</dcterms:modified>
</cp:coreProperties>
</file>