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90" windowWidth="21750" windowHeight="7335"/>
  </bookViews>
  <sheets>
    <sheet name="New York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8" i="1" l="1"/>
  <c r="C148" i="1"/>
  <c r="E148" i="1" s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<sst xmlns="http://schemas.openxmlformats.org/spreadsheetml/2006/main" count="297" uniqueCount="156">
  <si>
    <t>Agency Name</t>
  </si>
  <si>
    <t>Agency Type</t>
  </si>
  <si>
    <t>Cash Value</t>
  </si>
  <si>
    <t>Sales Proceeds</t>
  </si>
  <si>
    <t>Totals</t>
  </si>
  <si>
    <t>Albany County District Attorney</t>
  </si>
  <si>
    <t xml:space="preserve">Local          </t>
  </si>
  <si>
    <t>Albany County Sheriff's Department Drug Interdiction</t>
  </si>
  <si>
    <t>Albany Police Department</t>
  </si>
  <si>
    <t>Ballston Spa Police Department</t>
  </si>
  <si>
    <t>Batavia Police Department</t>
  </si>
  <si>
    <t>Beacon City Police Department</t>
  </si>
  <si>
    <t>Brighton Police Department</t>
  </si>
  <si>
    <t>Brockport Police Department</t>
  </si>
  <si>
    <t>Broome County District Attorney's Office</t>
  </si>
  <si>
    <t>Broome County Sheriff's Office</t>
  </si>
  <si>
    <t>Buffalo Police Department</t>
  </si>
  <si>
    <t>Cattaraugus County Sheriff's Office</t>
  </si>
  <si>
    <t>Chautauqua County Office Of The Sheriff</t>
  </si>
  <si>
    <t>Cheektowaga Police Department</t>
  </si>
  <si>
    <t>Chenango County District Attorney's Office</t>
  </si>
  <si>
    <t xml:space="preserve">State          </t>
  </si>
  <si>
    <t>Chenango County Sheriff's Office</t>
  </si>
  <si>
    <t>City Of Auburn Police Department</t>
  </si>
  <si>
    <t>City Of Binghamton Police Department</t>
  </si>
  <si>
    <t>City Of Fulton Police Department</t>
  </si>
  <si>
    <t>City Of Lockport Police Department</t>
  </si>
  <si>
    <t>City Of Middletown Police Department</t>
  </si>
  <si>
    <t>City Of Mount Vernon Police Department</t>
  </si>
  <si>
    <t>City Of Newburgh Police Department</t>
  </si>
  <si>
    <t>City Of Schenectady Police Department</t>
  </si>
  <si>
    <t>City Of Tonawanda Police Department</t>
  </si>
  <si>
    <t>City Of Troy Police Department</t>
  </si>
  <si>
    <t>Clinton County District Attorney</t>
  </si>
  <si>
    <t>Clinton County Sheriff's Department</t>
  </si>
  <si>
    <t>Coeymans Police Department</t>
  </si>
  <si>
    <t>Columbia County District Attorney</t>
  </si>
  <si>
    <t>Columbia County Sheriff's Office</t>
  </si>
  <si>
    <t xml:space="preserve">Criminal Justice Division - New York State Office Of The Attorney General </t>
  </si>
  <si>
    <t>District Attorney Queens County</t>
  </si>
  <si>
    <t>District Attorney Kings County</t>
  </si>
  <si>
    <t>Duchess County Sheriff's Office</t>
  </si>
  <si>
    <t>East Aurora Police Department</t>
  </si>
  <si>
    <t>East Rochester Police Department</t>
  </si>
  <si>
    <t>Erie County District Attorney</t>
  </si>
  <si>
    <t>Erie County Probation Department</t>
  </si>
  <si>
    <t>Erie County Sheriff's Office</t>
  </si>
  <si>
    <t>Essex County District Attorney</t>
  </si>
  <si>
    <t>Essex County Sheriff's Department</t>
  </si>
  <si>
    <t>Evans Police Department</t>
  </si>
  <si>
    <t>Finger Lakes Drug Task Force</t>
  </si>
  <si>
    <t xml:space="preserve">Task Force     </t>
  </si>
  <si>
    <t>Franklin County District Attorney</t>
  </si>
  <si>
    <t>Greater Rochester Area Narcotics Enforcement Team</t>
  </si>
  <si>
    <t>Greene County Sheriff's Office</t>
  </si>
  <si>
    <t>Hempstead Police Department</t>
  </si>
  <si>
    <t>Hudson Falls Police Department</t>
  </si>
  <si>
    <t>Irondequoit Police Department</t>
  </si>
  <si>
    <t>Ithaca Police Department</t>
  </si>
  <si>
    <t>Jefferson County District Attorney's Drug Task Force</t>
  </si>
  <si>
    <t>Lackawanna Police Department</t>
  </si>
  <si>
    <t>Lake Placid Police Department</t>
  </si>
  <si>
    <t>Lancaster Town Police</t>
  </si>
  <si>
    <t>Lewis County District Attorney</t>
  </si>
  <si>
    <t>Lewis County Sheriff's Department</t>
  </si>
  <si>
    <t>Livingston County Drug Task Force</t>
  </si>
  <si>
    <t>Livingston County Sheriff's Office</t>
  </si>
  <si>
    <t>Madison County District Attorney's Office</t>
  </si>
  <si>
    <t>Malone Village Police Department</t>
  </si>
  <si>
    <t>Monroe County District Attorney</t>
  </si>
  <si>
    <t>Monroe County Sheriff's Office</t>
  </si>
  <si>
    <t>Nassau County District Attorney</t>
  </si>
  <si>
    <t>Nassau County Police Department</t>
  </si>
  <si>
    <t>Nassau County Sheriff's Department</t>
  </si>
  <si>
    <t>New Rochelle Police Department</t>
  </si>
  <si>
    <t>New Windsor Town Police Department</t>
  </si>
  <si>
    <t>New York City Office Of Special Narcotics Prosecutor</t>
  </si>
  <si>
    <t>New York City Police Department</t>
  </si>
  <si>
    <t>New York County District Attorney's Office</t>
  </si>
  <si>
    <t>New York National Guard Counterdrug Program</t>
  </si>
  <si>
    <t>New York State Department Of Corrections And Community Supervision</t>
  </si>
  <si>
    <t>New York State Department Of Taxation And Finance</t>
  </si>
  <si>
    <t>New York State Police</t>
  </si>
  <si>
    <t>Niagara County Drug Task Force</t>
  </si>
  <si>
    <t>Niagara Falls Police Department</t>
  </si>
  <si>
    <t>Niagara Frontier Transit Police Department</t>
  </si>
  <si>
    <t>Norwich City Police Department</t>
  </si>
  <si>
    <t>Office Of The District Attorney - Bronx County</t>
  </si>
  <si>
    <t>Office Of The District Attorney - West County</t>
  </si>
  <si>
    <t>Oneida County District Attorney's Office</t>
  </si>
  <si>
    <t>Onondaga County District Attorney's Office</t>
  </si>
  <si>
    <t>Onondaga County Sheriff's Office</t>
  </si>
  <si>
    <t>Orange County District Attorney's Office</t>
  </si>
  <si>
    <t>Orange County Sheriff's Narcotics Task Unit</t>
  </si>
  <si>
    <t>Orchard Park Police Department</t>
  </si>
  <si>
    <t>Orleans County District Attorney's Office</t>
  </si>
  <si>
    <t>Oswego City Police Department</t>
  </si>
  <si>
    <t>Oswego County District Attorney's Office</t>
  </si>
  <si>
    <t>Otsego County District Attorney's Office</t>
  </si>
  <si>
    <t>Otsego County Sheriff's Office</t>
  </si>
  <si>
    <t>Plattsburgh Police Department</t>
  </si>
  <si>
    <t>Port Washington Police District</t>
  </si>
  <si>
    <t>Rensselaer County District Attorney</t>
  </si>
  <si>
    <t>Rensselaer County Probation Department</t>
  </si>
  <si>
    <t>Rensselaer County Sheriff's Office</t>
  </si>
  <si>
    <t>Rochester Police Department</t>
  </si>
  <si>
    <t>Rockland County District Attorney's Office</t>
  </si>
  <si>
    <t>Rockland County Narcotics Task Force</t>
  </si>
  <si>
    <t>Rockland County Sheriff's Office</t>
  </si>
  <si>
    <t>Rockville Centre Police Department</t>
  </si>
  <si>
    <t>Rome Police Department</t>
  </si>
  <si>
    <t>Rotterdam Police Department</t>
  </si>
  <si>
    <t>Saint Lawrence County District Attorney's Office</t>
  </si>
  <si>
    <t>Saint Regis Mohawk Tribal Police Department</t>
  </si>
  <si>
    <t>Native American</t>
  </si>
  <si>
    <t>Saratoga County District Attorney's Office</t>
  </si>
  <si>
    <t>Saratoga County Sheriff's Office</t>
  </si>
  <si>
    <t>Saratoga Springs Police Department</t>
  </si>
  <si>
    <t>Schenectady County District Attorney's Office</t>
  </si>
  <si>
    <t>Schenectady County Sheriff's Office</t>
  </si>
  <si>
    <t>Suffolk County District Attorney</t>
  </si>
  <si>
    <t>Suffolk County Police Department</t>
  </si>
  <si>
    <t>Suffolk County Probation Department</t>
  </si>
  <si>
    <t>Suffolk County Sheriff's Office</t>
  </si>
  <si>
    <t>Sullivan County Sheriff's Department</t>
  </si>
  <si>
    <t>Syracuse Police Department</t>
  </si>
  <si>
    <t>The Port Authority Of New York And New Jersey Police Department</t>
  </si>
  <si>
    <t>Town Of Amherst Police Department</t>
  </si>
  <si>
    <t>Town Of Carroll Police Department</t>
  </si>
  <si>
    <t>Town Of Clarkstown Police Department</t>
  </si>
  <si>
    <t>Town Of Colonie Police Department</t>
  </si>
  <si>
    <t>Town Of Greece Police Department</t>
  </si>
  <si>
    <t>Town Of Hamburg Police Department</t>
  </si>
  <si>
    <t>Town Of Macedon Police</t>
  </si>
  <si>
    <t>Town Of Newburgh Police Department</t>
  </si>
  <si>
    <t>Town Of Orangetown Police Department</t>
  </si>
  <si>
    <t>Town Of Tonawanda Police Department</t>
  </si>
  <si>
    <t>Town Of Webster Police Department</t>
  </si>
  <si>
    <t>Town Of West Seneca Police Department</t>
  </si>
  <si>
    <t>Ulster County District Attorney</t>
  </si>
  <si>
    <t>Ulster Regional Gang Enforcement Narcotics Team</t>
  </si>
  <si>
    <t>Warren County District Attorney</t>
  </si>
  <si>
    <t>Warren County Sheriff's Office</t>
  </si>
  <si>
    <t>Washington County District Attorney's Office</t>
  </si>
  <si>
    <t>Washington County Sheriff's Office</t>
  </si>
  <si>
    <t>Waterford Police Department</t>
  </si>
  <si>
    <t>Waterfront Commission Of New York Harbor</t>
  </si>
  <si>
    <t>Watervliet Police Department</t>
  </si>
  <si>
    <t>Westchester County Department Of Public Safety - Police</t>
  </si>
  <si>
    <t>Westchester County Narcotics Task Force, Drug Enforcement Administration (DEA)</t>
  </si>
  <si>
    <t>White Plains Public Safety - Police Department</t>
  </si>
  <si>
    <t>Wyoming County Sheriff's Office</t>
  </si>
  <si>
    <t>Yonkers Police Department</t>
  </si>
  <si>
    <t>New York</t>
  </si>
  <si>
    <t>Fiscal Year 2015</t>
  </si>
  <si>
    <t>Equitable Sharing Payments of Cash and Sale Proceeds for New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</si>
</sst>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right" wrapText="1"/>
    </xf>
    <xf numFmtId="0" fontId="2" fillId="4" borderId="8" xfId="0" applyFont="1" applyFill="1" applyBorder="1"/>
    <xf numFmtId="164" fontId="2" fillId="4" borderId="8" xfId="0" applyNumberFormat="1" applyFont="1" applyFill="1" applyBorder="1"/>
    <xf numFmtId="164" fontId="2" fillId="4" borderId="9" xfId="0" applyNumberFormat="1" applyFont="1" applyFill="1" applyBorder="1"/>
    <xf numFmtId="164" fontId="0" fillId="3" borderId="5" xfId="0" applyNumberFormat="1" applyFont="1" applyFill="1" applyBorder="1"/>
    <xf numFmtId="0" fontId="0" fillId="3" borderId="5" xfId="0" applyFont="1" applyFill="1" applyBorder="1"/>
    <xf numFmtId="0" fontId="0" fillId="0" borderId="0" xfId="0" applyFont="1"/>
    <xf numFmtId="0" fontId="0" fillId="3" borderId="4" xfId="0" applyFont="1" applyFill="1" applyBorder="1" applyAlignment="1">
      <alignment wrapText="1"/>
    </xf>
    <xf numFmtId="164" fontId="0" fillId="3" borderId="6" xfId="0" applyNumberFormat="1" applyFont="1" applyFill="1" applyBorder="1"/>
    <xf numFmtId="0" fontId="3" fillId="0" borderId="10" xfId="0" applyFont="1" applyFill="1" applyBorder="1" applyAlignment="1"/>
    <xf numFmtId="0" fontId="0" fillId="0" borderId="11" xfId="0" applyFont="1" applyBorder="1"/>
    <xf numFmtId="164" fontId="0" fillId="0" borderId="11" xfId="0" applyNumberFormat="1" applyFont="1" applyBorder="1"/>
    <xf numFmtId="164" fontId="0" fillId="0" borderId="12" xfId="0" applyNumberFormat="1" applyFont="1" applyBorder="1"/>
    <xf numFmtId="0" fontId="2" fillId="0" borderId="13" xfId="0" applyFont="1" applyFill="1" applyBorder="1"/>
    <xf numFmtId="0" fontId="0" fillId="0" borderId="14" xfId="0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40" displayName="Table40" ref="A3:E148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New York" altTextSummary="New York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workbookViewId="0"/>
  </sheetViews>
  <sheetFormatPr defaultRowHeight="15" x14ac:dyDescent="0.25"/>
  <cols>
    <col min="1" max="1" width="55.7109375" style="11" customWidth="1"/>
    <col min="2" max="5" width="14.7109375" style="11" customWidth="1"/>
    <col min="6" max="16384" width="9.140625" style="11"/>
  </cols>
  <sheetData>
    <row r="1" spans="1:8" ht="18.75" x14ac:dyDescent="0.3">
      <c r="A1" s="14" t="s">
        <v>155</v>
      </c>
      <c r="B1" s="15"/>
      <c r="C1" s="16"/>
      <c r="D1" s="16"/>
      <c r="E1" s="17"/>
      <c r="F1"/>
      <c r="G1"/>
      <c r="H1"/>
    </row>
    <row r="2" spans="1:8" x14ac:dyDescent="0.25">
      <c r="A2" s="18" t="s">
        <v>154</v>
      </c>
      <c r="B2" s="19"/>
      <c r="C2" s="20"/>
      <c r="D2" s="20"/>
      <c r="E2" s="21"/>
      <c r="F2"/>
      <c r="G2"/>
      <c r="H2"/>
    </row>
    <row r="3" spans="1:8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</row>
    <row r="4" spans="1:8" x14ac:dyDescent="0.25">
      <c r="A4" s="12" t="s">
        <v>5</v>
      </c>
      <c r="B4" s="10" t="s">
        <v>6</v>
      </c>
      <c r="C4" s="9">
        <v>109285</v>
      </c>
      <c r="D4" s="9">
        <v>728354</v>
      </c>
      <c r="E4" s="13">
        <f t="shared" ref="E4:E68" si="0">SUM(C4:D4)</f>
        <v>837639</v>
      </c>
    </row>
    <row r="5" spans="1:8" x14ac:dyDescent="0.25">
      <c r="A5" s="12" t="s">
        <v>7</v>
      </c>
      <c r="B5" s="10" t="s">
        <v>6</v>
      </c>
      <c r="C5" s="9">
        <v>489480</v>
      </c>
      <c r="D5" s="9">
        <v>3734509</v>
      </c>
      <c r="E5" s="13">
        <f t="shared" si="0"/>
        <v>4223989</v>
      </c>
    </row>
    <row r="6" spans="1:8" x14ac:dyDescent="0.25">
      <c r="A6" s="12" t="s">
        <v>8</v>
      </c>
      <c r="B6" s="10" t="s">
        <v>6</v>
      </c>
      <c r="C6" s="9">
        <v>14764</v>
      </c>
      <c r="D6" s="9">
        <v>0</v>
      </c>
      <c r="E6" s="13">
        <f t="shared" si="0"/>
        <v>14764</v>
      </c>
    </row>
    <row r="7" spans="1:8" x14ac:dyDescent="0.25">
      <c r="A7" s="12" t="s">
        <v>9</v>
      </c>
      <c r="B7" s="10" t="s">
        <v>6</v>
      </c>
      <c r="C7" s="9">
        <v>3472</v>
      </c>
      <c r="D7" s="9">
        <v>0</v>
      </c>
      <c r="E7" s="13">
        <f t="shared" si="0"/>
        <v>3472</v>
      </c>
    </row>
    <row r="8" spans="1:8" x14ac:dyDescent="0.25">
      <c r="A8" s="12" t="s">
        <v>10</v>
      </c>
      <c r="B8" s="10" t="s">
        <v>6</v>
      </c>
      <c r="C8" s="9">
        <v>15112</v>
      </c>
      <c r="D8" s="9">
        <v>0</v>
      </c>
      <c r="E8" s="13">
        <f t="shared" si="0"/>
        <v>15112</v>
      </c>
    </row>
    <row r="9" spans="1:8" x14ac:dyDescent="0.25">
      <c r="A9" s="12" t="s">
        <v>11</v>
      </c>
      <c r="B9" s="10" t="s">
        <v>6</v>
      </c>
      <c r="C9" s="9">
        <v>10492</v>
      </c>
      <c r="D9" s="9">
        <v>0</v>
      </c>
      <c r="E9" s="13">
        <f t="shared" si="0"/>
        <v>10492</v>
      </c>
    </row>
    <row r="10" spans="1:8" x14ac:dyDescent="0.25">
      <c r="A10" s="12" t="s">
        <v>12</v>
      </c>
      <c r="B10" s="10" t="s">
        <v>6</v>
      </c>
      <c r="C10" s="9">
        <v>2796</v>
      </c>
      <c r="D10" s="9">
        <v>24841</v>
      </c>
      <c r="E10" s="13">
        <f t="shared" si="0"/>
        <v>27637</v>
      </c>
    </row>
    <row r="11" spans="1:8" x14ac:dyDescent="0.25">
      <c r="A11" s="12" t="s">
        <v>13</v>
      </c>
      <c r="B11" s="10" t="s">
        <v>6</v>
      </c>
      <c r="C11" s="9">
        <v>30224</v>
      </c>
      <c r="D11" s="9">
        <v>0</v>
      </c>
      <c r="E11" s="13">
        <f t="shared" si="0"/>
        <v>30224</v>
      </c>
    </row>
    <row r="12" spans="1:8" x14ac:dyDescent="0.25">
      <c r="A12" s="12" t="s">
        <v>14</v>
      </c>
      <c r="B12" s="10" t="s">
        <v>6</v>
      </c>
      <c r="C12" s="9">
        <v>3552</v>
      </c>
      <c r="D12" s="9">
        <v>0</v>
      </c>
      <c r="E12" s="13">
        <f t="shared" si="0"/>
        <v>3552</v>
      </c>
    </row>
    <row r="13" spans="1:8" x14ac:dyDescent="0.25">
      <c r="A13" s="12" t="s">
        <v>15</v>
      </c>
      <c r="B13" s="10" t="s">
        <v>6</v>
      </c>
      <c r="C13" s="9">
        <v>8224</v>
      </c>
      <c r="D13" s="9">
        <v>0</v>
      </c>
      <c r="E13" s="13">
        <f t="shared" si="0"/>
        <v>8224</v>
      </c>
    </row>
    <row r="14" spans="1:8" x14ac:dyDescent="0.25">
      <c r="A14" s="12" t="s">
        <v>16</v>
      </c>
      <c r="B14" s="10" t="s">
        <v>6</v>
      </c>
      <c r="C14" s="9">
        <v>318877</v>
      </c>
      <c r="D14" s="9">
        <v>11145</v>
      </c>
      <c r="E14" s="13">
        <f t="shared" si="0"/>
        <v>330022</v>
      </c>
    </row>
    <row r="15" spans="1:8" x14ac:dyDescent="0.25">
      <c r="A15" s="12" t="s">
        <v>17</v>
      </c>
      <c r="B15" s="10" t="s">
        <v>6</v>
      </c>
      <c r="C15" s="9">
        <v>27710</v>
      </c>
      <c r="D15" s="9">
        <v>17101</v>
      </c>
      <c r="E15" s="13">
        <f t="shared" si="0"/>
        <v>44811</v>
      </c>
    </row>
    <row r="16" spans="1:8" x14ac:dyDescent="0.25">
      <c r="A16" s="12" t="s">
        <v>18</v>
      </c>
      <c r="B16" s="10" t="s">
        <v>6</v>
      </c>
      <c r="C16" s="9">
        <v>58438</v>
      </c>
      <c r="D16" s="9">
        <v>17101</v>
      </c>
      <c r="E16" s="13">
        <f t="shared" si="0"/>
        <v>75539</v>
      </c>
    </row>
    <row r="17" spans="1:5" x14ac:dyDescent="0.25">
      <c r="A17" s="12" t="s">
        <v>19</v>
      </c>
      <c r="B17" s="10" t="s">
        <v>6</v>
      </c>
      <c r="C17" s="9">
        <v>92501</v>
      </c>
      <c r="D17" s="9">
        <v>7621</v>
      </c>
      <c r="E17" s="13">
        <f t="shared" si="0"/>
        <v>100122</v>
      </c>
    </row>
    <row r="18" spans="1:5" x14ac:dyDescent="0.25">
      <c r="A18" s="12" t="s">
        <v>20</v>
      </c>
      <c r="B18" s="10" t="s">
        <v>21</v>
      </c>
      <c r="C18" s="9">
        <v>418</v>
      </c>
      <c r="D18" s="9">
        <v>0</v>
      </c>
      <c r="E18" s="13">
        <f t="shared" si="0"/>
        <v>418</v>
      </c>
    </row>
    <row r="19" spans="1:5" x14ac:dyDescent="0.25">
      <c r="A19" s="12" t="s">
        <v>22</v>
      </c>
      <c r="B19" s="10" t="s">
        <v>6</v>
      </c>
      <c r="C19" s="9">
        <v>9671</v>
      </c>
      <c r="D19" s="9">
        <v>0</v>
      </c>
      <c r="E19" s="13">
        <f t="shared" si="0"/>
        <v>9671</v>
      </c>
    </row>
    <row r="20" spans="1:5" x14ac:dyDescent="0.25">
      <c r="A20" s="12" t="s">
        <v>23</v>
      </c>
      <c r="B20" s="10" t="s">
        <v>6</v>
      </c>
      <c r="C20" s="9">
        <v>515</v>
      </c>
      <c r="D20" s="9">
        <v>24000</v>
      </c>
      <c r="E20" s="13">
        <f t="shared" si="0"/>
        <v>24515</v>
      </c>
    </row>
    <row r="21" spans="1:5" x14ac:dyDescent="0.25">
      <c r="A21" s="12" t="s">
        <v>24</v>
      </c>
      <c r="B21" s="10" t="s">
        <v>6</v>
      </c>
      <c r="C21" s="9">
        <v>4628</v>
      </c>
      <c r="D21" s="9">
        <v>0</v>
      </c>
      <c r="E21" s="13">
        <f t="shared" si="0"/>
        <v>4628</v>
      </c>
    </row>
    <row r="22" spans="1:5" x14ac:dyDescent="0.25">
      <c r="A22" s="12" t="s">
        <v>25</v>
      </c>
      <c r="B22" s="10" t="s">
        <v>6</v>
      </c>
      <c r="C22" s="9">
        <v>30224</v>
      </c>
      <c r="D22" s="9">
        <v>24898</v>
      </c>
      <c r="E22" s="13">
        <f t="shared" si="0"/>
        <v>55122</v>
      </c>
    </row>
    <row r="23" spans="1:5" x14ac:dyDescent="0.25">
      <c r="A23" s="12" t="s">
        <v>26</v>
      </c>
      <c r="B23" s="10" t="s">
        <v>6</v>
      </c>
      <c r="C23" s="9">
        <v>55264</v>
      </c>
      <c r="D23" s="9">
        <v>3232</v>
      </c>
      <c r="E23" s="13">
        <f t="shared" si="0"/>
        <v>58496</v>
      </c>
    </row>
    <row r="24" spans="1:5" x14ac:dyDescent="0.25">
      <c r="A24" s="12" t="s">
        <v>27</v>
      </c>
      <c r="B24" s="10" t="s">
        <v>6</v>
      </c>
      <c r="C24" s="9">
        <v>24101</v>
      </c>
      <c r="D24" s="9">
        <v>0</v>
      </c>
      <c r="E24" s="13">
        <f t="shared" si="0"/>
        <v>24101</v>
      </c>
    </row>
    <row r="25" spans="1:5" x14ac:dyDescent="0.25">
      <c r="A25" s="12" t="s">
        <v>28</v>
      </c>
      <c r="B25" s="10" t="s">
        <v>6</v>
      </c>
      <c r="C25" s="9">
        <v>32409</v>
      </c>
      <c r="D25" s="9">
        <v>0</v>
      </c>
      <c r="E25" s="13">
        <f t="shared" si="0"/>
        <v>32409</v>
      </c>
    </row>
    <row r="26" spans="1:5" x14ac:dyDescent="0.25">
      <c r="A26" s="12" t="s">
        <v>29</v>
      </c>
      <c r="B26" s="10" t="s">
        <v>6</v>
      </c>
      <c r="C26" s="9">
        <v>18493</v>
      </c>
      <c r="D26" s="9">
        <v>3553</v>
      </c>
      <c r="E26" s="13">
        <f t="shared" si="0"/>
        <v>22046</v>
      </c>
    </row>
    <row r="27" spans="1:5" x14ac:dyDescent="0.25">
      <c r="A27" s="12" t="s">
        <v>30</v>
      </c>
      <c r="B27" s="10" t="s">
        <v>6</v>
      </c>
      <c r="C27" s="9">
        <v>14876</v>
      </c>
      <c r="D27" s="9">
        <v>0</v>
      </c>
      <c r="E27" s="13">
        <f t="shared" si="0"/>
        <v>14876</v>
      </c>
    </row>
    <row r="28" spans="1:5" x14ac:dyDescent="0.25">
      <c r="A28" s="12" t="s">
        <v>31</v>
      </c>
      <c r="B28" s="10" t="s">
        <v>6</v>
      </c>
      <c r="C28" s="9">
        <v>14732</v>
      </c>
      <c r="D28" s="9">
        <v>0</v>
      </c>
      <c r="E28" s="13">
        <f t="shared" si="0"/>
        <v>14732</v>
      </c>
    </row>
    <row r="29" spans="1:5" x14ac:dyDescent="0.25">
      <c r="A29" s="12" t="s">
        <v>32</v>
      </c>
      <c r="B29" s="10" t="s">
        <v>6</v>
      </c>
      <c r="C29" s="9">
        <v>9851</v>
      </c>
      <c r="D29" s="9">
        <v>0</v>
      </c>
      <c r="E29" s="13">
        <f t="shared" si="0"/>
        <v>9851</v>
      </c>
    </row>
    <row r="30" spans="1:5" x14ac:dyDescent="0.25">
      <c r="A30" s="12" t="s">
        <v>33</v>
      </c>
      <c r="B30" s="10" t="s">
        <v>6</v>
      </c>
      <c r="C30" s="9">
        <v>3600</v>
      </c>
      <c r="D30" s="9">
        <v>0</v>
      </c>
      <c r="E30" s="13">
        <f t="shared" si="0"/>
        <v>3600</v>
      </c>
    </row>
    <row r="31" spans="1:5" x14ac:dyDescent="0.25">
      <c r="A31" s="12" t="s">
        <v>34</v>
      </c>
      <c r="B31" s="10" t="s">
        <v>6</v>
      </c>
      <c r="C31" s="9">
        <v>13928</v>
      </c>
      <c r="D31" s="9">
        <v>0</v>
      </c>
      <c r="E31" s="13">
        <f t="shared" si="0"/>
        <v>13928</v>
      </c>
    </row>
    <row r="32" spans="1:5" x14ac:dyDescent="0.25">
      <c r="A32" s="12" t="s">
        <v>35</v>
      </c>
      <c r="B32" s="10" t="s">
        <v>6</v>
      </c>
      <c r="C32" s="9">
        <v>4737</v>
      </c>
      <c r="D32" s="9">
        <v>0</v>
      </c>
      <c r="E32" s="13">
        <f t="shared" si="0"/>
        <v>4737</v>
      </c>
    </row>
    <row r="33" spans="1:5" x14ac:dyDescent="0.25">
      <c r="A33" s="12" t="s">
        <v>36</v>
      </c>
      <c r="B33" s="10" t="s">
        <v>6</v>
      </c>
      <c r="C33" s="9">
        <v>10118</v>
      </c>
      <c r="D33" s="9">
        <v>0</v>
      </c>
      <c r="E33" s="13">
        <f t="shared" si="0"/>
        <v>10118</v>
      </c>
    </row>
    <row r="34" spans="1:5" x14ac:dyDescent="0.25">
      <c r="A34" s="12" t="s">
        <v>37</v>
      </c>
      <c r="B34" s="10" t="s">
        <v>6</v>
      </c>
      <c r="C34" s="9">
        <v>14513</v>
      </c>
      <c r="D34" s="9">
        <v>0</v>
      </c>
      <c r="E34" s="13">
        <f t="shared" si="0"/>
        <v>14513</v>
      </c>
    </row>
    <row r="35" spans="1:5" ht="30" x14ac:dyDescent="0.25">
      <c r="A35" s="12" t="s">
        <v>38</v>
      </c>
      <c r="B35" s="10" t="s">
        <v>21</v>
      </c>
      <c r="C35" s="9">
        <v>56941</v>
      </c>
      <c r="D35" s="9">
        <v>0</v>
      </c>
      <c r="E35" s="13">
        <f t="shared" si="0"/>
        <v>56941</v>
      </c>
    </row>
    <row r="36" spans="1:5" x14ac:dyDescent="0.25">
      <c r="A36" s="12" t="s">
        <v>39</v>
      </c>
      <c r="B36" s="10" t="s">
        <v>6</v>
      </c>
      <c r="C36" s="9">
        <v>570425</v>
      </c>
      <c r="D36" s="9">
        <v>24211</v>
      </c>
      <c r="E36" s="13">
        <f t="shared" si="0"/>
        <v>594636</v>
      </c>
    </row>
    <row r="37" spans="1:5" x14ac:dyDescent="0.25">
      <c r="A37" s="12" t="s">
        <v>40</v>
      </c>
      <c r="B37" s="10" t="s">
        <v>6</v>
      </c>
      <c r="C37" s="9">
        <v>157837</v>
      </c>
      <c r="D37" s="9">
        <v>2174</v>
      </c>
      <c r="E37" s="13">
        <f t="shared" si="0"/>
        <v>160011</v>
      </c>
    </row>
    <row r="38" spans="1:5" x14ac:dyDescent="0.25">
      <c r="A38" s="12" t="s">
        <v>41</v>
      </c>
      <c r="B38" s="10" t="s">
        <v>6</v>
      </c>
      <c r="C38" s="9">
        <v>14967</v>
      </c>
      <c r="D38" s="9">
        <v>0</v>
      </c>
      <c r="E38" s="13">
        <f t="shared" si="0"/>
        <v>14967</v>
      </c>
    </row>
    <row r="39" spans="1:5" x14ac:dyDescent="0.25">
      <c r="A39" s="12" t="s">
        <v>42</v>
      </c>
      <c r="B39" s="10" t="s">
        <v>6</v>
      </c>
      <c r="C39" s="9">
        <v>3233</v>
      </c>
      <c r="D39" s="9">
        <v>0</v>
      </c>
      <c r="E39" s="13">
        <f t="shared" si="0"/>
        <v>3233</v>
      </c>
    </row>
    <row r="40" spans="1:5" x14ac:dyDescent="0.25">
      <c r="A40" s="12" t="s">
        <v>43</v>
      </c>
      <c r="B40" s="10" t="s">
        <v>6</v>
      </c>
      <c r="C40" s="9">
        <v>2796</v>
      </c>
      <c r="D40" s="9">
        <v>13758</v>
      </c>
      <c r="E40" s="13">
        <f t="shared" si="0"/>
        <v>16554</v>
      </c>
    </row>
    <row r="41" spans="1:5" x14ac:dyDescent="0.25">
      <c r="A41" s="12" t="s">
        <v>44</v>
      </c>
      <c r="B41" s="10" t="s">
        <v>6</v>
      </c>
      <c r="C41" s="9">
        <v>131744</v>
      </c>
      <c r="D41" s="9">
        <v>0</v>
      </c>
      <c r="E41" s="13">
        <f t="shared" si="0"/>
        <v>131744</v>
      </c>
    </row>
    <row r="42" spans="1:5" x14ac:dyDescent="0.25">
      <c r="A42" s="12" t="s">
        <v>45</v>
      </c>
      <c r="B42" s="10" t="s">
        <v>6</v>
      </c>
      <c r="C42" s="9">
        <v>9300</v>
      </c>
      <c r="D42" s="9">
        <v>2426</v>
      </c>
      <c r="E42" s="13">
        <f t="shared" si="0"/>
        <v>11726</v>
      </c>
    </row>
    <row r="43" spans="1:5" x14ac:dyDescent="0.25">
      <c r="A43" s="12" t="s">
        <v>46</v>
      </c>
      <c r="B43" s="10" t="s">
        <v>6</v>
      </c>
      <c r="C43" s="9">
        <v>315918</v>
      </c>
      <c r="D43" s="9">
        <v>21326</v>
      </c>
      <c r="E43" s="13">
        <f t="shared" si="0"/>
        <v>337244</v>
      </c>
    </row>
    <row r="44" spans="1:5" x14ac:dyDescent="0.25">
      <c r="A44" s="12" t="s">
        <v>47</v>
      </c>
      <c r="B44" s="10" t="s">
        <v>6</v>
      </c>
      <c r="C44" s="9">
        <v>898</v>
      </c>
      <c r="D44" s="9">
        <v>0</v>
      </c>
      <c r="E44" s="13">
        <f t="shared" si="0"/>
        <v>898</v>
      </c>
    </row>
    <row r="45" spans="1:5" x14ac:dyDescent="0.25">
      <c r="A45" s="12" t="s">
        <v>48</v>
      </c>
      <c r="B45" s="10" t="s">
        <v>6</v>
      </c>
      <c r="C45" s="9">
        <v>5211</v>
      </c>
      <c r="D45" s="9">
        <v>0</v>
      </c>
      <c r="E45" s="13">
        <f t="shared" si="0"/>
        <v>5211</v>
      </c>
    </row>
    <row r="46" spans="1:5" x14ac:dyDescent="0.25">
      <c r="A46" s="12" t="s">
        <v>49</v>
      </c>
      <c r="B46" s="10" t="s">
        <v>6</v>
      </c>
      <c r="C46" s="9">
        <v>3939</v>
      </c>
      <c r="D46" s="9">
        <v>0</v>
      </c>
      <c r="E46" s="13">
        <f t="shared" si="0"/>
        <v>3939</v>
      </c>
    </row>
    <row r="47" spans="1:5" x14ac:dyDescent="0.25">
      <c r="A47" s="12" t="s">
        <v>50</v>
      </c>
      <c r="B47" s="10" t="s">
        <v>51</v>
      </c>
      <c r="C47" s="9">
        <v>0</v>
      </c>
      <c r="D47" s="9">
        <v>150579</v>
      </c>
      <c r="E47" s="13">
        <f t="shared" si="0"/>
        <v>150579</v>
      </c>
    </row>
    <row r="48" spans="1:5" x14ac:dyDescent="0.25">
      <c r="A48" s="12" t="s">
        <v>52</v>
      </c>
      <c r="B48" s="10" t="s">
        <v>6</v>
      </c>
      <c r="C48" s="9">
        <v>26008</v>
      </c>
      <c r="D48" s="9">
        <v>0</v>
      </c>
      <c r="E48" s="13">
        <f t="shared" si="0"/>
        <v>26008</v>
      </c>
    </row>
    <row r="49" spans="1:5" x14ac:dyDescent="0.25">
      <c r="A49" s="12" t="s">
        <v>53</v>
      </c>
      <c r="B49" s="10" t="s">
        <v>51</v>
      </c>
      <c r="C49" s="9">
        <v>439152</v>
      </c>
      <c r="D49" s="9">
        <v>574956</v>
      </c>
      <c r="E49" s="13">
        <f t="shared" si="0"/>
        <v>1014108</v>
      </c>
    </row>
    <row r="50" spans="1:5" x14ac:dyDescent="0.25">
      <c r="A50" s="12" t="s">
        <v>54</v>
      </c>
      <c r="B50" s="10" t="s">
        <v>6</v>
      </c>
      <c r="C50" s="9">
        <v>5126</v>
      </c>
      <c r="D50" s="9">
        <v>0</v>
      </c>
      <c r="E50" s="13">
        <f t="shared" si="0"/>
        <v>5126</v>
      </c>
    </row>
    <row r="51" spans="1:5" x14ac:dyDescent="0.25">
      <c r="A51" s="12" t="s">
        <v>55</v>
      </c>
      <c r="B51" s="10" t="s">
        <v>6</v>
      </c>
      <c r="C51" s="9">
        <v>38456</v>
      </c>
      <c r="D51" s="9">
        <v>158535</v>
      </c>
      <c r="E51" s="13">
        <f t="shared" si="0"/>
        <v>196991</v>
      </c>
    </row>
    <row r="52" spans="1:5" x14ac:dyDescent="0.25">
      <c r="A52" s="12" t="s">
        <v>56</v>
      </c>
      <c r="B52" s="10" t="s">
        <v>6</v>
      </c>
      <c r="C52" s="9">
        <v>14762</v>
      </c>
      <c r="D52" s="9">
        <v>0</v>
      </c>
      <c r="E52" s="13">
        <f t="shared" si="0"/>
        <v>14762</v>
      </c>
    </row>
    <row r="53" spans="1:5" x14ac:dyDescent="0.25">
      <c r="A53" s="12" t="s">
        <v>57</v>
      </c>
      <c r="B53" s="10" t="s">
        <v>6</v>
      </c>
      <c r="C53" s="9">
        <v>2796</v>
      </c>
      <c r="D53" s="9">
        <v>11082</v>
      </c>
      <c r="E53" s="13">
        <f t="shared" si="0"/>
        <v>13878</v>
      </c>
    </row>
    <row r="54" spans="1:5" x14ac:dyDescent="0.25">
      <c r="A54" s="12" t="s">
        <v>58</v>
      </c>
      <c r="B54" s="10" t="s">
        <v>6</v>
      </c>
      <c r="C54" s="9">
        <v>2511</v>
      </c>
      <c r="D54" s="9">
        <v>0</v>
      </c>
      <c r="E54" s="13">
        <f t="shared" si="0"/>
        <v>2511</v>
      </c>
    </row>
    <row r="55" spans="1:5" x14ac:dyDescent="0.25">
      <c r="A55" s="12" t="s">
        <v>59</v>
      </c>
      <c r="B55" s="10" t="s">
        <v>51</v>
      </c>
      <c r="C55" s="9">
        <v>16901</v>
      </c>
      <c r="D55" s="9">
        <v>0</v>
      </c>
      <c r="E55" s="13">
        <f t="shared" si="0"/>
        <v>16901</v>
      </c>
    </row>
    <row r="56" spans="1:5" x14ac:dyDescent="0.25">
      <c r="A56" s="12" t="s">
        <v>60</v>
      </c>
      <c r="B56" s="10" t="s">
        <v>6</v>
      </c>
      <c r="C56" s="9">
        <v>66039</v>
      </c>
      <c r="D56" s="9">
        <v>5169</v>
      </c>
      <c r="E56" s="13">
        <f t="shared" si="0"/>
        <v>71208</v>
      </c>
    </row>
    <row r="57" spans="1:5" x14ac:dyDescent="0.25">
      <c r="A57" s="12" t="s">
        <v>61</v>
      </c>
      <c r="B57" s="10" t="s">
        <v>6</v>
      </c>
      <c r="C57" s="9">
        <v>5066</v>
      </c>
      <c r="D57" s="9">
        <v>0</v>
      </c>
      <c r="E57" s="13">
        <f t="shared" si="0"/>
        <v>5066</v>
      </c>
    </row>
    <row r="58" spans="1:5" x14ac:dyDescent="0.25">
      <c r="A58" s="12" t="s">
        <v>62</v>
      </c>
      <c r="B58" s="10" t="s">
        <v>6</v>
      </c>
      <c r="C58" s="9">
        <v>41947</v>
      </c>
      <c r="D58" s="9">
        <v>0</v>
      </c>
      <c r="E58" s="13">
        <f t="shared" si="0"/>
        <v>41947</v>
      </c>
    </row>
    <row r="59" spans="1:5" x14ac:dyDescent="0.25">
      <c r="A59" s="12" t="s">
        <v>63</v>
      </c>
      <c r="B59" s="10" t="s">
        <v>6</v>
      </c>
      <c r="C59" s="9">
        <v>23950</v>
      </c>
      <c r="D59" s="9">
        <v>0</v>
      </c>
      <c r="E59" s="13">
        <f t="shared" si="0"/>
        <v>23950</v>
      </c>
    </row>
    <row r="60" spans="1:5" x14ac:dyDescent="0.25">
      <c r="A60" s="12" t="s">
        <v>64</v>
      </c>
      <c r="B60" s="10" t="s">
        <v>6</v>
      </c>
      <c r="C60" s="9">
        <v>11975</v>
      </c>
      <c r="D60" s="9">
        <v>0</v>
      </c>
      <c r="E60" s="13">
        <f t="shared" si="0"/>
        <v>11975</v>
      </c>
    </row>
    <row r="61" spans="1:5" x14ac:dyDescent="0.25">
      <c r="A61" s="12" t="s">
        <v>65</v>
      </c>
      <c r="B61" s="10" t="s">
        <v>6</v>
      </c>
      <c r="C61" s="9">
        <v>6752</v>
      </c>
      <c r="D61" s="9">
        <v>0</v>
      </c>
      <c r="E61" s="13">
        <f t="shared" si="0"/>
        <v>6752</v>
      </c>
    </row>
    <row r="62" spans="1:5" x14ac:dyDescent="0.25">
      <c r="A62" s="12" t="s">
        <v>66</v>
      </c>
      <c r="B62" s="10" t="s">
        <v>6</v>
      </c>
      <c r="C62" s="9">
        <v>0</v>
      </c>
      <c r="D62" s="9">
        <v>19600</v>
      </c>
      <c r="E62" s="13">
        <f t="shared" si="0"/>
        <v>19600</v>
      </c>
    </row>
    <row r="63" spans="1:5" x14ac:dyDescent="0.25">
      <c r="A63" s="12" t="s">
        <v>67</v>
      </c>
      <c r="B63" s="10" t="s">
        <v>6</v>
      </c>
      <c r="C63" s="9">
        <v>9046</v>
      </c>
      <c r="D63" s="9">
        <v>0</v>
      </c>
      <c r="E63" s="13">
        <f t="shared" si="0"/>
        <v>9046</v>
      </c>
    </row>
    <row r="64" spans="1:5" x14ac:dyDescent="0.25">
      <c r="A64" s="12" t="s">
        <v>68</v>
      </c>
      <c r="B64" s="10" t="s">
        <v>6</v>
      </c>
      <c r="C64" s="9">
        <v>1723</v>
      </c>
      <c r="D64" s="9">
        <v>0</v>
      </c>
      <c r="E64" s="13">
        <f t="shared" si="0"/>
        <v>1723</v>
      </c>
    </row>
    <row r="65" spans="1:5" x14ac:dyDescent="0.25">
      <c r="A65" s="12" t="s">
        <v>69</v>
      </c>
      <c r="B65" s="10" t="s">
        <v>6</v>
      </c>
      <c r="C65" s="9">
        <v>41235</v>
      </c>
      <c r="D65" s="9">
        <v>55049</v>
      </c>
      <c r="E65" s="13">
        <f t="shared" si="0"/>
        <v>96284</v>
      </c>
    </row>
    <row r="66" spans="1:5" x14ac:dyDescent="0.25">
      <c r="A66" s="12" t="s">
        <v>70</v>
      </c>
      <c r="B66" s="10" t="s">
        <v>6</v>
      </c>
      <c r="C66" s="9">
        <v>238084</v>
      </c>
      <c r="D66" s="9">
        <v>24841</v>
      </c>
      <c r="E66" s="13">
        <f t="shared" si="0"/>
        <v>262925</v>
      </c>
    </row>
    <row r="67" spans="1:5" x14ac:dyDescent="0.25">
      <c r="A67" s="12" t="s">
        <v>71</v>
      </c>
      <c r="B67" s="10" t="s">
        <v>6</v>
      </c>
      <c r="C67" s="9">
        <v>44795</v>
      </c>
      <c r="D67" s="9">
        <v>40935</v>
      </c>
      <c r="E67" s="13">
        <f t="shared" si="0"/>
        <v>85730</v>
      </c>
    </row>
    <row r="68" spans="1:5" x14ac:dyDescent="0.25">
      <c r="A68" s="12" t="s">
        <v>72</v>
      </c>
      <c r="B68" s="10" t="s">
        <v>6</v>
      </c>
      <c r="C68" s="9">
        <v>263590</v>
      </c>
      <c r="D68" s="9">
        <v>38381</v>
      </c>
      <c r="E68" s="13">
        <f t="shared" si="0"/>
        <v>301971</v>
      </c>
    </row>
    <row r="69" spans="1:5" x14ac:dyDescent="0.25">
      <c r="A69" s="12" t="s">
        <v>73</v>
      </c>
      <c r="B69" s="10" t="s">
        <v>6</v>
      </c>
      <c r="C69" s="9">
        <v>223698</v>
      </c>
      <c r="D69" s="9">
        <v>31364</v>
      </c>
      <c r="E69" s="13">
        <f t="shared" ref="E69:E132" si="1">SUM(C69:D69)</f>
        <v>255062</v>
      </c>
    </row>
    <row r="70" spans="1:5" x14ac:dyDescent="0.25">
      <c r="A70" s="12" t="s">
        <v>74</v>
      </c>
      <c r="B70" s="10" t="s">
        <v>6</v>
      </c>
      <c r="C70" s="9">
        <v>63965</v>
      </c>
      <c r="D70" s="9">
        <v>3659</v>
      </c>
      <c r="E70" s="13">
        <f t="shared" si="1"/>
        <v>67624</v>
      </c>
    </row>
    <row r="71" spans="1:5" x14ac:dyDescent="0.25">
      <c r="A71" s="12" t="s">
        <v>75</v>
      </c>
      <c r="B71" s="10" t="s">
        <v>6</v>
      </c>
      <c r="C71" s="9">
        <v>1252</v>
      </c>
      <c r="D71" s="9">
        <v>3553</v>
      </c>
      <c r="E71" s="13">
        <f t="shared" si="1"/>
        <v>4805</v>
      </c>
    </row>
    <row r="72" spans="1:5" x14ac:dyDescent="0.25">
      <c r="A72" s="12" t="s">
        <v>76</v>
      </c>
      <c r="B72" s="10" t="s">
        <v>21</v>
      </c>
      <c r="C72" s="9">
        <v>5604036</v>
      </c>
      <c r="D72" s="9">
        <v>176578</v>
      </c>
      <c r="E72" s="13">
        <f t="shared" si="1"/>
        <v>5780614</v>
      </c>
    </row>
    <row r="73" spans="1:5" x14ac:dyDescent="0.25">
      <c r="A73" s="12" t="s">
        <v>77</v>
      </c>
      <c r="B73" s="10" t="s">
        <v>6</v>
      </c>
      <c r="C73" s="9">
        <v>4788992</v>
      </c>
      <c r="D73" s="9">
        <v>151524</v>
      </c>
      <c r="E73" s="13">
        <f t="shared" si="1"/>
        <v>4940516</v>
      </c>
    </row>
    <row r="74" spans="1:5" x14ac:dyDescent="0.25">
      <c r="A74" s="12" t="s">
        <v>78</v>
      </c>
      <c r="B74" s="10" t="s">
        <v>6</v>
      </c>
      <c r="C74" s="9">
        <v>512196</v>
      </c>
      <c r="D74" s="9">
        <v>114862243</v>
      </c>
      <c r="E74" s="13">
        <f t="shared" si="1"/>
        <v>115374439</v>
      </c>
    </row>
    <row r="75" spans="1:5" x14ac:dyDescent="0.25">
      <c r="A75" s="12" t="s">
        <v>79</v>
      </c>
      <c r="B75" s="10" t="s">
        <v>21</v>
      </c>
      <c r="C75" s="9">
        <v>179399</v>
      </c>
      <c r="D75" s="9">
        <v>191788</v>
      </c>
      <c r="E75" s="13">
        <f t="shared" si="1"/>
        <v>371187</v>
      </c>
    </row>
    <row r="76" spans="1:5" ht="30" x14ac:dyDescent="0.25">
      <c r="A76" s="12" t="s">
        <v>80</v>
      </c>
      <c r="B76" s="10" t="s">
        <v>21</v>
      </c>
      <c r="C76" s="9">
        <v>25803</v>
      </c>
      <c r="D76" s="9">
        <v>43040</v>
      </c>
      <c r="E76" s="13">
        <f t="shared" si="1"/>
        <v>68843</v>
      </c>
    </row>
    <row r="77" spans="1:5" x14ac:dyDescent="0.25">
      <c r="A77" s="12" t="s">
        <v>81</v>
      </c>
      <c r="B77" s="10" t="s">
        <v>21</v>
      </c>
      <c r="C77" s="9">
        <v>68605</v>
      </c>
      <c r="D77" s="9">
        <v>484128</v>
      </c>
      <c r="E77" s="13">
        <f t="shared" si="1"/>
        <v>552733</v>
      </c>
    </row>
    <row r="78" spans="1:5" x14ac:dyDescent="0.25">
      <c r="A78" s="12" t="s">
        <v>82</v>
      </c>
      <c r="B78" s="10" t="s">
        <v>21</v>
      </c>
      <c r="C78" s="9">
        <v>3482941</v>
      </c>
      <c r="D78" s="9">
        <v>162813</v>
      </c>
      <c r="E78" s="13">
        <f t="shared" si="1"/>
        <v>3645754</v>
      </c>
    </row>
    <row r="79" spans="1:5" x14ac:dyDescent="0.25">
      <c r="A79" s="12" t="s">
        <v>83</v>
      </c>
      <c r="B79" s="10" t="s">
        <v>51</v>
      </c>
      <c r="C79" s="9">
        <v>43197</v>
      </c>
      <c r="D79" s="9">
        <v>30351</v>
      </c>
      <c r="E79" s="13">
        <f t="shared" si="1"/>
        <v>73548</v>
      </c>
    </row>
    <row r="80" spans="1:5" x14ac:dyDescent="0.25">
      <c r="A80" s="12" t="s">
        <v>84</v>
      </c>
      <c r="B80" s="10" t="s">
        <v>6</v>
      </c>
      <c r="C80" s="9">
        <v>57572</v>
      </c>
      <c r="D80" s="9">
        <v>3401</v>
      </c>
      <c r="E80" s="13">
        <f t="shared" si="1"/>
        <v>60973</v>
      </c>
    </row>
    <row r="81" spans="1:5" x14ac:dyDescent="0.25">
      <c r="A81" s="12" t="s">
        <v>85</v>
      </c>
      <c r="B81" s="10" t="s">
        <v>6</v>
      </c>
      <c r="C81" s="9">
        <v>256810</v>
      </c>
      <c r="D81" s="9">
        <v>4420</v>
      </c>
      <c r="E81" s="13">
        <f t="shared" si="1"/>
        <v>261230</v>
      </c>
    </row>
    <row r="82" spans="1:5" x14ac:dyDescent="0.25">
      <c r="A82" s="12" t="s">
        <v>86</v>
      </c>
      <c r="B82" s="10" t="s">
        <v>6</v>
      </c>
      <c r="C82" s="9">
        <v>0</v>
      </c>
      <c r="D82" s="9">
        <v>1033</v>
      </c>
      <c r="E82" s="13">
        <f t="shared" si="1"/>
        <v>1033</v>
      </c>
    </row>
    <row r="83" spans="1:5" x14ac:dyDescent="0.25">
      <c r="A83" s="12" t="s">
        <v>87</v>
      </c>
      <c r="B83" s="10" t="s">
        <v>6</v>
      </c>
      <c r="C83" s="9">
        <v>43159</v>
      </c>
      <c r="D83" s="9">
        <v>0</v>
      </c>
      <c r="E83" s="13">
        <f t="shared" si="1"/>
        <v>43159</v>
      </c>
    </row>
    <row r="84" spans="1:5" x14ac:dyDescent="0.25">
      <c r="A84" s="12" t="s">
        <v>88</v>
      </c>
      <c r="B84" s="10" t="s">
        <v>6</v>
      </c>
      <c r="C84" s="9">
        <v>25340</v>
      </c>
      <c r="D84" s="9">
        <v>75110</v>
      </c>
      <c r="E84" s="13">
        <f t="shared" si="1"/>
        <v>100450</v>
      </c>
    </row>
    <row r="85" spans="1:5" x14ac:dyDescent="0.25">
      <c r="A85" s="12" t="s">
        <v>89</v>
      </c>
      <c r="B85" s="10" t="s">
        <v>6</v>
      </c>
      <c r="C85" s="9">
        <v>22896</v>
      </c>
      <c r="D85" s="9">
        <v>0</v>
      </c>
      <c r="E85" s="13">
        <f t="shared" si="1"/>
        <v>22896</v>
      </c>
    </row>
    <row r="86" spans="1:5" x14ac:dyDescent="0.25">
      <c r="A86" s="12" t="s">
        <v>90</v>
      </c>
      <c r="B86" s="10" t="s">
        <v>6</v>
      </c>
      <c r="C86" s="9">
        <v>74512</v>
      </c>
      <c r="D86" s="9">
        <v>52066</v>
      </c>
      <c r="E86" s="13">
        <f t="shared" si="1"/>
        <v>126578</v>
      </c>
    </row>
    <row r="87" spans="1:5" x14ac:dyDescent="0.25">
      <c r="A87" s="12" t="s">
        <v>91</v>
      </c>
      <c r="B87" s="10" t="s">
        <v>6</v>
      </c>
      <c r="C87" s="9">
        <v>227312</v>
      </c>
      <c r="D87" s="9">
        <v>166659</v>
      </c>
      <c r="E87" s="13">
        <f t="shared" si="1"/>
        <v>393971</v>
      </c>
    </row>
    <row r="88" spans="1:5" x14ac:dyDescent="0.25">
      <c r="A88" s="12" t="s">
        <v>92</v>
      </c>
      <c r="B88" s="10" t="s">
        <v>6</v>
      </c>
      <c r="C88" s="9">
        <v>15010</v>
      </c>
      <c r="D88" s="9">
        <v>0</v>
      </c>
      <c r="E88" s="13">
        <f t="shared" si="1"/>
        <v>15010</v>
      </c>
    </row>
    <row r="89" spans="1:5" x14ac:dyDescent="0.25">
      <c r="A89" s="12" t="s">
        <v>93</v>
      </c>
      <c r="B89" s="10" t="s">
        <v>6</v>
      </c>
      <c r="C89" s="9">
        <v>1638</v>
      </c>
      <c r="D89" s="9">
        <v>0</v>
      </c>
      <c r="E89" s="13">
        <f t="shared" si="1"/>
        <v>1638</v>
      </c>
    </row>
    <row r="90" spans="1:5" x14ac:dyDescent="0.25">
      <c r="A90" s="12" t="s">
        <v>94</v>
      </c>
      <c r="B90" s="10" t="s">
        <v>6</v>
      </c>
      <c r="C90" s="9">
        <v>1967</v>
      </c>
      <c r="D90" s="9">
        <v>0</v>
      </c>
      <c r="E90" s="13">
        <f t="shared" si="1"/>
        <v>1967</v>
      </c>
    </row>
    <row r="91" spans="1:5" x14ac:dyDescent="0.25">
      <c r="A91" s="12" t="s">
        <v>95</v>
      </c>
      <c r="B91" s="10" t="s">
        <v>6</v>
      </c>
      <c r="C91" s="9">
        <v>6127</v>
      </c>
      <c r="D91" s="9">
        <v>2394</v>
      </c>
      <c r="E91" s="13">
        <f t="shared" si="1"/>
        <v>8521</v>
      </c>
    </row>
    <row r="92" spans="1:5" x14ac:dyDescent="0.25">
      <c r="A92" s="12" t="s">
        <v>96</v>
      </c>
      <c r="B92" s="10" t="s">
        <v>6</v>
      </c>
      <c r="C92" s="9">
        <v>22668</v>
      </c>
      <c r="D92" s="9">
        <v>0</v>
      </c>
      <c r="E92" s="13">
        <f t="shared" si="1"/>
        <v>22668</v>
      </c>
    </row>
    <row r="93" spans="1:5" x14ac:dyDescent="0.25">
      <c r="A93" s="12" t="s">
        <v>97</v>
      </c>
      <c r="B93" s="10" t="s">
        <v>6</v>
      </c>
      <c r="C93" s="9">
        <v>37780</v>
      </c>
      <c r="D93" s="9">
        <v>0</v>
      </c>
      <c r="E93" s="13">
        <f t="shared" si="1"/>
        <v>37780</v>
      </c>
    </row>
    <row r="94" spans="1:5" x14ac:dyDescent="0.25">
      <c r="A94" s="12" t="s">
        <v>98</v>
      </c>
      <c r="B94" s="10" t="s">
        <v>6</v>
      </c>
      <c r="C94" s="9">
        <v>4191</v>
      </c>
      <c r="D94" s="9">
        <v>0</v>
      </c>
      <c r="E94" s="13">
        <f t="shared" si="1"/>
        <v>4191</v>
      </c>
    </row>
    <row r="95" spans="1:5" x14ac:dyDescent="0.25">
      <c r="A95" s="12" t="s">
        <v>99</v>
      </c>
      <c r="B95" s="10" t="s">
        <v>6</v>
      </c>
      <c r="C95" s="9">
        <v>6985</v>
      </c>
      <c r="D95" s="9">
        <v>0</v>
      </c>
      <c r="E95" s="13">
        <f t="shared" si="1"/>
        <v>6985</v>
      </c>
    </row>
    <row r="96" spans="1:5" x14ac:dyDescent="0.25">
      <c r="A96" s="12" t="s">
        <v>100</v>
      </c>
      <c r="B96" s="10" t="s">
        <v>6</v>
      </c>
      <c r="C96" s="9">
        <v>11783</v>
      </c>
      <c r="D96" s="9">
        <v>0</v>
      </c>
      <c r="E96" s="13">
        <f t="shared" si="1"/>
        <v>11783</v>
      </c>
    </row>
    <row r="97" spans="1:5" x14ac:dyDescent="0.25">
      <c r="A97" s="12" t="s">
        <v>101</v>
      </c>
      <c r="B97" s="10" t="s">
        <v>6</v>
      </c>
      <c r="C97" s="9">
        <v>32097</v>
      </c>
      <c r="D97" s="9">
        <v>0</v>
      </c>
      <c r="E97" s="13">
        <f t="shared" si="1"/>
        <v>32097</v>
      </c>
    </row>
    <row r="98" spans="1:5" x14ac:dyDescent="0.25">
      <c r="A98" s="12" t="s">
        <v>102</v>
      </c>
      <c r="B98" s="10" t="s">
        <v>6</v>
      </c>
      <c r="C98" s="9">
        <v>7535</v>
      </c>
      <c r="D98" s="9">
        <v>0</v>
      </c>
      <c r="E98" s="13">
        <f t="shared" si="1"/>
        <v>7535</v>
      </c>
    </row>
    <row r="99" spans="1:5" x14ac:dyDescent="0.25">
      <c r="A99" s="12" t="s">
        <v>103</v>
      </c>
      <c r="B99" s="10" t="s">
        <v>6</v>
      </c>
      <c r="C99" s="9">
        <v>15290</v>
      </c>
      <c r="D99" s="9">
        <v>0</v>
      </c>
      <c r="E99" s="13">
        <f t="shared" si="1"/>
        <v>15290</v>
      </c>
    </row>
    <row r="100" spans="1:5" x14ac:dyDescent="0.25">
      <c r="A100" s="12" t="s">
        <v>104</v>
      </c>
      <c r="B100" s="10" t="s">
        <v>6</v>
      </c>
      <c r="C100" s="9">
        <v>11860</v>
      </c>
      <c r="D100" s="9">
        <v>0</v>
      </c>
      <c r="E100" s="13">
        <f t="shared" si="1"/>
        <v>11860</v>
      </c>
    </row>
    <row r="101" spans="1:5" x14ac:dyDescent="0.25">
      <c r="A101" s="12" t="s">
        <v>105</v>
      </c>
      <c r="B101" s="10" t="s">
        <v>6</v>
      </c>
      <c r="C101" s="9">
        <v>154082</v>
      </c>
      <c r="D101" s="9">
        <v>117506</v>
      </c>
      <c r="E101" s="13">
        <f t="shared" si="1"/>
        <v>271588</v>
      </c>
    </row>
    <row r="102" spans="1:5" x14ac:dyDescent="0.25">
      <c r="A102" s="12" t="s">
        <v>106</v>
      </c>
      <c r="B102" s="10" t="s">
        <v>6</v>
      </c>
      <c r="C102" s="9">
        <v>320386</v>
      </c>
      <c r="D102" s="9">
        <v>356158</v>
      </c>
      <c r="E102" s="13">
        <f t="shared" si="1"/>
        <v>676544</v>
      </c>
    </row>
    <row r="103" spans="1:5" x14ac:dyDescent="0.25">
      <c r="A103" s="12" t="s">
        <v>107</v>
      </c>
      <c r="B103" s="10" t="s">
        <v>51</v>
      </c>
      <c r="C103" s="9">
        <v>4651</v>
      </c>
      <c r="D103" s="9">
        <v>3797</v>
      </c>
      <c r="E103" s="13">
        <f t="shared" si="1"/>
        <v>8448</v>
      </c>
    </row>
    <row r="104" spans="1:5" x14ac:dyDescent="0.25">
      <c r="A104" s="12" t="s">
        <v>108</v>
      </c>
      <c r="B104" s="10" t="s">
        <v>6</v>
      </c>
      <c r="C104" s="9">
        <v>2608</v>
      </c>
      <c r="D104" s="9">
        <v>0</v>
      </c>
      <c r="E104" s="13">
        <f t="shared" si="1"/>
        <v>2608</v>
      </c>
    </row>
    <row r="105" spans="1:5" x14ac:dyDescent="0.25">
      <c r="A105" s="12" t="s">
        <v>109</v>
      </c>
      <c r="B105" s="10" t="s">
        <v>6</v>
      </c>
      <c r="C105" s="9">
        <v>79204</v>
      </c>
      <c r="D105" s="9">
        <v>0</v>
      </c>
      <c r="E105" s="13">
        <f t="shared" si="1"/>
        <v>79204</v>
      </c>
    </row>
    <row r="106" spans="1:5" x14ac:dyDescent="0.25">
      <c r="A106" s="12" t="s">
        <v>110</v>
      </c>
      <c r="B106" s="10" t="s">
        <v>6</v>
      </c>
      <c r="C106" s="9">
        <v>11732</v>
      </c>
      <c r="D106" s="9">
        <v>0</v>
      </c>
      <c r="E106" s="13">
        <f t="shared" si="1"/>
        <v>11732</v>
      </c>
    </row>
    <row r="107" spans="1:5" x14ac:dyDescent="0.25">
      <c r="A107" s="12" t="s">
        <v>111</v>
      </c>
      <c r="B107" s="10" t="s">
        <v>6</v>
      </c>
      <c r="C107" s="9">
        <v>10955</v>
      </c>
      <c r="D107" s="9">
        <v>0</v>
      </c>
      <c r="E107" s="13">
        <f t="shared" si="1"/>
        <v>10955</v>
      </c>
    </row>
    <row r="108" spans="1:5" x14ac:dyDescent="0.25">
      <c r="A108" s="12" t="s">
        <v>112</v>
      </c>
      <c r="B108" s="10" t="s">
        <v>6</v>
      </c>
      <c r="C108" s="9">
        <v>3505</v>
      </c>
      <c r="D108" s="9">
        <v>0</v>
      </c>
      <c r="E108" s="13">
        <f t="shared" si="1"/>
        <v>3505</v>
      </c>
    </row>
    <row r="109" spans="1:5" x14ac:dyDescent="0.25">
      <c r="A109" s="12" t="s">
        <v>113</v>
      </c>
      <c r="B109" s="10" t="s">
        <v>114</v>
      </c>
      <c r="C109" s="9">
        <v>7513</v>
      </c>
      <c r="D109" s="9">
        <v>0</v>
      </c>
      <c r="E109" s="13">
        <f t="shared" si="1"/>
        <v>7513</v>
      </c>
    </row>
    <row r="110" spans="1:5" x14ac:dyDescent="0.25">
      <c r="A110" s="12" t="s">
        <v>115</v>
      </c>
      <c r="B110" s="10" t="s">
        <v>6</v>
      </c>
      <c r="C110" s="9">
        <v>57854</v>
      </c>
      <c r="D110" s="9">
        <v>305265</v>
      </c>
      <c r="E110" s="13">
        <f t="shared" si="1"/>
        <v>363119</v>
      </c>
    </row>
    <row r="111" spans="1:5" x14ac:dyDescent="0.25">
      <c r="A111" s="12" t="s">
        <v>116</v>
      </c>
      <c r="B111" s="10" t="s">
        <v>6</v>
      </c>
      <c r="C111" s="9">
        <v>3028</v>
      </c>
      <c r="D111" s="9">
        <v>0</v>
      </c>
      <c r="E111" s="13">
        <f t="shared" si="1"/>
        <v>3028</v>
      </c>
    </row>
    <row r="112" spans="1:5" x14ac:dyDescent="0.25">
      <c r="A112" s="12" t="s">
        <v>117</v>
      </c>
      <c r="B112" s="10" t="s">
        <v>6</v>
      </c>
      <c r="C112" s="9">
        <v>21606</v>
      </c>
      <c r="D112" s="9">
        <v>0</v>
      </c>
      <c r="E112" s="13">
        <f t="shared" si="1"/>
        <v>21606</v>
      </c>
    </row>
    <row r="113" spans="1:5" x14ac:dyDescent="0.25">
      <c r="A113" s="12" t="s">
        <v>118</v>
      </c>
      <c r="B113" s="10" t="s">
        <v>6</v>
      </c>
      <c r="C113" s="9">
        <v>3595</v>
      </c>
      <c r="D113" s="9">
        <v>0</v>
      </c>
      <c r="E113" s="13">
        <f t="shared" si="1"/>
        <v>3595</v>
      </c>
    </row>
    <row r="114" spans="1:5" x14ac:dyDescent="0.25">
      <c r="A114" s="12" t="s">
        <v>119</v>
      </c>
      <c r="B114" s="10" t="s">
        <v>6</v>
      </c>
      <c r="C114" s="9">
        <v>22141</v>
      </c>
      <c r="D114" s="9">
        <v>0</v>
      </c>
      <c r="E114" s="13">
        <f t="shared" si="1"/>
        <v>22141</v>
      </c>
    </row>
    <row r="115" spans="1:5" x14ac:dyDescent="0.25">
      <c r="A115" s="12" t="s">
        <v>120</v>
      </c>
      <c r="B115" s="10" t="s">
        <v>6</v>
      </c>
      <c r="C115" s="9">
        <v>3868638</v>
      </c>
      <c r="D115" s="9">
        <v>40935</v>
      </c>
      <c r="E115" s="13">
        <f t="shared" si="1"/>
        <v>3909573</v>
      </c>
    </row>
    <row r="116" spans="1:5" x14ac:dyDescent="0.25">
      <c r="A116" s="12" t="s">
        <v>121</v>
      </c>
      <c r="B116" s="10" t="s">
        <v>6</v>
      </c>
      <c r="C116" s="9">
        <v>418989</v>
      </c>
      <c r="D116" s="9">
        <v>0</v>
      </c>
      <c r="E116" s="13">
        <f t="shared" si="1"/>
        <v>418989</v>
      </c>
    </row>
    <row r="117" spans="1:5" x14ac:dyDescent="0.25">
      <c r="A117" s="12" t="s">
        <v>122</v>
      </c>
      <c r="B117" s="10" t="s">
        <v>21</v>
      </c>
      <c r="C117" s="9">
        <v>18418</v>
      </c>
      <c r="D117" s="9">
        <v>0</v>
      </c>
      <c r="E117" s="13">
        <f t="shared" si="1"/>
        <v>18418</v>
      </c>
    </row>
    <row r="118" spans="1:5" x14ac:dyDescent="0.25">
      <c r="A118" s="12" t="s">
        <v>123</v>
      </c>
      <c r="B118" s="10" t="s">
        <v>6</v>
      </c>
      <c r="C118" s="9">
        <v>167799</v>
      </c>
      <c r="D118" s="9">
        <v>62271</v>
      </c>
      <c r="E118" s="13">
        <f t="shared" si="1"/>
        <v>230070</v>
      </c>
    </row>
    <row r="119" spans="1:5" x14ac:dyDescent="0.25">
      <c r="A119" s="12" t="s">
        <v>124</v>
      </c>
      <c r="B119" s="10" t="s">
        <v>21</v>
      </c>
      <c r="C119" s="9">
        <v>0</v>
      </c>
      <c r="D119" s="9">
        <v>57730</v>
      </c>
      <c r="E119" s="13">
        <f t="shared" si="1"/>
        <v>57730</v>
      </c>
    </row>
    <row r="120" spans="1:5" x14ac:dyDescent="0.25">
      <c r="A120" s="12" t="s">
        <v>125</v>
      </c>
      <c r="B120" s="10" t="s">
        <v>6</v>
      </c>
      <c r="C120" s="9">
        <v>71612</v>
      </c>
      <c r="D120" s="9">
        <v>50732</v>
      </c>
      <c r="E120" s="13">
        <f t="shared" si="1"/>
        <v>122344</v>
      </c>
    </row>
    <row r="121" spans="1:5" ht="30" x14ac:dyDescent="0.25">
      <c r="A121" s="12" t="s">
        <v>126</v>
      </c>
      <c r="B121" s="10" t="s">
        <v>6</v>
      </c>
      <c r="C121" s="9">
        <v>1151163</v>
      </c>
      <c r="D121" s="9">
        <v>67662</v>
      </c>
      <c r="E121" s="13">
        <f t="shared" si="1"/>
        <v>1218825</v>
      </c>
    </row>
    <row r="122" spans="1:5" x14ac:dyDescent="0.25">
      <c r="A122" s="12" t="s">
        <v>127</v>
      </c>
      <c r="B122" s="10" t="s">
        <v>6</v>
      </c>
      <c r="C122" s="9">
        <v>59756</v>
      </c>
      <c r="D122" s="9">
        <v>2517</v>
      </c>
      <c r="E122" s="13">
        <f t="shared" si="1"/>
        <v>62273</v>
      </c>
    </row>
    <row r="123" spans="1:5" x14ac:dyDescent="0.25">
      <c r="A123" s="12" t="s">
        <v>128</v>
      </c>
      <c r="B123" s="10" t="s">
        <v>6</v>
      </c>
      <c r="C123" s="9">
        <v>0</v>
      </c>
      <c r="D123" s="9">
        <v>2740</v>
      </c>
      <c r="E123" s="13">
        <f t="shared" si="1"/>
        <v>2740</v>
      </c>
    </row>
    <row r="124" spans="1:5" x14ac:dyDescent="0.25">
      <c r="A124" s="12" t="s">
        <v>129</v>
      </c>
      <c r="B124" s="10" t="s">
        <v>6</v>
      </c>
      <c r="C124" s="9">
        <v>15210</v>
      </c>
      <c r="D124" s="9">
        <v>5939</v>
      </c>
      <c r="E124" s="13">
        <f t="shared" si="1"/>
        <v>21149</v>
      </c>
    </row>
    <row r="125" spans="1:5" x14ac:dyDescent="0.25">
      <c r="A125" s="12" t="s">
        <v>130</v>
      </c>
      <c r="B125" s="10" t="s">
        <v>6</v>
      </c>
      <c r="C125" s="9">
        <v>17557</v>
      </c>
      <c r="D125" s="9">
        <v>1960</v>
      </c>
      <c r="E125" s="13">
        <f t="shared" si="1"/>
        <v>19517</v>
      </c>
    </row>
    <row r="126" spans="1:5" x14ac:dyDescent="0.25">
      <c r="A126" s="12" t="s">
        <v>131</v>
      </c>
      <c r="B126" s="10" t="s">
        <v>6</v>
      </c>
      <c r="C126" s="9">
        <v>40438</v>
      </c>
      <c r="D126" s="9">
        <v>195779</v>
      </c>
      <c r="E126" s="13">
        <f t="shared" si="1"/>
        <v>236217</v>
      </c>
    </row>
    <row r="127" spans="1:5" x14ac:dyDescent="0.25">
      <c r="A127" s="12" t="s">
        <v>132</v>
      </c>
      <c r="B127" s="10" t="s">
        <v>6</v>
      </c>
      <c r="C127" s="9">
        <v>73252</v>
      </c>
      <c r="D127" s="9">
        <v>3401</v>
      </c>
      <c r="E127" s="13">
        <f t="shared" si="1"/>
        <v>76653</v>
      </c>
    </row>
    <row r="128" spans="1:5" x14ac:dyDescent="0.25">
      <c r="A128" s="12" t="s">
        <v>133</v>
      </c>
      <c r="B128" s="10" t="s">
        <v>6</v>
      </c>
      <c r="C128" s="9">
        <v>23014</v>
      </c>
      <c r="D128" s="9">
        <v>129001</v>
      </c>
      <c r="E128" s="13">
        <f t="shared" si="1"/>
        <v>152015</v>
      </c>
    </row>
    <row r="129" spans="1:5" x14ac:dyDescent="0.25">
      <c r="A129" s="12" t="s">
        <v>134</v>
      </c>
      <c r="B129" s="10" t="s">
        <v>6</v>
      </c>
      <c r="C129" s="9">
        <v>61873</v>
      </c>
      <c r="D129" s="9">
        <v>5021</v>
      </c>
      <c r="E129" s="13">
        <f t="shared" si="1"/>
        <v>66894</v>
      </c>
    </row>
    <row r="130" spans="1:5" x14ac:dyDescent="0.25">
      <c r="A130" s="12" t="s">
        <v>135</v>
      </c>
      <c r="B130" s="10" t="s">
        <v>6</v>
      </c>
      <c r="C130" s="9">
        <v>8776</v>
      </c>
      <c r="D130" s="9">
        <v>27729</v>
      </c>
      <c r="E130" s="13">
        <f t="shared" si="1"/>
        <v>36505</v>
      </c>
    </row>
    <row r="131" spans="1:5" x14ac:dyDescent="0.25">
      <c r="A131" s="12" t="s">
        <v>136</v>
      </c>
      <c r="B131" s="10" t="s">
        <v>6</v>
      </c>
      <c r="C131" s="9">
        <v>64101</v>
      </c>
      <c r="D131" s="9">
        <v>2396</v>
      </c>
      <c r="E131" s="13">
        <f t="shared" si="1"/>
        <v>66497</v>
      </c>
    </row>
    <row r="132" spans="1:5" x14ac:dyDescent="0.25">
      <c r="A132" s="12" t="s">
        <v>137</v>
      </c>
      <c r="B132" s="10" t="s">
        <v>6</v>
      </c>
      <c r="C132" s="9">
        <v>1457</v>
      </c>
      <c r="D132" s="9">
        <v>0</v>
      </c>
      <c r="E132" s="13">
        <f t="shared" si="1"/>
        <v>1457</v>
      </c>
    </row>
    <row r="133" spans="1:5" x14ac:dyDescent="0.25">
      <c r="A133" s="12" t="s">
        <v>138</v>
      </c>
      <c r="B133" s="10" t="s">
        <v>6</v>
      </c>
      <c r="C133" s="9">
        <v>23533</v>
      </c>
      <c r="D133" s="9">
        <v>1890</v>
      </c>
      <c r="E133" s="13">
        <f t="shared" ref="E133:E148" si="2">SUM(C133:D133)</f>
        <v>25423</v>
      </c>
    </row>
    <row r="134" spans="1:5" x14ac:dyDescent="0.25">
      <c r="A134" s="12" t="s">
        <v>139</v>
      </c>
      <c r="B134" s="10" t="s">
        <v>6</v>
      </c>
      <c r="C134" s="9">
        <v>8134</v>
      </c>
      <c r="D134" s="9">
        <v>0</v>
      </c>
      <c r="E134" s="13">
        <f t="shared" si="2"/>
        <v>8134</v>
      </c>
    </row>
    <row r="135" spans="1:5" x14ac:dyDescent="0.25">
      <c r="A135" s="12" t="s">
        <v>140</v>
      </c>
      <c r="B135" s="10" t="s">
        <v>51</v>
      </c>
      <c r="C135" s="9">
        <v>6137</v>
      </c>
      <c r="D135" s="9">
        <v>0</v>
      </c>
      <c r="E135" s="13">
        <f t="shared" si="2"/>
        <v>6137</v>
      </c>
    </row>
    <row r="136" spans="1:5" x14ac:dyDescent="0.25">
      <c r="A136" s="12" t="s">
        <v>141</v>
      </c>
      <c r="B136" s="10" t="s">
        <v>6</v>
      </c>
      <c r="C136" s="9">
        <v>0</v>
      </c>
      <c r="D136" s="9">
        <v>3794</v>
      </c>
      <c r="E136" s="13">
        <f t="shared" si="2"/>
        <v>3794</v>
      </c>
    </row>
    <row r="137" spans="1:5" x14ac:dyDescent="0.25">
      <c r="A137" s="12" t="s">
        <v>142</v>
      </c>
      <c r="B137" s="10" t="s">
        <v>6</v>
      </c>
      <c r="C137" s="9">
        <v>16461</v>
      </c>
      <c r="D137" s="9">
        <v>0</v>
      </c>
      <c r="E137" s="13">
        <f t="shared" si="2"/>
        <v>16461</v>
      </c>
    </row>
    <row r="138" spans="1:5" x14ac:dyDescent="0.25">
      <c r="A138" s="12" t="s">
        <v>143</v>
      </c>
      <c r="B138" s="10" t="s">
        <v>6</v>
      </c>
      <c r="C138" s="9">
        <v>400</v>
      </c>
      <c r="D138" s="9">
        <v>0</v>
      </c>
      <c r="E138" s="13">
        <f t="shared" si="2"/>
        <v>400</v>
      </c>
    </row>
    <row r="139" spans="1:5" x14ac:dyDescent="0.25">
      <c r="A139" s="12" t="s">
        <v>144</v>
      </c>
      <c r="B139" s="10" t="s">
        <v>6</v>
      </c>
      <c r="C139" s="9">
        <v>11539</v>
      </c>
      <c r="D139" s="9">
        <v>0</v>
      </c>
      <c r="E139" s="13">
        <f t="shared" si="2"/>
        <v>11539</v>
      </c>
    </row>
    <row r="140" spans="1:5" x14ac:dyDescent="0.25">
      <c r="A140" s="12" t="s">
        <v>145</v>
      </c>
      <c r="B140" s="10" t="s">
        <v>6</v>
      </c>
      <c r="C140" s="9">
        <v>0</v>
      </c>
      <c r="D140" s="9">
        <v>1177</v>
      </c>
      <c r="E140" s="13">
        <f t="shared" si="2"/>
        <v>1177</v>
      </c>
    </row>
    <row r="141" spans="1:5" x14ac:dyDescent="0.25">
      <c r="A141" s="12" t="s">
        <v>146</v>
      </c>
      <c r="B141" s="10" t="s">
        <v>6</v>
      </c>
      <c r="C141" s="9">
        <v>28673</v>
      </c>
      <c r="D141" s="9">
        <v>0</v>
      </c>
      <c r="E141" s="13">
        <f t="shared" si="2"/>
        <v>28673</v>
      </c>
    </row>
    <row r="142" spans="1:5" x14ac:dyDescent="0.25">
      <c r="A142" s="12" t="s">
        <v>147</v>
      </c>
      <c r="B142" s="10" t="s">
        <v>6</v>
      </c>
      <c r="C142" s="9">
        <v>84347</v>
      </c>
      <c r="D142" s="9">
        <v>103092</v>
      </c>
      <c r="E142" s="13">
        <f t="shared" si="2"/>
        <v>187439</v>
      </c>
    </row>
    <row r="143" spans="1:5" x14ac:dyDescent="0.25">
      <c r="A143" s="12" t="s">
        <v>148</v>
      </c>
      <c r="B143" s="10" t="s">
        <v>6</v>
      </c>
      <c r="C143" s="9">
        <v>5347</v>
      </c>
      <c r="D143" s="9">
        <v>82600</v>
      </c>
      <c r="E143" s="13">
        <f t="shared" si="2"/>
        <v>87947</v>
      </c>
    </row>
    <row r="144" spans="1:5" ht="30" x14ac:dyDescent="0.25">
      <c r="A144" s="12" t="s">
        <v>149</v>
      </c>
      <c r="B144" s="10" t="s">
        <v>51</v>
      </c>
      <c r="C144" s="9">
        <v>474577</v>
      </c>
      <c r="D144" s="9">
        <v>550611</v>
      </c>
      <c r="E144" s="13">
        <f t="shared" si="2"/>
        <v>1025188</v>
      </c>
    </row>
    <row r="145" spans="1:5" x14ac:dyDescent="0.25">
      <c r="A145" s="12" t="s">
        <v>150</v>
      </c>
      <c r="B145" s="10" t="s">
        <v>6</v>
      </c>
      <c r="C145" s="9">
        <v>9626</v>
      </c>
      <c r="D145" s="9">
        <v>0</v>
      </c>
      <c r="E145" s="13">
        <f t="shared" si="2"/>
        <v>9626</v>
      </c>
    </row>
    <row r="146" spans="1:5" x14ac:dyDescent="0.25">
      <c r="A146" s="12" t="s">
        <v>151</v>
      </c>
      <c r="B146" s="10" t="s">
        <v>6</v>
      </c>
      <c r="C146" s="9">
        <v>6245</v>
      </c>
      <c r="D146" s="9">
        <v>0</v>
      </c>
      <c r="E146" s="13">
        <f t="shared" si="2"/>
        <v>6245</v>
      </c>
    </row>
    <row r="147" spans="1:5" x14ac:dyDescent="0.25">
      <c r="A147" s="12" t="s">
        <v>152</v>
      </c>
      <c r="B147" s="10" t="s">
        <v>6</v>
      </c>
      <c r="C147" s="9">
        <v>735222</v>
      </c>
      <c r="D147" s="9">
        <v>2929</v>
      </c>
      <c r="E147" s="13">
        <f t="shared" si="2"/>
        <v>738151</v>
      </c>
    </row>
    <row r="148" spans="1:5" x14ac:dyDescent="0.25">
      <c r="A148" s="5" t="s">
        <v>153</v>
      </c>
      <c r="B148" s="6" t="s">
        <v>4</v>
      </c>
      <c r="C148" s="7">
        <f>SUM(C4:C147)</f>
        <v>28071898</v>
      </c>
      <c r="D148" s="7">
        <f>SUM(D4:D147)</f>
        <v>124370133</v>
      </c>
      <c r="E148" s="8">
        <f t="shared" si="2"/>
        <v>152442031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York</vt:lpstr>
      <vt:lpstr>Sheet2</vt:lpstr>
      <vt:lpstr>Sheet3</vt:lpstr>
    </vt:vector>
  </TitlesOfParts>
  <Company>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Sharing Payments of Cash and Sale Proceeds for New York FY2015</dc:title>
  <dc:creator>Asset Forfeiture Management Staff</dc:creator>
  <cp:lastModifiedBy>Barbara Ferencz</cp:lastModifiedBy>
  <cp:lastPrinted>2015-11-16T20:20:47Z</cp:lastPrinted>
  <dcterms:created xsi:type="dcterms:W3CDTF">2015-11-16T20:19:28Z</dcterms:created>
  <dcterms:modified xsi:type="dcterms:W3CDTF">2015-11-29T19:23:37Z</dcterms:modified>
</cp:coreProperties>
</file>