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770" windowWidth="21855" windowHeight="7455"/>
  </bookViews>
  <sheets>
    <sheet name="Utah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9" i="1" l="1"/>
  <c r="C19" i="1"/>
  <c r="E19" i="1" s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<sst xmlns="http://schemas.openxmlformats.org/spreadsheetml/2006/main" count="39" uniqueCount="26">
  <si>
    <t>Agency Name</t>
  </si>
  <si>
    <t>Agency Type</t>
  </si>
  <si>
    <t>Cash Value</t>
  </si>
  <si>
    <t>Sales Proceeds</t>
  </si>
  <si>
    <t>Totals</t>
  </si>
  <si>
    <t>Davis Metropolitan Narcotics Strike Force</t>
  </si>
  <si>
    <t xml:space="preserve">Task Force     </t>
  </si>
  <si>
    <t>Department Of Public Safety Highway Patrol</t>
  </si>
  <si>
    <t xml:space="preserve">Local          </t>
  </si>
  <si>
    <t>Iron County Sheriff's Office</t>
  </si>
  <si>
    <t>Metropolitan Narcotics Task Force</t>
  </si>
  <si>
    <t>Safe Streets Task Force</t>
  </si>
  <si>
    <t>Salt Lake City Airport Police</t>
  </si>
  <si>
    <t>South Jordan City Police Department</t>
  </si>
  <si>
    <t>Summit County Sheriff's Office</t>
  </si>
  <si>
    <t>Utah Attorney General</t>
  </si>
  <si>
    <t xml:space="preserve">State          </t>
  </si>
  <si>
    <t>Utah County Major Crimes Task Force</t>
  </si>
  <si>
    <t>Utah National Guard Joint Language Training Center</t>
  </si>
  <si>
    <t>Washington County Area Task Force</t>
  </si>
  <si>
    <t>Washington County Sheriff's Office</t>
  </si>
  <si>
    <t>Weber - Morgan Narcotics Strike Force</t>
  </si>
  <si>
    <t>West Jordan Police Department</t>
  </si>
  <si>
    <t>Utah</t>
  </si>
  <si>
    <t>Fiscal Year 2015</t>
  </si>
  <si>
    <t>Equitable Sharing Payments of Cash and Sale Proceeds for Utah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</si>
</sst>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 style="thin">
        <color theme="0"/>
      </right>
      <top style="thin">
        <color theme="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2"/>
      </top>
      <bottom style="thin">
        <color theme="0"/>
      </bottom>
      <diagonal/>
    </border>
    <border>
      <left style="thin">
        <color theme="0"/>
      </left>
      <right style="thin">
        <color theme="2"/>
      </right>
      <top style="thin">
        <color theme="2"/>
      </top>
      <bottom style="thin">
        <color theme="0"/>
      </bottom>
      <diagonal/>
    </border>
    <border>
      <left style="thin">
        <color theme="2"/>
      </left>
      <right style="thin">
        <color theme="0"/>
      </right>
      <top style="thin">
        <color theme="0"/>
      </top>
      <bottom style="thin">
        <color theme="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2"/>
      </bottom>
      <diagonal/>
    </border>
    <border>
      <left style="thin">
        <color theme="0"/>
      </left>
      <right style="thin">
        <color theme="2"/>
      </right>
      <top style="thin">
        <color theme="0"/>
      </top>
      <bottom style="thin">
        <color theme="2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right" wrapText="1"/>
    </xf>
    <xf numFmtId="0" fontId="2" fillId="4" borderId="8" xfId="0" applyFont="1" applyFill="1" applyBorder="1"/>
    <xf numFmtId="164" fontId="2" fillId="4" borderId="8" xfId="0" applyNumberFormat="1" applyFont="1" applyFill="1" applyBorder="1"/>
    <xf numFmtId="164" fontId="2" fillId="4" borderId="9" xfId="0" applyNumberFormat="1" applyFont="1" applyFill="1" applyBorder="1"/>
    <xf numFmtId="164" fontId="0" fillId="3" borderId="5" xfId="0" applyNumberFormat="1" applyFont="1" applyFill="1" applyBorder="1"/>
    <xf numFmtId="0" fontId="0" fillId="3" borderId="5" xfId="0" applyFont="1" applyFill="1" applyBorder="1"/>
    <xf numFmtId="0" fontId="0" fillId="0" borderId="0" xfId="0" applyFont="1"/>
    <xf numFmtId="0" fontId="0" fillId="3" borderId="4" xfId="0" applyFont="1" applyFill="1" applyBorder="1" applyAlignment="1">
      <alignment wrapText="1"/>
    </xf>
    <xf numFmtId="164" fontId="0" fillId="3" borderId="6" xfId="0" applyNumberFormat="1" applyFont="1" applyFill="1" applyBorder="1"/>
    <xf numFmtId="0" fontId="3" fillId="0" borderId="10" xfId="0" applyFont="1" applyFill="1" applyBorder="1" applyAlignment="1"/>
    <xf numFmtId="0" fontId="0" fillId="0" borderId="11" xfId="0" applyFont="1" applyBorder="1"/>
    <xf numFmtId="164" fontId="0" fillId="0" borderId="11" xfId="0" applyNumberFormat="1" applyFont="1" applyBorder="1"/>
    <xf numFmtId="164" fontId="0" fillId="0" borderId="12" xfId="0" applyNumberFormat="1" applyFont="1" applyBorder="1"/>
    <xf numFmtId="0" fontId="2" fillId="0" borderId="13" xfId="0" applyFont="1" applyFill="1" applyBorder="1"/>
    <xf numFmtId="0" fontId="0" fillId="0" borderId="14" xfId="0" applyFont="1" applyBorder="1"/>
    <xf numFmtId="164" fontId="0" fillId="0" borderId="14" xfId="0" applyNumberFormat="1" applyFont="1" applyBorder="1"/>
    <xf numFmtId="164" fontId="0" fillId="0" borderId="15" xfId="0" applyNumberFormat="1" applyFont="1" applyBorder="1"/>
  </cellXfs>
  <cellStyles count="1">
    <cellStyle name="Normal" xfId="0" builtinId="0"/>
  </cellStyles>
  <dxfs count="1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/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2"/>
        </right>
        <top style="thin">
          <color theme="2"/>
        </top>
        <bottom style="thin">
          <color theme="2"/>
        </bottom>
      </border>
    </dxf>
    <dxf>
      <border outline="0">
        <top style="thin">
          <color theme="2"/>
        </top>
      </border>
    </dxf>
    <dxf>
      <border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53" displayName="Table53" ref="A3:E19" totalsRowShown="0" headerRowDxfId="9" dataDxfId="7" headerRowBorderDxfId="8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>
      <calculatedColumnFormula>SUM(C4:D4)</calculatedColumnFormula>
    </tableColumn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Utah" altTextSummary="Utah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/>
  </sheetViews>
  <sheetFormatPr defaultRowHeight="15" x14ac:dyDescent="0.25"/>
  <cols>
    <col min="1" max="1" width="55.7109375" style="11" customWidth="1"/>
    <col min="2" max="5" width="14.7109375" style="11" customWidth="1"/>
    <col min="6" max="16384" width="9.140625" style="11"/>
  </cols>
  <sheetData>
    <row r="1" spans="1:8" ht="18.75" x14ac:dyDescent="0.3">
      <c r="A1" s="14" t="s">
        <v>25</v>
      </c>
      <c r="B1" s="15"/>
      <c r="C1" s="16"/>
      <c r="D1" s="16"/>
      <c r="E1" s="17"/>
      <c r="F1"/>
      <c r="G1"/>
      <c r="H1"/>
    </row>
    <row r="2" spans="1:8" x14ac:dyDescent="0.25">
      <c r="A2" s="18" t="s">
        <v>24</v>
      </c>
      <c r="B2" s="19"/>
      <c r="C2" s="20"/>
      <c r="D2" s="20"/>
      <c r="E2" s="21"/>
      <c r="F2"/>
      <c r="G2"/>
      <c r="H2"/>
    </row>
    <row r="3" spans="1:8" x14ac:dyDescent="0.25">
      <c r="A3" s="1" t="s">
        <v>0</v>
      </c>
      <c r="B3" s="2" t="s">
        <v>1</v>
      </c>
      <c r="C3" s="3" t="s">
        <v>2</v>
      </c>
      <c r="D3" s="3" t="s">
        <v>3</v>
      </c>
      <c r="E3" s="4" t="s">
        <v>4</v>
      </c>
    </row>
    <row r="4" spans="1:8" x14ac:dyDescent="0.25">
      <c r="A4" s="12" t="s">
        <v>5</v>
      </c>
      <c r="B4" s="10" t="s">
        <v>6</v>
      </c>
      <c r="C4" s="9">
        <v>94114</v>
      </c>
      <c r="D4" s="9">
        <v>29042</v>
      </c>
      <c r="E4" s="13">
        <f t="shared" ref="E4:E19" si="0">SUM(C4:D4)</f>
        <v>123156</v>
      </c>
    </row>
    <row r="5" spans="1:8" x14ac:dyDescent="0.25">
      <c r="A5" s="12" t="s">
        <v>7</v>
      </c>
      <c r="B5" s="10" t="s">
        <v>8</v>
      </c>
      <c r="C5" s="9">
        <v>0</v>
      </c>
      <c r="D5" s="9">
        <v>17950</v>
      </c>
      <c r="E5" s="13">
        <f t="shared" si="0"/>
        <v>17950</v>
      </c>
    </row>
    <row r="6" spans="1:8" x14ac:dyDescent="0.25">
      <c r="A6" s="12" t="s">
        <v>9</v>
      </c>
      <c r="B6" s="10" t="s">
        <v>8</v>
      </c>
      <c r="C6" s="9">
        <v>12466</v>
      </c>
      <c r="D6" s="9">
        <v>0</v>
      </c>
      <c r="E6" s="13">
        <f t="shared" si="0"/>
        <v>12466</v>
      </c>
    </row>
    <row r="7" spans="1:8" x14ac:dyDescent="0.25">
      <c r="A7" s="12" t="s">
        <v>10</v>
      </c>
      <c r="B7" s="10" t="s">
        <v>6</v>
      </c>
      <c r="C7" s="9">
        <v>136219</v>
      </c>
      <c r="D7" s="9">
        <v>64209</v>
      </c>
      <c r="E7" s="13">
        <f t="shared" si="0"/>
        <v>200428</v>
      </c>
    </row>
    <row r="8" spans="1:8" x14ac:dyDescent="0.25">
      <c r="A8" s="12" t="s">
        <v>11</v>
      </c>
      <c r="B8" s="10" t="s">
        <v>6</v>
      </c>
      <c r="C8" s="9">
        <v>19701</v>
      </c>
      <c r="D8" s="9">
        <v>2797</v>
      </c>
      <c r="E8" s="13">
        <f t="shared" si="0"/>
        <v>22498</v>
      </c>
    </row>
    <row r="9" spans="1:8" x14ac:dyDescent="0.25">
      <c r="A9" s="12" t="s">
        <v>12</v>
      </c>
      <c r="B9" s="10" t="s">
        <v>8</v>
      </c>
      <c r="C9" s="9">
        <v>6153</v>
      </c>
      <c r="D9" s="9">
        <v>0</v>
      </c>
      <c r="E9" s="13">
        <f t="shared" si="0"/>
        <v>6153</v>
      </c>
    </row>
    <row r="10" spans="1:8" x14ac:dyDescent="0.25">
      <c r="A10" s="12" t="s">
        <v>13</v>
      </c>
      <c r="B10" s="10" t="s">
        <v>8</v>
      </c>
      <c r="C10" s="9">
        <v>4165</v>
      </c>
      <c r="D10" s="9">
        <v>0</v>
      </c>
      <c r="E10" s="13">
        <f t="shared" si="0"/>
        <v>4165</v>
      </c>
    </row>
    <row r="11" spans="1:8" x14ac:dyDescent="0.25">
      <c r="A11" s="12" t="s">
        <v>14</v>
      </c>
      <c r="B11" s="10" t="s">
        <v>8</v>
      </c>
      <c r="C11" s="9">
        <v>1000</v>
      </c>
      <c r="D11" s="9">
        <v>1320</v>
      </c>
      <c r="E11" s="13">
        <f t="shared" si="0"/>
        <v>2320</v>
      </c>
    </row>
    <row r="12" spans="1:8" x14ac:dyDescent="0.25">
      <c r="A12" s="12" t="s">
        <v>15</v>
      </c>
      <c r="B12" s="10" t="s">
        <v>16</v>
      </c>
      <c r="C12" s="9">
        <v>0</v>
      </c>
      <c r="D12" s="9">
        <v>363</v>
      </c>
      <c r="E12" s="13">
        <f t="shared" si="0"/>
        <v>363</v>
      </c>
    </row>
    <row r="13" spans="1:8" x14ac:dyDescent="0.25">
      <c r="A13" s="12" t="s">
        <v>17</v>
      </c>
      <c r="B13" s="10" t="s">
        <v>6</v>
      </c>
      <c r="C13" s="9">
        <v>8111</v>
      </c>
      <c r="D13" s="9">
        <v>1529</v>
      </c>
      <c r="E13" s="13">
        <f t="shared" si="0"/>
        <v>9640</v>
      </c>
    </row>
    <row r="14" spans="1:8" x14ac:dyDescent="0.25">
      <c r="A14" s="12" t="s">
        <v>18</v>
      </c>
      <c r="B14" s="10" t="s">
        <v>16</v>
      </c>
      <c r="C14" s="9">
        <v>1393</v>
      </c>
      <c r="D14" s="9">
        <v>0</v>
      </c>
      <c r="E14" s="13">
        <f t="shared" si="0"/>
        <v>1393</v>
      </c>
    </row>
    <row r="15" spans="1:8" x14ac:dyDescent="0.25">
      <c r="A15" s="12" t="s">
        <v>19</v>
      </c>
      <c r="B15" s="10" t="s">
        <v>6</v>
      </c>
      <c r="C15" s="9">
        <v>26660</v>
      </c>
      <c r="D15" s="9">
        <v>1516</v>
      </c>
      <c r="E15" s="13">
        <f t="shared" si="0"/>
        <v>28176</v>
      </c>
    </row>
    <row r="16" spans="1:8" x14ac:dyDescent="0.25">
      <c r="A16" s="12" t="s">
        <v>20</v>
      </c>
      <c r="B16" s="10" t="s">
        <v>8</v>
      </c>
      <c r="C16" s="9">
        <v>0</v>
      </c>
      <c r="D16" s="9">
        <v>15154</v>
      </c>
      <c r="E16" s="13">
        <f t="shared" si="0"/>
        <v>15154</v>
      </c>
    </row>
    <row r="17" spans="1:5" x14ac:dyDescent="0.25">
      <c r="A17" s="12" t="s">
        <v>21</v>
      </c>
      <c r="B17" s="10" t="s">
        <v>6</v>
      </c>
      <c r="C17" s="9">
        <v>8865</v>
      </c>
      <c r="D17" s="9">
        <v>0</v>
      </c>
      <c r="E17" s="13">
        <f t="shared" si="0"/>
        <v>8865</v>
      </c>
    </row>
    <row r="18" spans="1:5" x14ac:dyDescent="0.25">
      <c r="A18" s="12" t="s">
        <v>22</v>
      </c>
      <c r="B18" s="10" t="s">
        <v>8</v>
      </c>
      <c r="C18" s="9">
        <v>3385</v>
      </c>
      <c r="D18" s="9">
        <v>6291</v>
      </c>
      <c r="E18" s="13">
        <f t="shared" si="0"/>
        <v>9676</v>
      </c>
    </row>
    <row r="19" spans="1:5" x14ac:dyDescent="0.25">
      <c r="A19" s="5" t="s">
        <v>23</v>
      </c>
      <c r="B19" s="6" t="s">
        <v>4</v>
      </c>
      <c r="C19" s="7">
        <f>SUM(C4:C18)</f>
        <v>322232</v>
      </c>
      <c r="D19" s="7">
        <f>SUM(D4:D18)</f>
        <v>140171</v>
      </c>
      <c r="E19" s="8">
        <f t="shared" si="0"/>
        <v>462403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Utah</vt:lpstr>
      <vt:lpstr>Sheet2</vt:lpstr>
      <vt:lpstr>Sheet3</vt:lpstr>
    </vt:vector>
  </TitlesOfParts>
  <Company>AFP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Equitable Sharing Payments of Cash and Sale Proceeds for Utah FY2015</dc:title>
  <dc:creator>Asset Forfeiture Management Staff</dc:creator>
  <cp:lastModifiedBy>Barbara Ferencz</cp:lastModifiedBy>
  <cp:lastPrinted>2015-11-16T21:05:36Z</cp:lastPrinted>
  <dcterms:created xsi:type="dcterms:W3CDTF">2015-11-16T20:53:39Z</dcterms:created>
  <dcterms:modified xsi:type="dcterms:W3CDTF">2015-11-29T19:50:02Z</dcterms:modified>
</cp:coreProperties>
</file>