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ivate\CAFRA 2023\In Progress\States\"/>
    </mc:Choice>
  </mc:AlternateContent>
  <bookViews>
    <workbookView xWindow="0" yWindow="0" windowWidth="28800" windowHeight="11835"/>
  </bookViews>
  <sheets>
    <sheet name="Florid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4" i="1" l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D125" i="1" l="1"/>
  <c r="C125" i="1"/>
  <c r="E125" i="1" l="1"/>
</calcChain>
</file>

<file path=xl/sharedStrings.xml><?xml version="1.0" encoding="utf-8"?>
<sst xmlns="http://schemas.openxmlformats.org/spreadsheetml/2006/main" count="251" uniqueCount="131">
  <si>
    <t>Totals</t>
  </si>
  <si>
    <t>Sales Proceeds</t>
  </si>
  <si>
    <t>Cash Value</t>
  </si>
  <si>
    <t>Agency Type</t>
  </si>
  <si>
    <t>Agency Name</t>
  </si>
  <si>
    <t xml:space="preserve">Florida </t>
  </si>
  <si>
    <t>Equitable Sharing Payments of Cash and Sale Proceeds by Recipient Agency for Florida</t>
  </si>
  <si>
    <t>Fiscal Year 2023</t>
  </si>
  <si>
    <t>11th Judicial Circuit - State Attorney's Office</t>
  </si>
  <si>
    <t xml:space="preserve">State          </t>
  </si>
  <si>
    <t>17th Judicial Circuit - Office Of The State Attorney</t>
  </si>
  <si>
    <t xml:space="preserve">Local          </t>
  </si>
  <si>
    <t>Alachua County Sheriff's Office</t>
  </si>
  <si>
    <t>Apopka Police Department</t>
  </si>
  <si>
    <t>Baker County Sheriff's Office</t>
  </si>
  <si>
    <t>Bay County Sheriff's Office</t>
  </si>
  <si>
    <t>Boca Raton Police Services Department</t>
  </si>
  <si>
    <t>Bradenton Police Department</t>
  </si>
  <si>
    <t>Broward Sheriff's Office</t>
  </si>
  <si>
    <t>Cape Coral Police Department</t>
  </si>
  <si>
    <t>Charlotte County Sheriff's Office</t>
  </si>
  <si>
    <t>Citrus County Sheriff's Office</t>
  </si>
  <si>
    <t>City Of Altamonte Springs Police Department</t>
  </si>
  <si>
    <t>City Of Coconut Creek Police Department</t>
  </si>
  <si>
    <t>City Of Daytona Beach Police Department</t>
  </si>
  <si>
    <t>City Of Doral Police Department</t>
  </si>
  <si>
    <t>City Of Homestead Police Department</t>
  </si>
  <si>
    <t>City Of Lakeland Police Department</t>
  </si>
  <si>
    <t>City Of Largo Police Department</t>
  </si>
  <si>
    <t>City Of Longwood Police Department</t>
  </si>
  <si>
    <t>City Of Margate Police Department</t>
  </si>
  <si>
    <t>City Of Miami Police Department</t>
  </si>
  <si>
    <t>City Of Naples Police Department</t>
  </si>
  <si>
    <t>City Of Oviedo Police Department</t>
  </si>
  <si>
    <t>City Of Plantation Police Department</t>
  </si>
  <si>
    <t>City Of Sweetwater Police Department</t>
  </si>
  <si>
    <t>City Of Tallahassee Police Department</t>
  </si>
  <si>
    <t>City Of Winter Park Police Department</t>
  </si>
  <si>
    <t>Clay County Sheriff's Office</t>
  </si>
  <si>
    <t>Clearwater Police Department</t>
  </si>
  <si>
    <t>Cocoa Police Department</t>
  </si>
  <si>
    <t>Columbia County Sheriff's Office</t>
  </si>
  <si>
    <t>Coral Gables Police Department</t>
  </si>
  <si>
    <t>Coral Springs Police Department</t>
  </si>
  <si>
    <t>Crestview Police Department</t>
  </si>
  <si>
    <t>Davie Police Department</t>
  </si>
  <si>
    <t>Delray Beach Police Department</t>
  </si>
  <si>
    <t>Department Of Law Enforcement</t>
  </si>
  <si>
    <t>Escambia County Sheriff's Office</t>
  </si>
  <si>
    <t>Fernandina Beach Police Department</t>
  </si>
  <si>
    <t>Flagler County Sheriff's Office</t>
  </si>
  <si>
    <t>Fort Lauderdale Police Department</t>
  </si>
  <si>
    <t>Fort Myers Police Department</t>
  </si>
  <si>
    <t>Fort Walton Beach Police Department</t>
  </si>
  <si>
    <t>Gainesville Police Department</t>
  </si>
  <si>
    <t>Glades County Sheriff's Office</t>
  </si>
  <si>
    <t>Golden Beach Police Department</t>
  </si>
  <si>
    <t>Green Cove Springs Police Department</t>
  </si>
  <si>
    <t>Gulf Breeze Police Department</t>
  </si>
  <si>
    <t>Hernando County Sheriff's Office</t>
  </si>
  <si>
    <t>Hialeah Gardens Police Department</t>
  </si>
  <si>
    <t>Hialeah Police Department</t>
  </si>
  <si>
    <t>Highway Patrol</t>
  </si>
  <si>
    <t>Hillsboro Beach Police Department</t>
  </si>
  <si>
    <t>Hillsborough County Sheriff's Office</t>
  </si>
  <si>
    <t>Hollywood Police Department</t>
  </si>
  <si>
    <t>Jacksonville Aviation Authority - Police Department</t>
  </si>
  <si>
    <t>Jacksonville Beach Police Department</t>
  </si>
  <si>
    <t>Jacksonville Sheriff's Office</t>
  </si>
  <si>
    <t>Jupiter Police Department</t>
  </si>
  <si>
    <t>Key West Police</t>
  </si>
  <si>
    <t>Lake County Sheriff's Office</t>
  </si>
  <si>
    <t>Lauderhill Police Department</t>
  </si>
  <si>
    <t>Lee County Sheriff's Office</t>
  </si>
  <si>
    <t>Lynn Haven Police Department</t>
  </si>
  <si>
    <t>Manatee County Sheriff's Office</t>
  </si>
  <si>
    <t>Marion County Sheriff's Office</t>
  </si>
  <si>
    <t>Martin County Sheriff's Office</t>
  </si>
  <si>
    <t>Melbourne Police Department</t>
  </si>
  <si>
    <t>Miami-Dade Police Department</t>
  </si>
  <si>
    <t>Miami-Dade Schools Police Department</t>
  </si>
  <si>
    <t>Miramar Police Department</t>
  </si>
  <si>
    <t>Monroe County Sheriff's Office</t>
  </si>
  <si>
    <t>Nassau County Sheriff's Office</t>
  </si>
  <si>
    <t>Neptune Beach Police Department</t>
  </si>
  <si>
    <t>New Port Richey Police Department</t>
  </si>
  <si>
    <t>North Bay Village Police Department</t>
  </si>
  <si>
    <t>North Miami Beach Police Department</t>
  </si>
  <si>
    <t>Okaloosa County Sheriff's Office</t>
  </si>
  <si>
    <t>Orange County Sheriff's Office</t>
  </si>
  <si>
    <t>Orlando Police Department</t>
  </si>
  <si>
    <t>Osceola County Sheriff's Office</t>
  </si>
  <si>
    <t>Palm Bay Police Department</t>
  </si>
  <si>
    <t>Palm Beach County School District Police</t>
  </si>
  <si>
    <t>Palm Beach County Sheriff's Office</t>
  </si>
  <si>
    <t>Palm Beach Gardens Police Department</t>
  </si>
  <si>
    <t>Panama City Beach Police Department</t>
  </si>
  <si>
    <t>Panama City Police Department</t>
  </si>
  <si>
    <t>Pasco Sheriff's Office</t>
  </si>
  <si>
    <t>Pensacola Police Department</t>
  </si>
  <si>
    <t>Pinellas County Sheriff's Office</t>
  </si>
  <si>
    <t>Pinellas Park Police Department</t>
  </si>
  <si>
    <t>Plant City Police Department</t>
  </si>
  <si>
    <t>Putnam County Sheriff's Office</t>
  </si>
  <si>
    <t>Rockledge Police Department</t>
  </si>
  <si>
    <t>Saint Petersburg Police Department</t>
  </si>
  <si>
    <t>Sanford Police Department</t>
  </si>
  <si>
    <t>Santa Rosa County Sheriff's Office</t>
  </si>
  <si>
    <t>Sarasota County Sheriff's Office</t>
  </si>
  <si>
    <t>Sarasota Police Department</t>
  </si>
  <si>
    <t>Seminole County Sheriff's Office</t>
  </si>
  <si>
    <t>Springfield Police Department</t>
  </si>
  <si>
    <t>State University Police Department</t>
  </si>
  <si>
    <t>Sumter County Sheriff</t>
  </si>
  <si>
    <t>Sunny Isles Beach Police Department</t>
  </si>
  <si>
    <t>Sunrise Police Department</t>
  </si>
  <si>
    <t>Tampa Police Department</t>
  </si>
  <si>
    <t>Tarpon Springs Police Department</t>
  </si>
  <si>
    <t>Tequesta Police Department</t>
  </si>
  <si>
    <t>Titusville Police Department</t>
  </si>
  <si>
    <t>University Of Florida Police Department</t>
  </si>
  <si>
    <t>University Of South Florida Police Department</t>
  </si>
  <si>
    <t>Volusia County Sheriff's Office</t>
  </si>
  <si>
    <t>Walton County Sheriff's Office</t>
  </si>
  <si>
    <t>Washington County Sheriff's Office</t>
  </si>
  <si>
    <t>West Miami Police Department</t>
  </si>
  <si>
    <t>West Palm Beach Police Department</t>
  </si>
  <si>
    <t>Wilton Manors Police Department</t>
  </si>
  <si>
    <t>Winter Garden Police Department</t>
  </si>
  <si>
    <t>Winter Haven Police Department</t>
  </si>
  <si>
    <t>Winter Springs Police Department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</si>
</sst>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8E4BC"/>
        <bgColor indexed="64"/>
      </patternFill>
    </fill>
  </fills>
  <borders count="12">
    <border>
      <left/>
      <right/>
      <top/>
      <bottom/>
      <diagonal/>
    </border>
    <border>
      <left style="thin">
        <color theme="2"/>
      </left>
      <right/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rgb="FFE7E6E6"/>
      </right>
      <top style="thin">
        <color rgb="FFE7E6E6"/>
      </top>
      <bottom style="thin">
        <color rgb="FFFFFFFF"/>
      </bottom>
      <diagonal/>
    </border>
    <border>
      <left/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rgb="FFE7E6E6"/>
      </left>
      <right style="thin">
        <color rgb="FFFFFFFF"/>
      </right>
      <top style="thin">
        <color rgb="FFE7E6E6"/>
      </top>
      <bottom style="thin">
        <color rgb="FFFFFFFF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2"/>
      </right>
      <top style="thin">
        <color theme="0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164" fontId="1" fillId="2" borderId="1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wrapText="1"/>
    </xf>
    <xf numFmtId="164" fontId="3" fillId="0" borderId="4" xfId="0" applyNumberFormat="1" applyFont="1" applyBorder="1"/>
    <xf numFmtId="164" fontId="3" fillId="0" borderId="5" xfId="0" applyNumberFormat="1" applyFont="1" applyBorder="1"/>
    <xf numFmtId="0" fontId="3" fillId="0" borderId="5" xfId="0" applyFont="1" applyBorder="1"/>
    <xf numFmtId="0" fontId="4" fillId="0" borderId="6" xfId="0" applyFont="1" applyBorder="1"/>
    <xf numFmtId="0" fontId="5" fillId="3" borderId="7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/>
    </xf>
    <xf numFmtId="0" fontId="0" fillId="0" borderId="9" xfId="0" applyBorder="1" applyAlignment="1"/>
    <xf numFmtId="0" fontId="0" fillId="0" borderId="10" xfId="0" applyBorder="1" applyAlignment="1"/>
    <xf numFmtId="0" fontId="2" fillId="4" borderId="11" xfId="0" applyFont="1" applyFill="1" applyBorder="1" applyAlignment="1">
      <alignment horizontal="right" wrapText="1"/>
    </xf>
    <xf numFmtId="0" fontId="2" fillId="4" borderId="11" xfId="0" applyFont="1" applyFill="1" applyBorder="1"/>
    <xf numFmtId="164" fontId="2" fillId="4" borderId="11" xfId="0" applyNumberFormat="1" applyFont="1" applyFill="1" applyBorder="1"/>
    <xf numFmtId="164" fontId="5" fillId="3" borderId="7" xfId="0" applyNumberFormat="1" applyFont="1" applyFill="1" applyBorder="1" applyAlignment="1">
      <alignment horizontal="right"/>
    </xf>
    <xf numFmtId="0" fontId="2" fillId="0" borderId="8" xfId="0" applyFont="1" applyFill="1" applyBorder="1" applyAlignment="1">
      <alignment vertical="top" wrapText="1"/>
    </xf>
    <xf numFmtId="164" fontId="0" fillId="3" borderId="11" xfId="0" applyNumberFormat="1" applyFont="1" applyFill="1" applyBorder="1"/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numFmt numFmtId="9" formatCode="&quot;$&quot;#,##0_);\(&quot;$&quot;#,##0\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0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minor"/>
      </font>
      <fill>
        <patternFill patternType="solid">
          <fgColor indexed="64"/>
          <bgColor theme="0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theme="2"/>
        </left>
        <right style="thin">
          <color theme="2"/>
        </right>
        <top style="thin">
          <color theme="2"/>
        </top>
        <bottom style="thin">
          <color theme="2"/>
        </bottom>
        <vertical/>
        <horizontal/>
      </border>
    </dxf>
    <dxf>
      <border outline="0">
        <top style="thin">
          <color theme="2"/>
        </top>
      </border>
    </dxf>
    <dxf>
      <border outline="0">
        <top style="thin">
          <color theme="2"/>
        </top>
        <bottom style="thin">
          <color theme="2"/>
        </bottom>
      </border>
    </dxf>
    <dxf>
      <border outline="0">
        <bottom style="thin">
          <color theme="2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numFmt numFmtId="164" formatCode="&quot;$&quot;#,##0"/>
      <fill>
        <patternFill patternType="solid">
          <fgColor indexed="64"/>
          <bgColor rgb="FF00206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theme="2"/>
        </left>
        <right style="thin">
          <color theme="2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3:E125" totalsRowShown="0" headerRowDxfId="8" headerRowBorderDxfId="7" tableBorderDxfId="6" totalsRowBorderDxfId="5">
  <tableColumns count="5">
    <tableColumn id="1" name="Agency Name" dataDxfId="4"/>
    <tableColumn id="2" name="Agency Type" dataDxfId="3"/>
    <tableColumn id="3" name="Cash Value" dataDxfId="2"/>
    <tableColumn id="4" name="Sales Proceeds" dataDxfId="1"/>
    <tableColumn id="5" name="Totals" dataDxfId="0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Equitable Sharing Payments of Cash and Sale Proceeds for Florida" altTextSummary="Equitable Sharing Payments of Cash and Sale Proceeds for Florida by Recipient Agency for FY2023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5"/>
  <sheetViews>
    <sheetView tabSelected="1" workbookViewId="0"/>
  </sheetViews>
  <sheetFormatPr defaultRowHeight="15" x14ac:dyDescent="0.25"/>
  <cols>
    <col min="1" max="1" width="55.7109375" customWidth="1"/>
    <col min="2" max="3" width="14.7109375" customWidth="1"/>
    <col min="4" max="4" width="16.28515625" customWidth="1"/>
    <col min="5" max="5" width="14.7109375" customWidth="1"/>
  </cols>
  <sheetData>
    <row r="1" spans="1:5" ht="18" customHeight="1" x14ac:dyDescent="0.3">
      <c r="A1" s="8" t="s">
        <v>6</v>
      </c>
      <c r="B1" s="7"/>
      <c r="C1" s="6"/>
      <c r="D1" s="6"/>
      <c r="E1" s="5"/>
    </row>
    <row r="2" spans="1:5" ht="33" customHeight="1" x14ac:dyDescent="0.25">
      <c r="A2" s="17" t="s">
        <v>7</v>
      </c>
      <c r="B2" s="11"/>
      <c r="C2" s="11"/>
      <c r="D2" s="11"/>
      <c r="E2" s="12"/>
    </row>
    <row r="3" spans="1:5" ht="15" customHeight="1" x14ac:dyDescent="0.25">
      <c r="A3" s="4" t="s">
        <v>4</v>
      </c>
      <c r="B3" s="3" t="s">
        <v>3</v>
      </c>
      <c r="C3" s="2" t="s">
        <v>2</v>
      </c>
      <c r="D3" s="2" t="s">
        <v>1</v>
      </c>
      <c r="E3" s="1" t="s">
        <v>0</v>
      </c>
    </row>
    <row r="4" spans="1:5" x14ac:dyDescent="0.25">
      <c r="A4" s="9" t="s">
        <v>8</v>
      </c>
      <c r="B4" s="10" t="s">
        <v>9</v>
      </c>
      <c r="C4" s="16">
        <v>143691</v>
      </c>
      <c r="D4" s="16">
        <v>0</v>
      </c>
      <c r="E4" s="18">
        <f t="shared" ref="E4:E67" si="0">SUM(C4:D4)</f>
        <v>143691</v>
      </c>
    </row>
    <row r="5" spans="1:5" x14ac:dyDescent="0.25">
      <c r="A5" s="9" t="s">
        <v>10</v>
      </c>
      <c r="B5" s="10" t="s">
        <v>11</v>
      </c>
      <c r="C5" s="16">
        <v>29386</v>
      </c>
      <c r="D5" s="16">
        <v>0</v>
      </c>
      <c r="E5" s="18">
        <f t="shared" si="0"/>
        <v>29386</v>
      </c>
    </row>
    <row r="6" spans="1:5" x14ac:dyDescent="0.25">
      <c r="A6" s="9" t="s">
        <v>12</v>
      </c>
      <c r="B6" s="10" t="s">
        <v>11</v>
      </c>
      <c r="C6" s="16">
        <v>88156</v>
      </c>
      <c r="D6" s="16">
        <v>808</v>
      </c>
      <c r="E6" s="18">
        <f t="shared" si="0"/>
        <v>88964</v>
      </c>
    </row>
    <row r="7" spans="1:5" x14ac:dyDescent="0.25">
      <c r="A7" s="9" t="s">
        <v>13</v>
      </c>
      <c r="B7" s="10" t="s">
        <v>11</v>
      </c>
      <c r="C7" s="16">
        <v>78433</v>
      </c>
      <c r="D7" s="16">
        <v>0</v>
      </c>
      <c r="E7" s="18">
        <f t="shared" si="0"/>
        <v>78433</v>
      </c>
    </row>
    <row r="8" spans="1:5" x14ac:dyDescent="0.25">
      <c r="A8" s="9" t="s">
        <v>14</v>
      </c>
      <c r="B8" s="10" t="s">
        <v>11</v>
      </c>
      <c r="C8" s="16">
        <v>21297</v>
      </c>
      <c r="D8" s="16">
        <v>985</v>
      </c>
      <c r="E8" s="18">
        <f t="shared" si="0"/>
        <v>22282</v>
      </c>
    </row>
    <row r="9" spans="1:5" x14ac:dyDescent="0.25">
      <c r="A9" s="9" t="s">
        <v>15</v>
      </c>
      <c r="B9" s="10" t="s">
        <v>11</v>
      </c>
      <c r="C9" s="16">
        <v>1797</v>
      </c>
      <c r="D9" s="16">
        <v>4447</v>
      </c>
      <c r="E9" s="18">
        <f t="shared" si="0"/>
        <v>6244</v>
      </c>
    </row>
    <row r="10" spans="1:5" x14ac:dyDescent="0.25">
      <c r="A10" s="9" t="s">
        <v>16</v>
      </c>
      <c r="B10" s="10" t="s">
        <v>11</v>
      </c>
      <c r="C10" s="16">
        <v>216199</v>
      </c>
      <c r="D10" s="16">
        <v>5188</v>
      </c>
      <c r="E10" s="18">
        <f t="shared" si="0"/>
        <v>221387</v>
      </c>
    </row>
    <row r="11" spans="1:5" x14ac:dyDescent="0.25">
      <c r="A11" s="9" t="s">
        <v>17</v>
      </c>
      <c r="B11" s="10" t="s">
        <v>11</v>
      </c>
      <c r="C11" s="16">
        <v>48358</v>
      </c>
      <c r="D11" s="16">
        <v>23557</v>
      </c>
      <c r="E11" s="18">
        <f t="shared" si="0"/>
        <v>71915</v>
      </c>
    </row>
    <row r="12" spans="1:5" x14ac:dyDescent="0.25">
      <c r="A12" s="9" t="s">
        <v>18</v>
      </c>
      <c r="B12" s="10" t="s">
        <v>11</v>
      </c>
      <c r="C12" s="16">
        <v>668910</v>
      </c>
      <c r="D12" s="16">
        <v>234786</v>
      </c>
      <c r="E12" s="18">
        <f t="shared" si="0"/>
        <v>903696</v>
      </c>
    </row>
    <row r="13" spans="1:5" x14ac:dyDescent="0.25">
      <c r="A13" s="9" t="s">
        <v>19</v>
      </c>
      <c r="B13" s="10" t="s">
        <v>11</v>
      </c>
      <c r="C13" s="16">
        <v>0</v>
      </c>
      <c r="D13" s="16">
        <v>1151</v>
      </c>
      <c r="E13" s="18">
        <f t="shared" si="0"/>
        <v>1151</v>
      </c>
    </row>
    <row r="14" spans="1:5" x14ac:dyDescent="0.25">
      <c r="A14" s="9" t="s">
        <v>20</v>
      </c>
      <c r="B14" s="10" t="s">
        <v>11</v>
      </c>
      <c r="C14" s="16">
        <v>0</v>
      </c>
      <c r="D14" s="16">
        <v>1151</v>
      </c>
      <c r="E14" s="18">
        <f t="shared" si="0"/>
        <v>1151</v>
      </c>
    </row>
    <row r="15" spans="1:5" x14ac:dyDescent="0.25">
      <c r="A15" s="9" t="s">
        <v>21</v>
      </c>
      <c r="B15" s="10" t="s">
        <v>11</v>
      </c>
      <c r="C15" s="16">
        <v>65619</v>
      </c>
      <c r="D15" s="16">
        <v>0</v>
      </c>
      <c r="E15" s="18">
        <f t="shared" si="0"/>
        <v>65619</v>
      </c>
    </row>
    <row r="16" spans="1:5" x14ac:dyDescent="0.25">
      <c r="A16" s="9" t="s">
        <v>22</v>
      </c>
      <c r="B16" s="10" t="s">
        <v>11</v>
      </c>
      <c r="C16" s="16">
        <v>35628</v>
      </c>
      <c r="D16" s="16">
        <v>24096</v>
      </c>
      <c r="E16" s="18">
        <f t="shared" si="0"/>
        <v>59724</v>
      </c>
    </row>
    <row r="17" spans="1:5" x14ac:dyDescent="0.25">
      <c r="A17" s="9" t="s">
        <v>23</v>
      </c>
      <c r="B17" s="10" t="s">
        <v>11</v>
      </c>
      <c r="C17" s="16">
        <v>63138</v>
      </c>
      <c r="D17" s="16">
        <v>37747</v>
      </c>
      <c r="E17" s="18">
        <f t="shared" si="0"/>
        <v>100885</v>
      </c>
    </row>
    <row r="18" spans="1:5" x14ac:dyDescent="0.25">
      <c r="A18" s="9" t="s">
        <v>24</v>
      </c>
      <c r="B18" s="10" t="s">
        <v>11</v>
      </c>
      <c r="C18" s="16">
        <v>74481</v>
      </c>
      <c r="D18" s="16">
        <v>39448</v>
      </c>
      <c r="E18" s="18">
        <f t="shared" si="0"/>
        <v>113929</v>
      </c>
    </row>
    <row r="19" spans="1:5" x14ac:dyDescent="0.25">
      <c r="A19" s="9" t="s">
        <v>25</v>
      </c>
      <c r="B19" s="10" t="s">
        <v>11</v>
      </c>
      <c r="C19" s="16">
        <v>106823</v>
      </c>
      <c r="D19" s="16">
        <v>41794</v>
      </c>
      <c r="E19" s="18">
        <f t="shared" si="0"/>
        <v>148617</v>
      </c>
    </row>
    <row r="20" spans="1:5" x14ac:dyDescent="0.25">
      <c r="A20" s="9" t="s">
        <v>26</v>
      </c>
      <c r="B20" s="10" t="s">
        <v>11</v>
      </c>
      <c r="C20" s="16">
        <v>12426</v>
      </c>
      <c r="D20" s="16">
        <v>16892</v>
      </c>
      <c r="E20" s="18">
        <f t="shared" si="0"/>
        <v>29318</v>
      </c>
    </row>
    <row r="21" spans="1:5" x14ac:dyDescent="0.25">
      <c r="A21" s="9" t="s">
        <v>27</v>
      </c>
      <c r="B21" s="10" t="s">
        <v>11</v>
      </c>
      <c r="C21" s="16">
        <v>63072</v>
      </c>
      <c r="D21" s="16">
        <v>105688</v>
      </c>
      <c r="E21" s="18">
        <f t="shared" si="0"/>
        <v>168760</v>
      </c>
    </row>
    <row r="22" spans="1:5" x14ac:dyDescent="0.25">
      <c r="A22" s="9" t="s">
        <v>28</v>
      </c>
      <c r="B22" s="10" t="s">
        <v>11</v>
      </c>
      <c r="C22" s="16">
        <v>7781</v>
      </c>
      <c r="D22" s="16">
        <v>103901</v>
      </c>
      <c r="E22" s="18">
        <f t="shared" si="0"/>
        <v>111682</v>
      </c>
    </row>
    <row r="23" spans="1:5" x14ac:dyDescent="0.25">
      <c r="A23" s="9" t="s">
        <v>29</v>
      </c>
      <c r="B23" s="10" t="s">
        <v>11</v>
      </c>
      <c r="C23" s="16">
        <v>0</v>
      </c>
      <c r="D23" s="16">
        <v>14267</v>
      </c>
      <c r="E23" s="18">
        <f t="shared" si="0"/>
        <v>14267</v>
      </c>
    </row>
    <row r="24" spans="1:5" x14ac:dyDescent="0.25">
      <c r="A24" s="9" t="s">
        <v>30</v>
      </c>
      <c r="B24" s="10" t="s">
        <v>11</v>
      </c>
      <c r="C24" s="16">
        <v>293047</v>
      </c>
      <c r="D24" s="16">
        <v>20818</v>
      </c>
      <c r="E24" s="18">
        <f t="shared" si="0"/>
        <v>313865</v>
      </c>
    </row>
    <row r="25" spans="1:5" x14ac:dyDescent="0.25">
      <c r="A25" s="9" t="s">
        <v>31</v>
      </c>
      <c r="B25" s="10" t="s">
        <v>11</v>
      </c>
      <c r="C25" s="16">
        <v>86682</v>
      </c>
      <c r="D25" s="16">
        <v>16892</v>
      </c>
      <c r="E25" s="18">
        <f t="shared" si="0"/>
        <v>103574</v>
      </c>
    </row>
    <row r="26" spans="1:5" x14ac:dyDescent="0.25">
      <c r="A26" s="9" t="s">
        <v>32</v>
      </c>
      <c r="B26" s="10" t="s">
        <v>11</v>
      </c>
      <c r="C26" s="16">
        <v>0</v>
      </c>
      <c r="D26" s="16">
        <v>1151</v>
      </c>
      <c r="E26" s="18">
        <f t="shared" si="0"/>
        <v>1151</v>
      </c>
    </row>
    <row r="27" spans="1:5" x14ac:dyDescent="0.25">
      <c r="A27" s="9" t="s">
        <v>33</v>
      </c>
      <c r="B27" s="10" t="s">
        <v>11</v>
      </c>
      <c r="C27" s="16">
        <v>35628</v>
      </c>
      <c r="D27" s="16">
        <v>24096</v>
      </c>
      <c r="E27" s="18">
        <f t="shared" si="0"/>
        <v>59724</v>
      </c>
    </row>
    <row r="28" spans="1:5" x14ac:dyDescent="0.25">
      <c r="A28" s="9" t="s">
        <v>34</v>
      </c>
      <c r="B28" s="10" t="s">
        <v>11</v>
      </c>
      <c r="C28" s="16">
        <v>65812</v>
      </c>
      <c r="D28" s="16">
        <v>20328</v>
      </c>
      <c r="E28" s="18">
        <f t="shared" si="0"/>
        <v>86140</v>
      </c>
    </row>
    <row r="29" spans="1:5" x14ac:dyDescent="0.25">
      <c r="A29" s="9" t="s">
        <v>35</v>
      </c>
      <c r="B29" s="10" t="s">
        <v>11</v>
      </c>
      <c r="C29" s="16">
        <v>42380</v>
      </c>
      <c r="D29" s="16">
        <v>16892</v>
      </c>
      <c r="E29" s="18">
        <f t="shared" si="0"/>
        <v>59272</v>
      </c>
    </row>
    <row r="30" spans="1:5" x14ac:dyDescent="0.25">
      <c r="A30" s="9" t="s">
        <v>36</v>
      </c>
      <c r="B30" s="10" t="s">
        <v>11</v>
      </c>
      <c r="C30" s="16">
        <v>10145</v>
      </c>
      <c r="D30" s="16">
        <v>21784</v>
      </c>
      <c r="E30" s="18">
        <f t="shared" si="0"/>
        <v>31929</v>
      </c>
    </row>
    <row r="31" spans="1:5" x14ac:dyDescent="0.25">
      <c r="A31" s="9" t="s">
        <v>37</v>
      </c>
      <c r="B31" s="10" t="s">
        <v>11</v>
      </c>
      <c r="C31" s="16">
        <v>1250</v>
      </c>
      <c r="D31" s="16">
        <v>0</v>
      </c>
      <c r="E31" s="18">
        <f t="shared" si="0"/>
        <v>1250</v>
      </c>
    </row>
    <row r="32" spans="1:5" x14ac:dyDescent="0.25">
      <c r="A32" s="9" t="s">
        <v>38</v>
      </c>
      <c r="B32" s="10" t="s">
        <v>11</v>
      </c>
      <c r="C32" s="16">
        <v>134413</v>
      </c>
      <c r="D32" s="16">
        <v>7231</v>
      </c>
      <c r="E32" s="18">
        <f t="shared" si="0"/>
        <v>141644</v>
      </c>
    </row>
    <row r="33" spans="1:5" x14ac:dyDescent="0.25">
      <c r="A33" s="9" t="s">
        <v>39</v>
      </c>
      <c r="B33" s="10" t="s">
        <v>11</v>
      </c>
      <c r="C33" s="16">
        <v>49646</v>
      </c>
      <c r="D33" s="16">
        <v>19001</v>
      </c>
      <c r="E33" s="18">
        <f t="shared" si="0"/>
        <v>68647</v>
      </c>
    </row>
    <row r="34" spans="1:5" x14ac:dyDescent="0.25">
      <c r="A34" s="9" t="s">
        <v>40</v>
      </c>
      <c r="B34" s="10" t="s">
        <v>11</v>
      </c>
      <c r="C34" s="16">
        <v>27019</v>
      </c>
      <c r="D34" s="16">
        <v>0</v>
      </c>
      <c r="E34" s="18">
        <f t="shared" si="0"/>
        <v>27019</v>
      </c>
    </row>
    <row r="35" spans="1:5" x14ac:dyDescent="0.25">
      <c r="A35" s="9" t="s">
        <v>41</v>
      </c>
      <c r="B35" s="10" t="s">
        <v>11</v>
      </c>
      <c r="C35" s="16">
        <v>176144</v>
      </c>
      <c r="D35" s="16">
        <v>32976</v>
      </c>
      <c r="E35" s="18">
        <f t="shared" si="0"/>
        <v>209120</v>
      </c>
    </row>
    <row r="36" spans="1:5" x14ac:dyDescent="0.25">
      <c r="A36" s="9" t="s">
        <v>42</v>
      </c>
      <c r="B36" s="10" t="s">
        <v>11</v>
      </c>
      <c r="C36" s="16">
        <v>142829</v>
      </c>
      <c r="D36" s="16">
        <v>0</v>
      </c>
      <c r="E36" s="18">
        <f t="shared" si="0"/>
        <v>142829</v>
      </c>
    </row>
    <row r="37" spans="1:5" x14ac:dyDescent="0.25">
      <c r="A37" s="9" t="s">
        <v>43</v>
      </c>
      <c r="B37" s="10" t="s">
        <v>11</v>
      </c>
      <c r="C37" s="16">
        <v>28391</v>
      </c>
      <c r="D37" s="16">
        <v>0</v>
      </c>
      <c r="E37" s="18">
        <f t="shared" si="0"/>
        <v>28391</v>
      </c>
    </row>
    <row r="38" spans="1:5" x14ac:dyDescent="0.25">
      <c r="A38" s="9" t="s">
        <v>44</v>
      </c>
      <c r="B38" s="10" t="s">
        <v>11</v>
      </c>
      <c r="C38" s="16">
        <v>16570</v>
      </c>
      <c r="D38" s="16">
        <v>4044</v>
      </c>
      <c r="E38" s="18">
        <f t="shared" si="0"/>
        <v>20614</v>
      </c>
    </row>
    <row r="39" spans="1:5" x14ac:dyDescent="0.25">
      <c r="A39" s="9" t="s">
        <v>45</v>
      </c>
      <c r="B39" s="10" t="s">
        <v>11</v>
      </c>
      <c r="C39" s="16">
        <v>71351</v>
      </c>
      <c r="D39" s="16">
        <v>14267</v>
      </c>
      <c r="E39" s="18">
        <f t="shared" si="0"/>
        <v>85618</v>
      </c>
    </row>
    <row r="40" spans="1:5" x14ac:dyDescent="0.25">
      <c r="A40" s="9" t="s">
        <v>46</v>
      </c>
      <c r="B40" s="10" t="s">
        <v>11</v>
      </c>
      <c r="C40" s="16">
        <v>55346</v>
      </c>
      <c r="D40" s="16">
        <v>539</v>
      </c>
      <c r="E40" s="18">
        <f t="shared" si="0"/>
        <v>55885</v>
      </c>
    </row>
    <row r="41" spans="1:5" x14ac:dyDescent="0.25">
      <c r="A41" s="9" t="s">
        <v>47</v>
      </c>
      <c r="B41" s="10" t="s">
        <v>9</v>
      </c>
      <c r="C41" s="16">
        <v>43153</v>
      </c>
      <c r="D41" s="16">
        <v>35097</v>
      </c>
      <c r="E41" s="18">
        <f t="shared" si="0"/>
        <v>78250</v>
      </c>
    </row>
    <row r="42" spans="1:5" x14ac:dyDescent="0.25">
      <c r="A42" s="9" t="s">
        <v>48</v>
      </c>
      <c r="B42" s="10" t="s">
        <v>11</v>
      </c>
      <c r="C42" s="16">
        <v>37044</v>
      </c>
      <c r="D42" s="16">
        <v>46184</v>
      </c>
      <c r="E42" s="18">
        <f t="shared" si="0"/>
        <v>83228</v>
      </c>
    </row>
    <row r="43" spans="1:5" x14ac:dyDescent="0.25">
      <c r="A43" s="9" t="s">
        <v>49</v>
      </c>
      <c r="B43" s="10" t="s">
        <v>11</v>
      </c>
      <c r="C43" s="16">
        <v>12352</v>
      </c>
      <c r="D43" s="16">
        <v>985</v>
      </c>
      <c r="E43" s="18">
        <f t="shared" si="0"/>
        <v>13337</v>
      </c>
    </row>
    <row r="44" spans="1:5" x14ac:dyDescent="0.25">
      <c r="A44" s="9" t="s">
        <v>50</v>
      </c>
      <c r="B44" s="10" t="s">
        <v>11</v>
      </c>
      <c r="C44" s="16">
        <v>10531</v>
      </c>
      <c r="D44" s="16">
        <v>0</v>
      </c>
      <c r="E44" s="18">
        <f t="shared" si="0"/>
        <v>10531</v>
      </c>
    </row>
    <row r="45" spans="1:5" x14ac:dyDescent="0.25">
      <c r="A45" s="9" t="s">
        <v>51</v>
      </c>
      <c r="B45" s="10" t="s">
        <v>11</v>
      </c>
      <c r="C45" s="16">
        <v>451049</v>
      </c>
      <c r="D45" s="16">
        <v>204315</v>
      </c>
      <c r="E45" s="18">
        <f t="shared" si="0"/>
        <v>655364</v>
      </c>
    </row>
    <row r="46" spans="1:5" x14ac:dyDescent="0.25">
      <c r="A46" s="9" t="s">
        <v>52</v>
      </c>
      <c r="B46" s="10" t="s">
        <v>11</v>
      </c>
      <c r="C46" s="16">
        <v>30107</v>
      </c>
      <c r="D46" s="16">
        <v>7136</v>
      </c>
      <c r="E46" s="18">
        <f t="shared" si="0"/>
        <v>37243</v>
      </c>
    </row>
    <row r="47" spans="1:5" x14ac:dyDescent="0.25">
      <c r="A47" s="9" t="s">
        <v>53</v>
      </c>
      <c r="B47" s="10" t="s">
        <v>11</v>
      </c>
      <c r="C47" s="16">
        <v>26066</v>
      </c>
      <c r="D47" s="16">
        <v>5294</v>
      </c>
      <c r="E47" s="18">
        <f t="shared" si="0"/>
        <v>31360</v>
      </c>
    </row>
    <row r="48" spans="1:5" x14ac:dyDescent="0.25">
      <c r="A48" s="9" t="s">
        <v>54</v>
      </c>
      <c r="B48" s="10" t="s">
        <v>11</v>
      </c>
      <c r="C48" s="16">
        <v>415953</v>
      </c>
      <c r="D48" s="16">
        <v>5881</v>
      </c>
      <c r="E48" s="18">
        <f t="shared" si="0"/>
        <v>421834</v>
      </c>
    </row>
    <row r="49" spans="1:5" x14ac:dyDescent="0.25">
      <c r="A49" s="9" t="s">
        <v>55</v>
      </c>
      <c r="B49" s="10" t="s">
        <v>11</v>
      </c>
      <c r="C49" s="16">
        <v>120331</v>
      </c>
      <c r="D49" s="16">
        <v>81909</v>
      </c>
      <c r="E49" s="18">
        <f t="shared" si="0"/>
        <v>202240</v>
      </c>
    </row>
    <row r="50" spans="1:5" x14ac:dyDescent="0.25">
      <c r="A50" s="9" t="s">
        <v>56</v>
      </c>
      <c r="B50" s="10" t="s">
        <v>11</v>
      </c>
      <c r="C50" s="16">
        <v>117754</v>
      </c>
      <c r="D50" s="16">
        <v>69925</v>
      </c>
      <c r="E50" s="18">
        <f t="shared" si="0"/>
        <v>187679</v>
      </c>
    </row>
    <row r="51" spans="1:5" x14ac:dyDescent="0.25">
      <c r="A51" s="9" t="s">
        <v>57</v>
      </c>
      <c r="B51" s="10" t="s">
        <v>11</v>
      </c>
      <c r="C51" s="16">
        <v>13828</v>
      </c>
      <c r="D51" s="16">
        <v>703</v>
      </c>
      <c r="E51" s="18">
        <f t="shared" si="0"/>
        <v>14531</v>
      </c>
    </row>
    <row r="52" spans="1:5" x14ac:dyDescent="0.25">
      <c r="A52" s="9" t="s">
        <v>58</v>
      </c>
      <c r="B52" s="10" t="s">
        <v>11</v>
      </c>
      <c r="C52" s="16">
        <v>61245</v>
      </c>
      <c r="D52" s="16">
        <v>14245</v>
      </c>
      <c r="E52" s="18">
        <f t="shared" si="0"/>
        <v>75490</v>
      </c>
    </row>
    <row r="53" spans="1:5" x14ac:dyDescent="0.25">
      <c r="A53" s="9" t="s">
        <v>59</v>
      </c>
      <c r="B53" s="10" t="s">
        <v>11</v>
      </c>
      <c r="C53" s="16">
        <v>4874</v>
      </c>
      <c r="D53" s="16">
        <v>0</v>
      </c>
      <c r="E53" s="18">
        <f t="shared" si="0"/>
        <v>4874</v>
      </c>
    </row>
    <row r="54" spans="1:5" x14ac:dyDescent="0.25">
      <c r="A54" s="9" t="s">
        <v>60</v>
      </c>
      <c r="B54" s="10" t="s">
        <v>11</v>
      </c>
      <c r="C54" s="16">
        <v>5685</v>
      </c>
      <c r="D54" s="16">
        <v>2356</v>
      </c>
      <c r="E54" s="18">
        <f t="shared" si="0"/>
        <v>8041</v>
      </c>
    </row>
    <row r="55" spans="1:5" x14ac:dyDescent="0.25">
      <c r="A55" s="9" t="s">
        <v>61</v>
      </c>
      <c r="B55" s="10" t="s">
        <v>11</v>
      </c>
      <c r="C55" s="16">
        <v>124887</v>
      </c>
      <c r="D55" s="16">
        <v>219803</v>
      </c>
      <c r="E55" s="18">
        <f t="shared" si="0"/>
        <v>344690</v>
      </c>
    </row>
    <row r="56" spans="1:5" x14ac:dyDescent="0.25">
      <c r="A56" s="9" t="s">
        <v>62</v>
      </c>
      <c r="B56" s="10" t="s">
        <v>9</v>
      </c>
      <c r="C56" s="16">
        <v>25032</v>
      </c>
      <c r="D56" s="16">
        <v>1151</v>
      </c>
      <c r="E56" s="18">
        <f t="shared" si="0"/>
        <v>26183</v>
      </c>
    </row>
    <row r="57" spans="1:5" x14ac:dyDescent="0.25">
      <c r="A57" s="9" t="s">
        <v>63</v>
      </c>
      <c r="B57" s="10" t="s">
        <v>11</v>
      </c>
      <c r="C57" s="16">
        <v>386082</v>
      </c>
      <c r="D57" s="16">
        <v>14267</v>
      </c>
      <c r="E57" s="18">
        <f t="shared" si="0"/>
        <v>400349</v>
      </c>
    </row>
    <row r="58" spans="1:5" x14ac:dyDescent="0.25">
      <c r="A58" s="9" t="s">
        <v>64</v>
      </c>
      <c r="B58" s="10" t="s">
        <v>11</v>
      </c>
      <c r="C58" s="16">
        <v>204411</v>
      </c>
      <c r="D58" s="16">
        <v>42808</v>
      </c>
      <c r="E58" s="18">
        <f t="shared" si="0"/>
        <v>247219</v>
      </c>
    </row>
    <row r="59" spans="1:5" x14ac:dyDescent="0.25">
      <c r="A59" s="9" t="s">
        <v>65</v>
      </c>
      <c r="B59" s="10" t="s">
        <v>11</v>
      </c>
      <c r="C59" s="16">
        <v>9427</v>
      </c>
      <c r="D59" s="16">
        <v>12226</v>
      </c>
      <c r="E59" s="18">
        <f t="shared" si="0"/>
        <v>21653</v>
      </c>
    </row>
    <row r="60" spans="1:5" x14ac:dyDescent="0.25">
      <c r="A60" s="9" t="s">
        <v>66</v>
      </c>
      <c r="B60" s="10" t="s">
        <v>11</v>
      </c>
      <c r="C60" s="16">
        <v>14504</v>
      </c>
      <c r="D60" s="16">
        <v>0</v>
      </c>
      <c r="E60" s="18">
        <f t="shared" si="0"/>
        <v>14504</v>
      </c>
    </row>
    <row r="61" spans="1:5" x14ac:dyDescent="0.25">
      <c r="A61" s="9" t="s">
        <v>67</v>
      </c>
      <c r="B61" s="10" t="s">
        <v>11</v>
      </c>
      <c r="C61" s="16">
        <v>19575</v>
      </c>
      <c r="D61" s="16">
        <v>1125</v>
      </c>
      <c r="E61" s="18">
        <f t="shared" si="0"/>
        <v>20700</v>
      </c>
    </row>
    <row r="62" spans="1:5" x14ac:dyDescent="0.25">
      <c r="A62" s="9" t="s">
        <v>68</v>
      </c>
      <c r="B62" s="10" t="s">
        <v>11</v>
      </c>
      <c r="C62" s="16">
        <v>84398</v>
      </c>
      <c r="D62" s="16">
        <v>41087</v>
      </c>
      <c r="E62" s="18">
        <f t="shared" si="0"/>
        <v>125485</v>
      </c>
    </row>
    <row r="63" spans="1:5" x14ac:dyDescent="0.25">
      <c r="A63" s="9" t="s">
        <v>69</v>
      </c>
      <c r="B63" s="10" t="s">
        <v>11</v>
      </c>
      <c r="C63" s="16">
        <v>96365</v>
      </c>
      <c r="D63" s="16">
        <v>9236</v>
      </c>
      <c r="E63" s="18">
        <f t="shared" si="0"/>
        <v>105601</v>
      </c>
    </row>
    <row r="64" spans="1:5" x14ac:dyDescent="0.25">
      <c r="A64" s="9" t="s">
        <v>70</v>
      </c>
      <c r="B64" s="10" t="s">
        <v>11</v>
      </c>
      <c r="C64" s="16">
        <v>14816</v>
      </c>
      <c r="D64" s="16">
        <v>0</v>
      </c>
      <c r="E64" s="18">
        <f t="shared" si="0"/>
        <v>14816</v>
      </c>
    </row>
    <row r="65" spans="1:5" x14ac:dyDescent="0.25">
      <c r="A65" s="9" t="s">
        <v>71</v>
      </c>
      <c r="B65" s="10" t="s">
        <v>11</v>
      </c>
      <c r="C65" s="16">
        <v>30407</v>
      </c>
      <c r="D65" s="16">
        <v>21750</v>
      </c>
      <c r="E65" s="18">
        <f t="shared" si="0"/>
        <v>52157</v>
      </c>
    </row>
    <row r="66" spans="1:5" x14ac:dyDescent="0.25">
      <c r="A66" s="9" t="s">
        <v>72</v>
      </c>
      <c r="B66" s="10" t="s">
        <v>11</v>
      </c>
      <c r="C66" s="16">
        <v>3276</v>
      </c>
      <c r="D66" s="16">
        <v>49646</v>
      </c>
      <c r="E66" s="18">
        <f t="shared" si="0"/>
        <v>52922</v>
      </c>
    </row>
    <row r="67" spans="1:5" x14ac:dyDescent="0.25">
      <c r="A67" s="9" t="s">
        <v>73</v>
      </c>
      <c r="B67" s="10" t="s">
        <v>11</v>
      </c>
      <c r="C67" s="16">
        <v>36842</v>
      </c>
      <c r="D67" s="16">
        <v>21521</v>
      </c>
      <c r="E67" s="18">
        <f t="shared" si="0"/>
        <v>58363</v>
      </c>
    </row>
    <row r="68" spans="1:5" x14ac:dyDescent="0.25">
      <c r="A68" s="9" t="s">
        <v>74</v>
      </c>
      <c r="B68" s="10" t="s">
        <v>11</v>
      </c>
      <c r="C68" s="16">
        <v>1797</v>
      </c>
      <c r="D68" s="16">
        <v>4447</v>
      </c>
      <c r="E68" s="18">
        <f t="shared" ref="E68:E124" si="1">SUM(C68:D68)</f>
        <v>6244</v>
      </c>
    </row>
    <row r="69" spans="1:5" x14ac:dyDescent="0.25">
      <c r="A69" s="9" t="s">
        <v>75</v>
      </c>
      <c r="B69" s="10" t="s">
        <v>11</v>
      </c>
      <c r="C69" s="16">
        <v>51046</v>
      </c>
      <c r="D69" s="16">
        <v>27815</v>
      </c>
      <c r="E69" s="18">
        <f t="shared" si="1"/>
        <v>78861</v>
      </c>
    </row>
    <row r="70" spans="1:5" x14ac:dyDescent="0.25">
      <c r="A70" s="9" t="s">
        <v>76</v>
      </c>
      <c r="B70" s="10" t="s">
        <v>11</v>
      </c>
      <c r="C70" s="16">
        <v>10937</v>
      </c>
      <c r="D70" s="16">
        <v>0</v>
      </c>
      <c r="E70" s="18">
        <f t="shared" si="1"/>
        <v>10937</v>
      </c>
    </row>
    <row r="71" spans="1:5" x14ac:dyDescent="0.25">
      <c r="A71" s="9" t="s">
        <v>77</v>
      </c>
      <c r="B71" s="10" t="s">
        <v>11</v>
      </c>
      <c r="C71" s="16">
        <v>4543</v>
      </c>
      <c r="D71" s="16">
        <v>0</v>
      </c>
      <c r="E71" s="18">
        <f t="shared" si="1"/>
        <v>4543</v>
      </c>
    </row>
    <row r="72" spans="1:5" x14ac:dyDescent="0.25">
      <c r="A72" s="9" t="s">
        <v>78</v>
      </c>
      <c r="B72" s="10" t="s">
        <v>11</v>
      </c>
      <c r="C72" s="16">
        <v>12360</v>
      </c>
      <c r="D72" s="16">
        <v>0</v>
      </c>
      <c r="E72" s="18">
        <f t="shared" si="1"/>
        <v>12360</v>
      </c>
    </row>
    <row r="73" spans="1:5" x14ac:dyDescent="0.25">
      <c r="A73" s="9" t="s">
        <v>79</v>
      </c>
      <c r="B73" s="10" t="s">
        <v>11</v>
      </c>
      <c r="C73" s="16">
        <v>4496046</v>
      </c>
      <c r="D73" s="16">
        <v>48573</v>
      </c>
      <c r="E73" s="18">
        <f t="shared" si="1"/>
        <v>4544619</v>
      </c>
    </row>
    <row r="74" spans="1:5" x14ac:dyDescent="0.25">
      <c r="A74" s="9" t="s">
        <v>80</v>
      </c>
      <c r="B74" s="10" t="s">
        <v>11</v>
      </c>
      <c r="C74" s="16">
        <v>0</v>
      </c>
      <c r="D74" s="16">
        <v>1620</v>
      </c>
      <c r="E74" s="18">
        <f t="shared" si="1"/>
        <v>1620</v>
      </c>
    </row>
    <row r="75" spans="1:5" x14ac:dyDescent="0.25">
      <c r="A75" s="9" t="s">
        <v>81</v>
      </c>
      <c r="B75" s="10" t="s">
        <v>11</v>
      </c>
      <c r="C75" s="16">
        <v>3154</v>
      </c>
      <c r="D75" s="16">
        <v>69925</v>
      </c>
      <c r="E75" s="18">
        <f t="shared" si="1"/>
        <v>73079</v>
      </c>
    </row>
    <row r="76" spans="1:5" x14ac:dyDescent="0.25">
      <c r="A76" s="9" t="s">
        <v>82</v>
      </c>
      <c r="B76" s="10" t="s">
        <v>11</v>
      </c>
      <c r="C76" s="16">
        <v>6812</v>
      </c>
      <c r="D76" s="16">
        <v>0</v>
      </c>
      <c r="E76" s="18">
        <f t="shared" si="1"/>
        <v>6812</v>
      </c>
    </row>
    <row r="77" spans="1:5" x14ac:dyDescent="0.25">
      <c r="A77" s="9" t="s">
        <v>83</v>
      </c>
      <c r="B77" s="10" t="s">
        <v>11</v>
      </c>
      <c r="C77" s="16">
        <v>31053</v>
      </c>
      <c r="D77" s="16">
        <v>8518</v>
      </c>
      <c r="E77" s="18">
        <f t="shared" si="1"/>
        <v>39571</v>
      </c>
    </row>
    <row r="78" spans="1:5" x14ac:dyDescent="0.25">
      <c r="A78" s="9" t="s">
        <v>84</v>
      </c>
      <c r="B78" s="10" t="s">
        <v>11</v>
      </c>
      <c r="C78" s="16">
        <v>3601</v>
      </c>
      <c r="D78" s="16">
        <v>844</v>
      </c>
      <c r="E78" s="18">
        <f t="shared" si="1"/>
        <v>4445</v>
      </c>
    </row>
    <row r="79" spans="1:5" x14ac:dyDescent="0.25">
      <c r="A79" s="9" t="s">
        <v>85</v>
      </c>
      <c r="B79" s="10" t="s">
        <v>11</v>
      </c>
      <c r="C79" s="16">
        <v>10374</v>
      </c>
      <c r="D79" s="16">
        <v>78543</v>
      </c>
      <c r="E79" s="18">
        <f t="shared" si="1"/>
        <v>88917</v>
      </c>
    </row>
    <row r="80" spans="1:5" x14ac:dyDescent="0.25">
      <c r="A80" s="9" t="s">
        <v>86</v>
      </c>
      <c r="B80" s="10" t="s">
        <v>11</v>
      </c>
      <c r="C80" s="16">
        <v>17160</v>
      </c>
      <c r="D80" s="16">
        <v>0</v>
      </c>
      <c r="E80" s="18">
        <f t="shared" si="1"/>
        <v>17160</v>
      </c>
    </row>
    <row r="81" spans="1:5" x14ac:dyDescent="0.25">
      <c r="A81" s="9" t="s">
        <v>87</v>
      </c>
      <c r="B81" s="10" t="s">
        <v>11</v>
      </c>
      <c r="C81" s="16">
        <v>134895</v>
      </c>
      <c r="D81" s="16">
        <v>0</v>
      </c>
      <c r="E81" s="18">
        <f t="shared" si="1"/>
        <v>134895</v>
      </c>
    </row>
    <row r="82" spans="1:5" x14ac:dyDescent="0.25">
      <c r="A82" s="9" t="s">
        <v>88</v>
      </c>
      <c r="B82" s="10" t="s">
        <v>11</v>
      </c>
      <c r="C82" s="16">
        <v>42375</v>
      </c>
      <c r="D82" s="16">
        <v>41836</v>
      </c>
      <c r="E82" s="18">
        <f t="shared" si="1"/>
        <v>84211</v>
      </c>
    </row>
    <row r="83" spans="1:5" x14ac:dyDescent="0.25">
      <c r="A83" s="9" t="s">
        <v>89</v>
      </c>
      <c r="B83" s="10" t="s">
        <v>11</v>
      </c>
      <c r="C83" s="16">
        <v>161895</v>
      </c>
      <c r="D83" s="16">
        <v>34654</v>
      </c>
      <c r="E83" s="18">
        <f t="shared" si="1"/>
        <v>196549</v>
      </c>
    </row>
    <row r="84" spans="1:5" x14ac:dyDescent="0.25">
      <c r="A84" s="9" t="s">
        <v>90</v>
      </c>
      <c r="B84" s="10" t="s">
        <v>11</v>
      </c>
      <c r="C84" s="16">
        <v>79938</v>
      </c>
      <c r="D84" s="16">
        <v>39448</v>
      </c>
      <c r="E84" s="18">
        <f t="shared" si="1"/>
        <v>119386</v>
      </c>
    </row>
    <row r="85" spans="1:5" x14ac:dyDescent="0.25">
      <c r="A85" s="9" t="s">
        <v>91</v>
      </c>
      <c r="B85" s="10" t="s">
        <v>11</v>
      </c>
      <c r="C85" s="16">
        <v>17690</v>
      </c>
      <c r="D85" s="16">
        <v>0</v>
      </c>
      <c r="E85" s="18">
        <f t="shared" si="1"/>
        <v>17690</v>
      </c>
    </row>
    <row r="86" spans="1:5" x14ac:dyDescent="0.25">
      <c r="A86" s="9" t="s">
        <v>92</v>
      </c>
      <c r="B86" s="10" t="s">
        <v>11</v>
      </c>
      <c r="C86" s="16">
        <v>5748</v>
      </c>
      <c r="D86" s="16">
        <v>0</v>
      </c>
      <c r="E86" s="18">
        <f t="shared" si="1"/>
        <v>5748</v>
      </c>
    </row>
    <row r="87" spans="1:5" x14ac:dyDescent="0.25">
      <c r="A87" s="9" t="s">
        <v>93</v>
      </c>
      <c r="B87" s="10" t="s">
        <v>11</v>
      </c>
      <c r="C87" s="16">
        <v>46366</v>
      </c>
      <c r="D87" s="16">
        <v>1124</v>
      </c>
      <c r="E87" s="18">
        <f t="shared" si="1"/>
        <v>47490</v>
      </c>
    </row>
    <row r="88" spans="1:5" x14ac:dyDescent="0.25">
      <c r="A88" s="9" t="s">
        <v>94</v>
      </c>
      <c r="B88" s="10" t="s">
        <v>11</v>
      </c>
      <c r="C88" s="16">
        <v>496141</v>
      </c>
      <c r="D88" s="16">
        <v>20096</v>
      </c>
      <c r="E88" s="18">
        <f t="shared" si="1"/>
        <v>516237</v>
      </c>
    </row>
    <row r="89" spans="1:5" x14ac:dyDescent="0.25">
      <c r="A89" s="9" t="s">
        <v>95</v>
      </c>
      <c r="B89" s="10" t="s">
        <v>11</v>
      </c>
      <c r="C89" s="16">
        <v>75156</v>
      </c>
      <c r="D89" s="16">
        <v>539</v>
      </c>
      <c r="E89" s="18">
        <f t="shared" si="1"/>
        <v>75695</v>
      </c>
    </row>
    <row r="90" spans="1:5" x14ac:dyDescent="0.25">
      <c r="A90" s="9" t="s">
        <v>96</v>
      </c>
      <c r="B90" s="10" t="s">
        <v>11</v>
      </c>
      <c r="C90" s="16">
        <v>4632</v>
      </c>
      <c r="D90" s="16">
        <v>4447</v>
      </c>
      <c r="E90" s="18">
        <f t="shared" si="1"/>
        <v>9079</v>
      </c>
    </row>
    <row r="91" spans="1:5" x14ac:dyDescent="0.25">
      <c r="A91" s="9" t="s">
        <v>97</v>
      </c>
      <c r="B91" s="10" t="s">
        <v>11</v>
      </c>
      <c r="C91" s="16">
        <v>28075</v>
      </c>
      <c r="D91" s="16">
        <v>4447</v>
      </c>
      <c r="E91" s="18">
        <f t="shared" si="1"/>
        <v>32522</v>
      </c>
    </row>
    <row r="92" spans="1:5" x14ac:dyDescent="0.25">
      <c r="A92" s="9" t="s">
        <v>98</v>
      </c>
      <c r="B92" s="10" t="s">
        <v>11</v>
      </c>
      <c r="C92" s="16">
        <v>8125</v>
      </c>
      <c r="D92" s="16">
        <v>107980</v>
      </c>
      <c r="E92" s="18">
        <f t="shared" si="1"/>
        <v>116105</v>
      </c>
    </row>
    <row r="93" spans="1:5" x14ac:dyDescent="0.25">
      <c r="A93" s="9" t="s">
        <v>99</v>
      </c>
      <c r="B93" s="10" t="s">
        <v>11</v>
      </c>
      <c r="C93" s="16">
        <v>35171</v>
      </c>
      <c r="D93" s="16">
        <v>17087</v>
      </c>
      <c r="E93" s="18">
        <f t="shared" si="1"/>
        <v>52258</v>
      </c>
    </row>
    <row r="94" spans="1:5" x14ac:dyDescent="0.25">
      <c r="A94" s="9" t="s">
        <v>100</v>
      </c>
      <c r="B94" s="10" t="s">
        <v>11</v>
      </c>
      <c r="C94" s="16">
        <v>401482</v>
      </c>
      <c r="D94" s="16">
        <v>66256</v>
      </c>
      <c r="E94" s="18">
        <f t="shared" si="1"/>
        <v>467738</v>
      </c>
    </row>
    <row r="95" spans="1:5" x14ac:dyDescent="0.25">
      <c r="A95" s="9" t="s">
        <v>101</v>
      </c>
      <c r="B95" s="10" t="s">
        <v>11</v>
      </c>
      <c r="C95" s="16">
        <v>187195</v>
      </c>
      <c r="D95" s="16">
        <v>112492</v>
      </c>
      <c r="E95" s="18">
        <f t="shared" si="1"/>
        <v>299687</v>
      </c>
    </row>
    <row r="96" spans="1:5" x14ac:dyDescent="0.25">
      <c r="A96" s="9" t="s">
        <v>102</v>
      </c>
      <c r="B96" s="10" t="s">
        <v>11</v>
      </c>
      <c r="C96" s="16">
        <v>3458</v>
      </c>
      <c r="D96" s="16">
        <v>16013</v>
      </c>
      <c r="E96" s="18">
        <f t="shared" si="1"/>
        <v>19471</v>
      </c>
    </row>
    <row r="97" spans="1:5" x14ac:dyDescent="0.25">
      <c r="A97" s="9" t="s">
        <v>103</v>
      </c>
      <c r="B97" s="10" t="s">
        <v>11</v>
      </c>
      <c r="C97" s="16">
        <v>17566</v>
      </c>
      <c r="D97" s="16">
        <v>0</v>
      </c>
      <c r="E97" s="18">
        <f t="shared" si="1"/>
        <v>17566</v>
      </c>
    </row>
    <row r="98" spans="1:5" x14ac:dyDescent="0.25">
      <c r="A98" s="9" t="s">
        <v>104</v>
      </c>
      <c r="B98" s="10" t="s">
        <v>11</v>
      </c>
      <c r="C98" s="16">
        <v>27011</v>
      </c>
      <c r="D98" s="16">
        <v>0</v>
      </c>
      <c r="E98" s="18">
        <f t="shared" si="1"/>
        <v>27011</v>
      </c>
    </row>
    <row r="99" spans="1:5" x14ac:dyDescent="0.25">
      <c r="A99" s="9" t="s">
        <v>105</v>
      </c>
      <c r="B99" s="10" t="s">
        <v>11</v>
      </c>
      <c r="C99" s="16">
        <v>70861</v>
      </c>
      <c r="D99" s="16">
        <v>102974</v>
      </c>
      <c r="E99" s="18">
        <f t="shared" si="1"/>
        <v>173835</v>
      </c>
    </row>
    <row r="100" spans="1:5" x14ac:dyDescent="0.25">
      <c r="A100" s="9" t="s">
        <v>106</v>
      </c>
      <c r="B100" s="10" t="s">
        <v>11</v>
      </c>
      <c r="C100" s="16">
        <v>60382</v>
      </c>
      <c r="D100" s="16">
        <v>53350</v>
      </c>
      <c r="E100" s="18">
        <f t="shared" si="1"/>
        <v>113732</v>
      </c>
    </row>
    <row r="101" spans="1:5" x14ac:dyDescent="0.25">
      <c r="A101" s="9" t="s">
        <v>107</v>
      </c>
      <c r="B101" s="10" t="s">
        <v>11</v>
      </c>
      <c r="C101" s="16">
        <v>58084</v>
      </c>
      <c r="D101" s="16">
        <v>17087</v>
      </c>
      <c r="E101" s="18">
        <f t="shared" si="1"/>
        <v>75171</v>
      </c>
    </row>
    <row r="102" spans="1:5" x14ac:dyDescent="0.25">
      <c r="A102" s="9" t="s">
        <v>108</v>
      </c>
      <c r="B102" s="10" t="s">
        <v>11</v>
      </c>
      <c r="C102" s="16">
        <v>7083</v>
      </c>
      <c r="D102" s="16">
        <v>0</v>
      </c>
      <c r="E102" s="18">
        <f t="shared" si="1"/>
        <v>7083</v>
      </c>
    </row>
    <row r="103" spans="1:5" x14ac:dyDescent="0.25">
      <c r="A103" s="9" t="s">
        <v>109</v>
      </c>
      <c r="B103" s="10" t="s">
        <v>11</v>
      </c>
      <c r="C103" s="16">
        <v>47772</v>
      </c>
      <c r="D103" s="16">
        <v>23287</v>
      </c>
      <c r="E103" s="18">
        <f t="shared" si="1"/>
        <v>71059</v>
      </c>
    </row>
    <row r="104" spans="1:5" x14ac:dyDescent="0.25">
      <c r="A104" s="9" t="s">
        <v>110</v>
      </c>
      <c r="B104" s="10" t="s">
        <v>11</v>
      </c>
      <c r="C104" s="16">
        <v>61855</v>
      </c>
      <c r="D104" s="16">
        <v>39268</v>
      </c>
      <c r="E104" s="18">
        <f t="shared" si="1"/>
        <v>101123</v>
      </c>
    </row>
    <row r="105" spans="1:5" x14ac:dyDescent="0.25">
      <c r="A105" s="9" t="s">
        <v>111</v>
      </c>
      <c r="B105" s="10" t="s">
        <v>11</v>
      </c>
      <c r="C105" s="16">
        <v>605</v>
      </c>
      <c r="D105" s="16">
        <v>0</v>
      </c>
      <c r="E105" s="18">
        <f t="shared" si="1"/>
        <v>605</v>
      </c>
    </row>
    <row r="106" spans="1:5" x14ac:dyDescent="0.25">
      <c r="A106" s="9" t="s">
        <v>112</v>
      </c>
      <c r="B106" s="10" t="s">
        <v>11</v>
      </c>
      <c r="C106" s="16">
        <v>23225</v>
      </c>
      <c r="D106" s="16">
        <v>0</v>
      </c>
      <c r="E106" s="18">
        <f t="shared" si="1"/>
        <v>23225</v>
      </c>
    </row>
    <row r="107" spans="1:5" x14ac:dyDescent="0.25">
      <c r="A107" s="9" t="s">
        <v>113</v>
      </c>
      <c r="B107" s="10" t="s">
        <v>11</v>
      </c>
      <c r="C107" s="16">
        <v>45926</v>
      </c>
      <c r="D107" s="16">
        <v>1854</v>
      </c>
      <c r="E107" s="18">
        <f t="shared" si="1"/>
        <v>47780</v>
      </c>
    </row>
    <row r="108" spans="1:5" x14ac:dyDescent="0.25">
      <c r="A108" s="9" t="s">
        <v>114</v>
      </c>
      <c r="B108" s="10" t="s">
        <v>11</v>
      </c>
      <c r="C108" s="16">
        <v>17750</v>
      </c>
      <c r="D108" s="16">
        <v>19972</v>
      </c>
      <c r="E108" s="18">
        <f t="shared" si="1"/>
        <v>37722</v>
      </c>
    </row>
    <row r="109" spans="1:5" x14ac:dyDescent="0.25">
      <c r="A109" s="9" t="s">
        <v>115</v>
      </c>
      <c r="B109" s="10" t="s">
        <v>11</v>
      </c>
      <c r="C109" s="16">
        <v>312451</v>
      </c>
      <c r="D109" s="16">
        <v>27006</v>
      </c>
      <c r="E109" s="18">
        <f t="shared" si="1"/>
        <v>339457</v>
      </c>
    </row>
    <row r="110" spans="1:5" x14ac:dyDescent="0.25">
      <c r="A110" s="9" t="s">
        <v>116</v>
      </c>
      <c r="B110" s="10" t="s">
        <v>11</v>
      </c>
      <c r="C110" s="16">
        <v>260181</v>
      </c>
      <c r="D110" s="16">
        <v>186194</v>
      </c>
      <c r="E110" s="18">
        <f t="shared" si="1"/>
        <v>446375</v>
      </c>
    </row>
    <row r="111" spans="1:5" x14ac:dyDescent="0.25">
      <c r="A111" s="9" t="s">
        <v>117</v>
      </c>
      <c r="B111" s="10" t="s">
        <v>11</v>
      </c>
      <c r="C111" s="16">
        <v>61032</v>
      </c>
      <c r="D111" s="16">
        <v>19001</v>
      </c>
      <c r="E111" s="18">
        <f t="shared" si="1"/>
        <v>80033</v>
      </c>
    </row>
    <row r="112" spans="1:5" x14ac:dyDescent="0.25">
      <c r="A112" s="9" t="s">
        <v>118</v>
      </c>
      <c r="B112" s="10" t="s">
        <v>11</v>
      </c>
      <c r="C112" s="16">
        <v>267322</v>
      </c>
      <c r="D112" s="16">
        <v>1124</v>
      </c>
      <c r="E112" s="18">
        <f t="shared" si="1"/>
        <v>268446</v>
      </c>
    </row>
    <row r="113" spans="1:5" x14ac:dyDescent="0.25">
      <c r="A113" s="9" t="s">
        <v>119</v>
      </c>
      <c r="B113" s="10" t="s">
        <v>11</v>
      </c>
      <c r="C113" s="16">
        <v>4685</v>
      </c>
      <c r="D113" s="16">
        <v>18944</v>
      </c>
      <c r="E113" s="18">
        <f t="shared" si="1"/>
        <v>23629</v>
      </c>
    </row>
    <row r="114" spans="1:5" x14ac:dyDescent="0.25">
      <c r="A114" s="9" t="s">
        <v>120</v>
      </c>
      <c r="B114" s="10" t="s">
        <v>9</v>
      </c>
      <c r="C114" s="16">
        <v>15790</v>
      </c>
      <c r="D114" s="16">
        <v>0</v>
      </c>
      <c r="E114" s="18">
        <f t="shared" si="1"/>
        <v>15790</v>
      </c>
    </row>
    <row r="115" spans="1:5" x14ac:dyDescent="0.25">
      <c r="A115" s="9" t="s">
        <v>121</v>
      </c>
      <c r="B115" s="10" t="s">
        <v>11</v>
      </c>
      <c r="C115" s="16">
        <v>6459</v>
      </c>
      <c r="D115" s="16">
        <v>2143</v>
      </c>
      <c r="E115" s="18">
        <f t="shared" si="1"/>
        <v>8602</v>
      </c>
    </row>
    <row r="116" spans="1:5" x14ac:dyDescent="0.25">
      <c r="A116" s="9" t="s">
        <v>122</v>
      </c>
      <c r="B116" s="10" t="s">
        <v>11</v>
      </c>
      <c r="C116" s="16">
        <v>59974</v>
      </c>
      <c r="D116" s="16">
        <v>39448</v>
      </c>
      <c r="E116" s="18">
        <f t="shared" si="1"/>
        <v>99422</v>
      </c>
    </row>
    <row r="117" spans="1:5" x14ac:dyDescent="0.25">
      <c r="A117" s="9" t="s">
        <v>123</v>
      </c>
      <c r="B117" s="10" t="s">
        <v>11</v>
      </c>
      <c r="C117" s="16">
        <v>2081</v>
      </c>
      <c r="D117" s="16">
        <v>3760</v>
      </c>
      <c r="E117" s="18">
        <f t="shared" si="1"/>
        <v>5841</v>
      </c>
    </row>
    <row r="118" spans="1:5" x14ac:dyDescent="0.25">
      <c r="A118" s="9" t="s">
        <v>124</v>
      </c>
      <c r="B118" s="10" t="s">
        <v>11</v>
      </c>
      <c r="C118" s="16">
        <v>1797</v>
      </c>
      <c r="D118" s="16">
        <v>2235</v>
      </c>
      <c r="E118" s="18">
        <f t="shared" si="1"/>
        <v>4032</v>
      </c>
    </row>
    <row r="119" spans="1:5" x14ac:dyDescent="0.25">
      <c r="A119" s="9" t="s">
        <v>125</v>
      </c>
      <c r="B119" s="10" t="s">
        <v>11</v>
      </c>
      <c r="C119" s="16">
        <v>29279</v>
      </c>
      <c r="D119" s="16">
        <v>0</v>
      </c>
      <c r="E119" s="18">
        <f t="shared" si="1"/>
        <v>29279</v>
      </c>
    </row>
    <row r="120" spans="1:5" x14ac:dyDescent="0.25">
      <c r="A120" s="9" t="s">
        <v>126</v>
      </c>
      <c r="B120" s="10" t="s">
        <v>11</v>
      </c>
      <c r="C120" s="16">
        <v>174993</v>
      </c>
      <c r="D120" s="16">
        <v>13039</v>
      </c>
      <c r="E120" s="18">
        <f t="shared" si="1"/>
        <v>188032</v>
      </c>
    </row>
    <row r="121" spans="1:5" x14ac:dyDescent="0.25">
      <c r="A121" s="9" t="s">
        <v>127</v>
      </c>
      <c r="B121" s="10" t="s">
        <v>11</v>
      </c>
      <c r="C121" s="16">
        <v>33243</v>
      </c>
      <c r="D121" s="16">
        <v>6113</v>
      </c>
      <c r="E121" s="18">
        <f t="shared" si="1"/>
        <v>39356</v>
      </c>
    </row>
    <row r="122" spans="1:5" x14ac:dyDescent="0.25">
      <c r="A122" s="9" t="s">
        <v>128</v>
      </c>
      <c r="B122" s="10" t="s">
        <v>11</v>
      </c>
      <c r="C122" s="16">
        <v>11983</v>
      </c>
      <c r="D122" s="16">
        <v>0</v>
      </c>
      <c r="E122" s="18">
        <f t="shared" si="1"/>
        <v>11983</v>
      </c>
    </row>
    <row r="123" spans="1:5" x14ac:dyDescent="0.25">
      <c r="A123" s="9" t="s">
        <v>129</v>
      </c>
      <c r="B123" s="10" t="s">
        <v>11</v>
      </c>
      <c r="C123" s="16">
        <v>12632</v>
      </c>
      <c r="D123" s="16">
        <v>2143</v>
      </c>
      <c r="E123" s="18">
        <f t="shared" si="1"/>
        <v>14775</v>
      </c>
    </row>
    <row r="124" spans="1:5" x14ac:dyDescent="0.25">
      <c r="A124" s="9" t="s">
        <v>130</v>
      </c>
      <c r="B124" s="10" t="s">
        <v>11</v>
      </c>
      <c r="C124" s="16">
        <v>17936</v>
      </c>
      <c r="D124" s="16">
        <v>105111</v>
      </c>
      <c r="E124" s="18">
        <f t="shared" si="1"/>
        <v>123047</v>
      </c>
    </row>
    <row r="125" spans="1:5" x14ac:dyDescent="0.25">
      <c r="A125" s="13" t="s">
        <v>5</v>
      </c>
      <c r="B125" s="14" t="s">
        <v>0</v>
      </c>
      <c r="C125" s="15">
        <f>SUM(C4:C124)</f>
        <v>13449025</v>
      </c>
      <c r="D125" s="15">
        <f>SUM(D4:D124)</f>
        <v>3155332</v>
      </c>
      <c r="E125" s="15">
        <f>SUM(E4:E124)</f>
        <v>16604357</v>
      </c>
    </row>
  </sheetData>
  <pageMargins left="0.7" right="0.7" top="0.75" bottom="0.75" header="0.3" footer="0.3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Florida</vt:lpstr>
    </vt:vector>
  </TitlesOfParts>
  <Company>ForfSys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AFMS</cp:lastModifiedBy>
  <cp:lastPrinted>2017-11-01T14:52:15Z</cp:lastPrinted>
  <dcterms:created xsi:type="dcterms:W3CDTF">2017-11-01T13:46:51Z</dcterms:created>
  <dcterms:modified xsi:type="dcterms:W3CDTF">2023-12-06T14:58:07Z</dcterms:modified>
</cp:coreProperties>
</file>