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P:\private\CAFRA 2023\In Progress\States\"/>
    </mc:Choice>
  </mc:AlternateContent>
  <bookViews>
    <workbookView xWindow="0" yWindow="0" windowWidth="28800" windowHeight="11835"/>
  </bookViews>
  <sheets>
    <sheet name="Minnesota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31" i="1" l="1"/>
  <c r="E30" i="1"/>
  <c r="E29" i="1"/>
  <c r="E28" i="1"/>
  <c r="E27" i="1"/>
  <c r="E26" i="1"/>
  <c r="E25" i="1"/>
  <c r="E24" i="1"/>
  <c r="E23" i="1"/>
  <c r="E22" i="1"/>
  <c r="E21" i="1"/>
  <c r="E20" i="1"/>
  <c r="E19" i="1"/>
  <c r="E18" i="1"/>
  <c r="E17" i="1"/>
  <c r="E16" i="1"/>
  <c r="E15" i="1"/>
  <c r="E14" i="1"/>
  <c r="E13" i="1"/>
  <c r="E12" i="1"/>
  <c r="E11" i="1"/>
  <c r="E10" i="1"/>
  <c r="E9" i="1"/>
  <c r="E8" i="1"/>
  <c r="E7" i="1"/>
  <c r="E6" i="1"/>
  <c r="E5" i="1"/>
  <c r="E4" i="1"/>
  <c r="D32" i="1" l="1"/>
  <c r="C32" i="1"/>
  <c r="E32" i="1"/>
</calcChain>
</file>

<file path=xl/sharedStrings.xml><?xml version="1.0" encoding="utf-8"?>
<sst xmlns="http://schemas.openxmlformats.org/spreadsheetml/2006/main" count="65" uniqueCount="38">
  <si>
    <t>Totals</t>
  </si>
  <si>
    <t>Sales Proceeds</t>
  </si>
  <si>
    <t>Cash Value</t>
  </si>
  <si>
    <t>Agency Type</t>
  </si>
  <si>
    <t>Agency Name</t>
  </si>
  <si>
    <t xml:space="preserve">Minnesota           </t>
  </si>
  <si>
    <t>Equitable Sharing Payments of Cash and Sale Proceeds by Recipient Agency for Minnesota</t>
  </si>
  <si>
    <t>Fiscal Year 2023</t>
  </si>
  <si>
    <t>Bloomington Police Department</t>
  </si>
  <si>
    <t xml:space="preserve">Local          </t>
  </si>
  <si>
    <t>Blue Earth County Sheriff's Office</t>
  </si>
  <si>
    <t>Bureau Of Criminal Apprehension</t>
  </si>
  <si>
    <t xml:space="preserve">State          </t>
  </si>
  <si>
    <t>Centennial Lakes Police Department</t>
  </si>
  <si>
    <t>City Of Saint Paul Police Department</t>
  </si>
  <si>
    <t>Crow Wing County Sheriff's Office</t>
  </si>
  <si>
    <t>Dakota County Sheriff's Office</t>
  </si>
  <si>
    <t>Eagan Police Department</t>
  </si>
  <si>
    <t>Floodwood Police Department</t>
  </si>
  <si>
    <t>Hennepin County Sheriff's Office</t>
  </si>
  <si>
    <t>Kandiyohi County Sheriff's Office</t>
  </si>
  <si>
    <t>Medina Police Department</t>
  </si>
  <si>
    <t>Minneapolis - Saint Paul International Airport Police</t>
  </si>
  <si>
    <t>Minneapolis Police Department</t>
  </si>
  <si>
    <t>Minnetrista Public Safety Department</t>
  </si>
  <si>
    <t>Moorhead Police Department</t>
  </si>
  <si>
    <t>National Guard Counterdrug Unit</t>
  </si>
  <si>
    <t>Oakdale Police Department</t>
  </si>
  <si>
    <t>Olmsted County Sheriff</t>
  </si>
  <si>
    <t>Orono Police Department</t>
  </si>
  <si>
    <t>Pine County Sheriff's Office</t>
  </si>
  <si>
    <t>Plymouth Police Department</t>
  </si>
  <si>
    <t>Ramsey County Sheriff's Office</t>
  </si>
  <si>
    <t>Shakopee Police Department</t>
  </si>
  <si>
    <t>State Patrol - Department Of Public Safety</t>
  </si>
  <si>
    <t>Washington County Sheriff's Office</t>
  </si>
  <si>
    <t>West Hennepin Public Safety Department</t>
  </si>
  <si>
    <t>Wright County Sheriff's Office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</si>
</sst>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&quot;$&quot;#,##0"/>
  </numFmts>
  <fonts count="6" x14ac:knownFonts="1"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b/>
      <sz val="14"/>
      <color rgb="FF000000"/>
      <name val="Calibri"/>
      <family val="2"/>
      <scheme val="minor"/>
    </font>
    <font>
      <sz val="11"/>
      <color indexed="8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00206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D8E4BC"/>
        <bgColor indexed="64"/>
      </patternFill>
    </fill>
  </fills>
  <borders count="12">
    <border>
      <left/>
      <right/>
      <top/>
      <bottom/>
      <diagonal/>
    </border>
    <border>
      <left style="thin">
        <color theme="2"/>
      </left>
      <right/>
      <top/>
      <bottom style="thin">
        <color theme="2"/>
      </bottom>
      <diagonal/>
    </border>
    <border>
      <left style="thin">
        <color theme="2"/>
      </left>
      <right style="thin">
        <color theme="2"/>
      </right>
      <top/>
      <bottom style="thin">
        <color theme="2"/>
      </bottom>
      <diagonal/>
    </border>
    <border>
      <left/>
      <right style="thin">
        <color theme="2"/>
      </right>
      <top/>
      <bottom style="thin">
        <color theme="2"/>
      </bottom>
      <diagonal/>
    </border>
    <border>
      <left/>
      <right style="thin">
        <color rgb="FFE7E6E6"/>
      </right>
      <top style="thin">
        <color rgb="FFE7E6E6"/>
      </top>
      <bottom style="thin">
        <color rgb="FFFFFFFF"/>
      </bottom>
      <diagonal/>
    </border>
    <border>
      <left/>
      <right style="thin">
        <color rgb="FFFFFFFF"/>
      </right>
      <top style="thin">
        <color rgb="FFE7E6E6"/>
      </top>
      <bottom style="thin">
        <color rgb="FFFFFFFF"/>
      </bottom>
      <diagonal/>
    </border>
    <border>
      <left style="thin">
        <color rgb="FFE7E6E6"/>
      </left>
      <right style="thin">
        <color rgb="FFFFFFFF"/>
      </right>
      <top style="thin">
        <color rgb="FFE7E6E6"/>
      </top>
      <bottom style="thin">
        <color rgb="FFFFFFFF"/>
      </bottom>
      <diagonal/>
    </border>
    <border>
      <left style="thin">
        <color theme="2"/>
      </left>
      <right style="thin">
        <color theme="2"/>
      </right>
      <top style="thin">
        <color theme="2"/>
      </top>
      <bottom style="thin">
        <color theme="2"/>
      </bottom>
      <diagonal/>
    </border>
    <border>
      <left style="thin">
        <color theme="2"/>
      </left>
      <right style="thin">
        <color theme="0"/>
      </right>
      <top style="thin">
        <color theme="0"/>
      </top>
      <bottom/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 style="thin">
        <color theme="0"/>
      </left>
      <right style="thin">
        <color theme="2"/>
      </right>
      <top style="thin">
        <color theme="0"/>
      </top>
      <bottom/>
      <diagonal/>
    </border>
    <border>
      <left style="thin">
        <color theme="2"/>
      </left>
      <right style="thin">
        <color theme="2"/>
      </right>
      <top style="thin">
        <color theme="2"/>
      </top>
      <bottom/>
      <diagonal/>
    </border>
  </borders>
  <cellStyleXfs count="1">
    <xf numFmtId="0" fontId="0" fillId="0" borderId="0"/>
  </cellStyleXfs>
  <cellXfs count="19">
    <xf numFmtId="0" fontId="0" fillId="0" borderId="0" xfId="0"/>
    <xf numFmtId="164" fontId="1" fillId="2" borderId="1" xfId="0" applyNumberFormat="1" applyFont="1" applyFill="1" applyBorder="1" applyAlignment="1">
      <alignment horizontal="center"/>
    </xf>
    <xf numFmtId="164" fontId="1" fillId="2" borderId="2" xfId="0" applyNumberFormat="1" applyFont="1" applyFill="1" applyBorder="1" applyAlignment="1">
      <alignment horizontal="center"/>
    </xf>
    <xf numFmtId="0" fontId="1" fillId="2" borderId="2" xfId="0" applyFont="1" applyFill="1" applyBorder="1" applyAlignment="1">
      <alignment horizontal="center"/>
    </xf>
    <xf numFmtId="0" fontId="1" fillId="2" borderId="3" xfId="0" applyFont="1" applyFill="1" applyBorder="1" applyAlignment="1">
      <alignment horizontal="center" wrapText="1"/>
    </xf>
    <xf numFmtId="164" fontId="3" fillId="0" borderId="4" xfId="0" applyNumberFormat="1" applyFont="1" applyBorder="1"/>
    <xf numFmtId="164" fontId="3" fillId="0" borderId="5" xfId="0" applyNumberFormat="1" applyFont="1" applyBorder="1"/>
    <xf numFmtId="0" fontId="3" fillId="0" borderId="5" xfId="0" applyFont="1" applyBorder="1"/>
    <xf numFmtId="0" fontId="4" fillId="0" borderId="6" xfId="0" applyFont="1" applyBorder="1"/>
    <xf numFmtId="0" fontId="5" fillId="3" borderId="7" xfId="0" applyFont="1" applyFill="1" applyBorder="1" applyAlignment="1">
      <alignment horizontal="left" wrapText="1"/>
    </xf>
    <xf numFmtId="0" fontId="5" fillId="3" borderId="7" xfId="0" applyFont="1" applyFill="1" applyBorder="1" applyAlignment="1">
      <alignment horizontal="left"/>
    </xf>
    <xf numFmtId="164" fontId="5" fillId="3" borderId="7" xfId="0" applyNumberFormat="1" applyFont="1" applyFill="1" applyBorder="1" applyAlignment="1">
      <alignment horizontal="right"/>
    </xf>
    <xf numFmtId="164" fontId="0" fillId="3" borderId="7" xfId="0" applyNumberFormat="1" applyFont="1" applyFill="1" applyBorder="1"/>
    <xf numFmtId="0" fontId="0" fillId="0" borderId="9" xfId="0" applyBorder="1" applyAlignment="1"/>
    <xf numFmtId="0" fontId="0" fillId="0" borderId="10" xfId="0" applyBorder="1" applyAlignment="1"/>
    <xf numFmtId="0" fontId="2" fillId="4" borderId="11" xfId="0" applyFont="1" applyFill="1" applyBorder="1" applyAlignment="1">
      <alignment horizontal="right" wrapText="1"/>
    </xf>
    <xf numFmtId="0" fontId="2" fillId="4" borderId="11" xfId="0" applyFont="1" applyFill="1" applyBorder="1"/>
    <xf numFmtId="164" fontId="2" fillId="4" borderId="11" xfId="0" applyNumberFormat="1" applyFont="1" applyFill="1" applyBorder="1"/>
    <xf numFmtId="0" fontId="2" fillId="0" borderId="8" xfId="0" applyFont="1" applyFill="1" applyBorder="1" applyAlignment="1">
      <alignment vertical="top" wrapText="1"/>
    </xf>
  </cellXfs>
  <cellStyles count="1">
    <cellStyle name="Normal" xfId="0" builtinId="0"/>
  </cellStyles>
  <dxfs count="9"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164" formatCode="&quot;$&quot;#,##0"/>
      <fill>
        <patternFill patternType="solid">
          <fgColor indexed="64"/>
          <bgColor theme="0"/>
        </patternFill>
      </fill>
      <border diagonalUp="0" diagonalDown="0">
        <left style="thin">
          <color theme="2"/>
        </left>
        <right style="thin">
          <color theme="2"/>
        </right>
        <top style="thin">
          <color theme="2"/>
        </top>
        <bottom style="thin">
          <color theme="2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scheme val="minor"/>
      </font>
      <numFmt numFmtId="164" formatCode="&quot;$&quot;#,##0"/>
      <fill>
        <patternFill patternType="solid">
          <fgColor indexed="64"/>
          <bgColor theme="0"/>
        </patternFill>
      </fill>
      <alignment horizontal="right" vertical="bottom" textRotation="0" wrapText="0" indent="0" justifyLastLine="0" shrinkToFit="0" readingOrder="0"/>
      <border diagonalUp="0" diagonalDown="0">
        <left style="thin">
          <color theme="2"/>
        </left>
        <right style="thin">
          <color theme="2"/>
        </right>
        <top style="thin">
          <color theme="2"/>
        </top>
        <bottom style="thin">
          <color theme="2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scheme val="minor"/>
      </font>
      <numFmt numFmtId="164" formatCode="&quot;$&quot;#,##0"/>
      <fill>
        <patternFill patternType="solid">
          <fgColor indexed="64"/>
          <bgColor theme="0"/>
        </patternFill>
      </fill>
      <alignment horizontal="right" vertical="bottom" textRotation="0" wrapText="0" indent="0" justifyLastLine="0" shrinkToFit="0" readingOrder="0"/>
      <border diagonalUp="0" diagonalDown="0">
        <left style="thin">
          <color theme="2"/>
        </left>
        <right style="thin">
          <color theme="2"/>
        </right>
        <top style="thin">
          <color theme="2"/>
        </top>
        <bottom style="thin">
          <color theme="2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scheme val="minor"/>
      </font>
      <fill>
        <patternFill patternType="solid">
          <fgColor indexed="64"/>
          <bgColor theme="0"/>
        </patternFill>
      </fill>
      <alignment horizontal="left" vertical="bottom" textRotation="0" wrapText="0" indent="0" justifyLastLine="0" shrinkToFit="0" readingOrder="0"/>
      <border diagonalUp="0" diagonalDown="0">
        <left style="thin">
          <color theme="2"/>
        </left>
        <right style="thin">
          <color theme="2"/>
        </right>
        <top style="thin">
          <color theme="2"/>
        </top>
        <bottom style="thin">
          <color theme="2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scheme val="minor"/>
      </font>
      <fill>
        <patternFill patternType="solid">
          <fgColor indexed="64"/>
          <bgColor theme="0"/>
        </patternFill>
      </fill>
      <alignment horizontal="left" vertical="bottom" textRotation="0" wrapText="1" indent="0" justifyLastLine="0" shrinkToFit="0" readingOrder="0"/>
      <border diagonalUp="0" diagonalDown="0">
        <left style="thin">
          <color theme="2"/>
        </left>
        <right style="thin">
          <color theme="2"/>
        </right>
        <top style="thin">
          <color theme="2"/>
        </top>
        <bottom style="thin">
          <color theme="2"/>
        </bottom>
        <vertical/>
        <horizontal/>
      </border>
    </dxf>
    <dxf>
      <border outline="0">
        <top style="thin">
          <color theme="2"/>
        </top>
      </border>
    </dxf>
    <dxf>
      <border outline="0">
        <top style="thin">
          <color theme="2"/>
        </top>
        <bottom style="thin">
          <color theme="2"/>
        </bottom>
      </border>
    </dxf>
    <dxf>
      <border outline="0">
        <bottom style="thin">
          <color theme="2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0"/>
        <name val="Calibri"/>
        <scheme val="minor"/>
      </font>
      <numFmt numFmtId="164" formatCode="&quot;$&quot;#,##0"/>
      <fill>
        <patternFill patternType="solid">
          <fgColor indexed="64"/>
          <bgColor rgb="FF002060"/>
        </patternFill>
      </fill>
      <alignment horizontal="center" vertical="bottom" textRotation="0" wrapText="0" indent="0" justifyLastLine="0" shrinkToFit="0" readingOrder="0"/>
      <border diagonalUp="0" diagonalDown="0" outline="0">
        <left style="thin">
          <color theme="2"/>
        </left>
        <right style="thin">
          <color theme="2"/>
        </right>
        <top/>
        <bottom/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Table1" displayName="Table1" ref="A3:E32" totalsRowShown="0" headerRowDxfId="8" headerRowBorderDxfId="7" tableBorderDxfId="6" totalsRowBorderDxfId="5">
  <tableColumns count="5">
    <tableColumn id="1" name="Agency Name" dataDxfId="4"/>
    <tableColumn id="2" name="Agency Type" dataDxfId="3"/>
    <tableColumn id="3" name="Cash Value" dataDxfId="2"/>
    <tableColumn id="4" name="Sales Proceeds" dataDxfId="1"/>
    <tableColumn id="5" name="Totals" dataDxfId="0"/>
  </tableColumns>
  <tableStyleInfo name="TableStyleMedium2" showFirstColumn="0" showLastColumn="0" showRowStripes="1" showColumnStripes="0"/>
  <extLst>
    <ext xmlns:x14="http://schemas.microsoft.com/office/spreadsheetml/2009/9/main" uri="{504A1905-F514-4f6f-8877-14C23A59335A}">
      <x14:table altText="Equitable Sharing Payments of Cash and Sale Proceeds for Minnesota" altTextSummary="Equitable Sharing Payments of Cash and Sale Proceeds for Minnesota by Recipient Agency for FY2023."/>
    </ext>
  </extLst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2"/>
  <sheetViews>
    <sheetView tabSelected="1" workbookViewId="0"/>
  </sheetViews>
  <sheetFormatPr defaultRowHeight="15" x14ac:dyDescent="0.25"/>
  <cols>
    <col min="1" max="1" width="55.7109375" customWidth="1"/>
    <col min="2" max="2" width="15.5703125" customWidth="1"/>
    <col min="3" max="3" width="14.7109375" customWidth="1"/>
    <col min="4" max="4" width="16.28515625" customWidth="1"/>
    <col min="5" max="5" width="14.7109375" customWidth="1"/>
  </cols>
  <sheetData>
    <row r="1" spans="1:5" ht="18" customHeight="1" x14ac:dyDescent="0.3">
      <c r="A1" s="8" t="s">
        <v>6</v>
      </c>
      <c r="B1" s="7"/>
      <c r="C1" s="6"/>
      <c r="D1" s="6"/>
      <c r="E1" s="5"/>
    </row>
    <row r="2" spans="1:5" ht="33" customHeight="1" x14ac:dyDescent="0.25">
      <c r="A2" s="18" t="s">
        <v>7</v>
      </c>
      <c r="B2" s="13"/>
      <c r="C2" s="13"/>
      <c r="D2" s="13"/>
      <c r="E2" s="14"/>
    </row>
    <row r="3" spans="1:5" ht="15" customHeight="1" x14ac:dyDescent="0.25">
      <c r="A3" s="4" t="s">
        <v>4</v>
      </c>
      <c r="B3" s="3" t="s">
        <v>3</v>
      </c>
      <c r="C3" s="2" t="s">
        <v>2</v>
      </c>
      <c r="D3" s="2" t="s">
        <v>1</v>
      </c>
      <c r="E3" s="1" t="s">
        <v>0</v>
      </c>
    </row>
    <row r="4" spans="1:5" x14ac:dyDescent="0.25">
      <c r="A4" s="9" t="s">
        <v>8</v>
      </c>
      <c r="B4" s="10" t="s">
        <v>9</v>
      </c>
      <c r="C4" s="11">
        <v>8358</v>
      </c>
      <c r="D4" s="11">
        <v>76767</v>
      </c>
      <c r="E4" s="12">
        <f t="shared" ref="E4:E31" si="0">SUM(C4:D4)</f>
        <v>85125</v>
      </c>
    </row>
    <row r="5" spans="1:5" x14ac:dyDescent="0.25">
      <c r="A5" s="9" t="s">
        <v>10</v>
      </c>
      <c r="B5" s="10" t="s">
        <v>9</v>
      </c>
      <c r="C5" s="11">
        <v>0</v>
      </c>
      <c r="D5" s="11">
        <v>39123</v>
      </c>
      <c r="E5" s="12">
        <f t="shared" si="0"/>
        <v>39123</v>
      </c>
    </row>
    <row r="6" spans="1:5" x14ac:dyDescent="0.25">
      <c r="A6" s="9" t="s">
        <v>11</v>
      </c>
      <c r="B6" s="10" t="s">
        <v>12</v>
      </c>
      <c r="C6" s="11">
        <v>116191</v>
      </c>
      <c r="D6" s="11">
        <v>84434</v>
      </c>
      <c r="E6" s="12">
        <f t="shared" si="0"/>
        <v>200625</v>
      </c>
    </row>
    <row r="7" spans="1:5" x14ac:dyDescent="0.25">
      <c r="A7" s="9" t="s">
        <v>13</v>
      </c>
      <c r="B7" s="10" t="s">
        <v>9</v>
      </c>
      <c r="C7" s="11">
        <v>0</v>
      </c>
      <c r="D7" s="11">
        <v>56650</v>
      </c>
      <c r="E7" s="12">
        <f t="shared" si="0"/>
        <v>56650</v>
      </c>
    </row>
    <row r="8" spans="1:5" x14ac:dyDescent="0.25">
      <c r="A8" s="9" t="s">
        <v>14</v>
      </c>
      <c r="B8" s="10" t="s">
        <v>9</v>
      </c>
      <c r="C8" s="11">
        <v>133957</v>
      </c>
      <c r="D8" s="11">
        <v>105577</v>
      </c>
      <c r="E8" s="12">
        <f t="shared" si="0"/>
        <v>239534</v>
      </c>
    </row>
    <row r="9" spans="1:5" x14ac:dyDescent="0.25">
      <c r="A9" s="9" t="s">
        <v>15</v>
      </c>
      <c r="B9" s="10" t="s">
        <v>9</v>
      </c>
      <c r="C9" s="11">
        <v>16000</v>
      </c>
      <c r="D9" s="11">
        <v>0</v>
      </c>
      <c r="E9" s="12">
        <f t="shared" si="0"/>
        <v>16000</v>
      </c>
    </row>
    <row r="10" spans="1:5" x14ac:dyDescent="0.25">
      <c r="A10" s="9" t="s">
        <v>16</v>
      </c>
      <c r="B10" s="10" t="s">
        <v>9</v>
      </c>
      <c r="C10" s="11">
        <v>9997</v>
      </c>
      <c r="D10" s="11">
        <v>40164</v>
      </c>
      <c r="E10" s="12">
        <f t="shared" si="0"/>
        <v>50161</v>
      </c>
    </row>
    <row r="11" spans="1:5" x14ac:dyDescent="0.25">
      <c r="A11" s="9" t="s">
        <v>17</v>
      </c>
      <c r="B11" s="10" t="s">
        <v>9</v>
      </c>
      <c r="C11" s="11">
        <v>199051</v>
      </c>
      <c r="D11" s="11">
        <v>0</v>
      </c>
      <c r="E11" s="12">
        <f t="shared" si="0"/>
        <v>199051</v>
      </c>
    </row>
    <row r="12" spans="1:5" x14ac:dyDescent="0.25">
      <c r="A12" s="9" t="s">
        <v>18</v>
      </c>
      <c r="B12" s="10" t="s">
        <v>9</v>
      </c>
      <c r="C12" s="11">
        <v>0</v>
      </c>
      <c r="D12" s="11">
        <v>3130</v>
      </c>
      <c r="E12" s="12">
        <f t="shared" si="0"/>
        <v>3130</v>
      </c>
    </row>
    <row r="13" spans="1:5" x14ac:dyDescent="0.25">
      <c r="A13" s="9" t="s">
        <v>19</v>
      </c>
      <c r="B13" s="10" t="s">
        <v>9</v>
      </c>
      <c r="C13" s="11">
        <v>198366</v>
      </c>
      <c r="D13" s="11">
        <v>615</v>
      </c>
      <c r="E13" s="12">
        <f t="shared" si="0"/>
        <v>198981</v>
      </c>
    </row>
    <row r="14" spans="1:5" x14ac:dyDescent="0.25">
      <c r="A14" s="9" t="s">
        <v>20</v>
      </c>
      <c r="B14" s="10" t="s">
        <v>9</v>
      </c>
      <c r="C14" s="11">
        <v>17715</v>
      </c>
      <c r="D14" s="11">
        <v>0</v>
      </c>
      <c r="E14" s="12">
        <f t="shared" si="0"/>
        <v>17715</v>
      </c>
    </row>
    <row r="15" spans="1:5" x14ac:dyDescent="0.25">
      <c r="A15" s="9" t="s">
        <v>21</v>
      </c>
      <c r="B15" s="10" t="s">
        <v>9</v>
      </c>
      <c r="C15" s="11">
        <v>112341</v>
      </c>
      <c r="D15" s="11">
        <v>0</v>
      </c>
      <c r="E15" s="12">
        <f t="shared" si="0"/>
        <v>112341</v>
      </c>
    </row>
    <row r="16" spans="1:5" x14ac:dyDescent="0.25">
      <c r="A16" s="9" t="s">
        <v>22</v>
      </c>
      <c r="B16" s="10" t="s">
        <v>9</v>
      </c>
      <c r="C16" s="11">
        <v>227530</v>
      </c>
      <c r="D16" s="11">
        <v>42174</v>
      </c>
      <c r="E16" s="12">
        <f t="shared" si="0"/>
        <v>269704</v>
      </c>
    </row>
    <row r="17" spans="1:5" x14ac:dyDescent="0.25">
      <c r="A17" s="9" t="s">
        <v>23</v>
      </c>
      <c r="B17" s="10" t="s">
        <v>9</v>
      </c>
      <c r="C17" s="11">
        <v>20406</v>
      </c>
      <c r="D17" s="11">
        <v>0</v>
      </c>
      <c r="E17" s="12">
        <f t="shared" si="0"/>
        <v>20406</v>
      </c>
    </row>
    <row r="18" spans="1:5" x14ac:dyDescent="0.25">
      <c r="A18" s="9" t="s">
        <v>24</v>
      </c>
      <c r="B18" s="10" t="s">
        <v>9</v>
      </c>
      <c r="C18" s="11">
        <v>112341</v>
      </c>
      <c r="D18" s="11">
        <v>0</v>
      </c>
      <c r="E18" s="12">
        <f t="shared" si="0"/>
        <v>112341</v>
      </c>
    </row>
    <row r="19" spans="1:5" x14ac:dyDescent="0.25">
      <c r="A19" s="9" t="s">
        <v>25</v>
      </c>
      <c r="B19" s="10" t="s">
        <v>9</v>
      </c>
      <c r="C19" s="11">
        <v>22351</v>
      </c>
      <c r="D19" s="11">
        <v>0</v>
      </c>
      <c r="E19" s="12">
        <f t="shared" si="0"/>
        <v>22351</v>
      </c>
    </row>
    <row r="20" spans="1:5" x14ac:dyDescent="0.25">
      <c r="A20" s="9" t="s">
        <v>26</v>
      </c>
      <c r="B20" s="10" t="s">
        <v>12</v>
      </c>
      <c r="C20" s="11">
        <v>163212</v>
      </c>
      <c r="D20" s="11">
        <v>8118</v>
      </c>
      <c r="E20" s="12">
        <f t="shared" si="0"/>
        <v>171330</v>
      </c>
    </row>
    <row r="21" spans="1:5" x14ac:dyDescent="0.25">
      <c r="A21" s="9" t="s">
        <v>27</v>
      </c>
      <c r="B21" s="10" t="s">
        <v>9</v>
      </c>
      <c r="C21" s="11">
        <v>0</v>
      </c>
      <c r="D21" s="11">
        <v>76767</v>
      </c>
      <c r="E21" s="12">
        <f t="shared" si="0"/>
        <v>76767</v>
      </c>
    </row>
    <row r="22" spans="1:5" x14ac:dyDescent="0.25">
      <c r="A22" s="9" t="s">
        <v>28</v>
      </c>
      <c r="B22" s="10" t="s">
        <v>9</v>
      </c>
      <c r="C22" s="11">
        <v>0</v>
      </c>
      <c r="D22" s="11">
        <v>6260</v>
      </c>
      <c r="E22" s="12">
        <f t="shared" si="0"/>
        <v>6260</v>
      </c>
    </row>
    <row r="23" spans="1:5" x14ac:dyDescent="0.25">
      <c r="A23" s="9" t="s">
        <v>29</v>
      </c>
      <c r="B23" s="10" t="s">
        <v>9</v>
      </c>
      <c r="C23" s="11">
        <v>112341</v>
      </c>
      <c r="D23" s="11">
        <v>0</v>
      </c>
      <c r="E23" s="12">
        <f t="shared" si="0"/>
        <v>112341</v>
      </c>
    </row>
    <row r="24" spans="1:5" x14ac:dyDescent="0.25">
      <c r="A24" s="9" t="s">
        <v>30</v>
      </c>
      <c r="B24" s="10" t="s">
        <v>9</v>
      </c>
      <c r="C24" s="11">
        <v>30101</v>
      </c>
      <c r="D24" s="11">
        <v>0</v>
      </c>
      <c r="E24" s="12">
        <f t="shared" si="0"/>
        <v>30101</v>
      </c>
    </row>
    <row r="25" spans="1:5" x14ac:dyDescent="0.25">
      <c r="A25" s="9" t="s">
        <v>31</v>
      </c>
      <c r="B25" s="10" t="s">
        <v>9</v>
      </c>
      <c r="C25" s="11">
        <v>0</v>
      </c>
      <c r="D25" s="11">
        <v>7825</v>
      </c>
      <c r="E25" s="12">
        <f t="shared" si="0"/>
        <v>7825</v>
      </c>
    </row>
    <row r="26" spans="1:5" x14ac:dyDescent="0.25">
      <c r="A26" s="9" t="s">
        <v>32</v>
      </c>
      <c r="B26" s="10" t="s">
        <v>9</v>
      </c>
      <c r="C26" s="11">
        <v>39408</v>
      </c>
      <c r="D26" s="11">
        <v>27044</v>
      </c>
      <c r="E26" s="12">
        <f t="shared" si="0"/>
        <v>66452</v>
      </c>
    </row>
    <row r="27" spans="1:5" x14ac:dyDescent="0.25">
      <c r="A27" s="9" t="s">
        <v>33</v>
      </c>
      <c r="B27" s="10" t="s">
        <v>9</v>
      </c>
      <c r="C27" s="11">
        <v>30213</v>
      </c>
      <c r="D27" s="11">
        <v>0</v>
      </c>
      <c r="E27" s="12">
        <f t="shared" si="0"/>
        <v>30213</v>
      </c>
    </row>
    <row r="28" spans="1:5" x14ac:dyDescent="0.25">
      <c r="A28" s="9" t="s">
        <v>34</v>
      </c>
      <c r="B28" s="10" t="s">
        <v>12</v>
      </c>
      <c r="C28" s="11">
        <v>268762</v>
      </c>
      <c r="D28" s="11">
        <v>40926</v>
      </c>
      <c r="E28" s="12">
        <f t="shared" si="0"/>
        <v>309688</v>
      </c>
    </row>
    <row r="29" spans="1:5" x14ac:dyDescent="0.25">
      <c r="A29" s="9" t="s">
        <v>35</v>
      </c>
      <c r="B29" s="10" t="s">
        <v>9</v>
      </c>
      <c r="C29" s="11">
        <v>20216</v>
      </c>
      <c r="D29" s="11">
        <v>87152</v>
      </c>
      <c r="E29" s="12">
        <f t="shared" si="0"/>
        <v>107368</v>
      </c>
    </row>
    <row r="30" spans="1:5" x14ac:dyDescent="0.25">
      <c r="A30" s="9" t="s">
        <v>36</v>
      </c>
      <c r="B30" s="10" t="s">
        <v>9</v>
      </c>
      <c r="C30" s="11">
        <v>112341</v>
      </c>
      <c r="D30" s="11">
        <v>0</v>
      </c>
      <c r="E30" s="12">
        <f t="shared" si="0"/>
        <v>112341</v>
      </c>
    </row>
    <row r="31" spans="1:5" x14ac:dyDescent="0.25">
      <c r="A31" s="9" t="s">
        <v>37</v>
      </c>
      <c r="B31" s="10" t="s">
        <v>9</v>
      </c>
      <c r="C31" s="11">
        <v>22269</v>
      </c>
      <c r="D31" s="11">
        <v>0</v>
      </c>
      <c r="E31" s="12">
        <f t="shared" si="0"/>
        <v>22269</v>
      </c>
    </row>
    <row r="32" spans="1:5" x14ac:dyDescent="0.25">
      <c r="A32" s="15" t="s">
        <v>5</v>
      </c>
      <c r="B32" s="16" t="s">
        <v>0</v>
      </c>
      <c r="C32" s="17">
        <f>SUM(C4:C31)</f>
        <v>1993467</v>
      </c>
      <c r="D32" s="17">
        <f>SUM(D4:D31)</f>
        <v>702726</v>
      </c>
      <c r="E32" s="17">
        <f>SUM(E4:E31)</f>
        <v>2696193</v>
      </c>
    </row>
  </sheetData>
  <pageMargins left="0.7" right="0.7" top="0.75" bottom="0.75" header="0.3" footer="0.3"/>
  <pageSetup orientation="landscape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Minnesota</vt:lpstr>
    </vt:vector>
  </TitlesOfParts>
  <Company>ForfSys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AFMS</cp:lastModifiedBy>
  <cp:lastPrinted>2017-11-01T18:41:46Z</cp:lastPrinted>
  <dcterms:created xsi:type="dcterms:W3CDTF">2017-11-01T13:46:51Z</dcterms:created>
  <dcterms:modified xsi:type="dcterms:W3CDTF">2023-12-07T17:18:36Z</dcterms:modified>
</cp:coreProperties>
</file>