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3\In Progress\States\"/>
    </mc:Choice>
  </mc:AlternateContent>
  <bookViews>
    <workbookView xWindow="0" yWindow="0" windowWidth="28800" windowHeight="11835"/>
  </bookViews>
  <sheets>
    <sheet name="New York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7" i="1" l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118" i="1" l="1"/>
  <c r="C118" i="1"/>
  <c r="E118" i="1" l="1"/>
</calcChain>
</file>

<file path=xl/sharedStrings.xml><?xml version="1.0" encoding="utf-8"?>
<sst xmlns="http://schemas.openxmlformats.org/spreadsheetml/2006/main" count="237" uniqueCount="124">
  <si>
    <t>Totals</t>
  </si>
  <si>
    <t>Sales Proceeds</t>
  </si>
  <si>
    <t>Cash Value</t>
  </si>
  <si>
    <t>Agency Type</t>
  </si>
  <si>
    <t>Agency Name</t>
  </si>
  <si>
    <t>New York</t>
  </si>
  <si>
    <t>Equitable Sharing Payments of Cash and Sale Proceeds by Recipient Agency for New York</t>
  </si>
  <si>
    <t>Fiscal Year 2023</t>
  </si>
  <si>
    <t>Albany County District Attorney</t>
  </si>
  <si>
    <t xml:space="preserve">Local          </t>
  </si>
  <si>
    <t>Albany Police Department</t>
  </si>
  <si>
    <t>Attorney General</t>
  </si>
  <si>
    <t xml:space="preserve">State          </t>
  </si>
  <si>
    <t>Brighton Police Department</t>
  </si>
  <si>
    <t>Buffalo Police Department</t>
  </si>
  <si>
    <t>Canandaigua City Police Department</t>
  </si>
  <si>
    <t>Catskill Police Department</t>
  </si>
  <si>
    <t>Cattaraugus County Sheriff's Office</t>
  </si>
  <si>
    <t>Chautauqua County Office Of The Sheriff</t>
  </si>
  <si>
    <t>Cheektowaga Police Department</t>
  </si>
  <si>
    <t>Chemung County District Attorney</t>
  </si>
  <si>
    <t>City Of Amsterdam Police Department</t>
  </si>
  <si>
    <t>City Of Auburn Police Department</t>
  </si>
  <si>
    <t>City Of Lockport Police Department</t>
  </si>
  <si>
    <t>City Of Mount Vernon Police Department</t>
  </si>
  <si>
    <t>City Of Newburgh Police Department</t>
  </si>
  <si>
    <t>City Of Schenectady Police Department</t>
  </si>
  <si>
    <t>City Of Tonawanda Police Department</t>
  </si>
  <si>
    <t>City Of Troy Police Department</t>
  </si>
  <si>
    <t>Clinton County District Attorney</t>
  </si>
  <si>
    <t>Clinton County Sheriff's Department</t>
  </si>
  <si>
    <t>Cohoes Police Department</t>
  </si>
  <si>
    <t>Colonie Police Department</t>
  </si>
  <si>
    <t>Columbia County District Attorney</t>
  </si>
  <si>
    <t>Columbia County Sheriff's Office</t>
  </si>
  <si>
    <t>Cortland Police Department</t>
  </si>
  <si>
    <t>Dutchess County District Attorney's Office</t>
  </si>
  <si>
    <t>Erie County District Attorney's Office</t>
  </si>
  <si>
    <t>Erie County Sheriff's Office</t>
  </si>
  <si>
    <t>Essex County Sheriff's Department</t>
  </si>
  <si>
    <t>Franklin County District Attorney</t>
  </si>
  <si>
    <t>Freeport Police Department</t>
  </si>
  <si>
    <t>Fulton County Sheriff's Office</t>
  </si>
  <si>
    <t>Genesee County Sheriff's Office</t>
  </si>
  <si>
    <t>Greene County Sheriff's Office</t>
  </si>
  <si>
    <t>Hempstead Police Department</t>
  </si>
  <si>
    <t>Hudson Police Department</t>
  </si>
  <si>
    <t>Jamestown Police Department</t>
  </si>
  <si>
    <t>Jefferson County District Attorney's Office</t>
  </si>
  <si>
    <t>Johnstown Police Department</t>
  </si>
  <si>
    <t>Kings County District Attorney</t>
  </si>
  <si>
    <t>Lackawanna Police Department</t>
  </si>
  <si>
    <t>Lancaster Town Police</t>
  </si>
  <si>
    <t>Malone Village Police Department</t>
  </si>
  <si>
    <t>Monroe County District Attorney</t>
  </si>
  <si>
    <t>Monroe County Sheriff's Office</t>
  </si>
  <si>
    <t>Nassau County District Attorney</t>
  </si>
  <si>
    <t>Nassau County Police Department</t>
  </si>
  <si>
    <t>Nassau County Sheriff's Department</t>
  </si>
  <si>
    <t>National Guard Counterdrug Program</t>
  </si>
  <si>
    <t>New Rochelle Police Department</t>
  </si>
  <si>
    <t>New Windsor Town Police Department</t>
  </si>
  <si>
    <t>New York Business Integrity Commission</t>
  </si>
  <si>
    <t>New York City Department Of Investigation</t>
  </si>
  <si>
    <t>New York City Office Of Special Narcotics Prosecutor</t>
  </si>
  <si>
    <t>New York City Police Department</t>
  </si>
  <si>
    <t>New York City Sheriff's Office</t>
  </si>
  <si>
    <t>New York County District Attorney's Office</t>
  </si>
  <si>
    <t>New York State Department Of Corrections And Community Supervision</t>
  </si>
  <si>
    <t>New York State Police</t>
  </si>
  <si>
    <t>Niagara County Sheriff's Department</t>
  </si>
  <si>
    <t>Niagara Falls Police Department</t>
  </si>
  <si>
    <t>Niagara Frontier Transit Police Department</t>
  </si>
  <si>
    <t>North Tonawanda Police Department</t>
  </si>
  <si>
    <t>Office Of The District Attorney - Bronx County</t>
  </si>
  <si>
    <t>Oneida County Sheriff's Office</t>
  </si>
  <si>
    <t>Onondaga County District Attorney's Office</t>
  </si>
  <si>
    <t>Onondaga County Sheriff's Office</t>
  </si>
  <si>
    <t>Ontario County Office Of Sheriff</t>
  </si>
  <si>
    <t>Orange County Sheriff's Office</t>
  </si>
  <si>
    <t>Orleans County District Attorney's Office</t>
  </si>
  <si>
    <t>Oswego County Sheriff's Office</t>
  </si>
  <si>
    <t>Plattsburgh Police Department</t>
  </si>
  <si>
    <t>Port Authority Of New York And New Jersey Police Department</t>
  </si>
  <si>
    <t>Port Chester Police Department</t>
  </si>
  <si>
    <t>Port Jervis Police Department</t>
  </si>
  <si>
    <t>Port Washington Police District</t>
  </si>
  <si>
    <t>Queens County District Attorney</t>
  </si>
  <si>
    <t>Rensselaer County Sheriff's Office</t>
  </si>
  <si>
    <t>Rensselaer Police Department</t>
  </si>
  <si>
    <t>Richmond County District Attorney</t>
  </si>
  <si>
    <t>Rochester Police Department</t>
  </si>
  <si>
    <t>Rockland County District Attorney's Office</t>
  </si>
  <si>
    <t>Rockland County Sheriff's Office</t>
  </si>
  <si>
    <t>Rockville Centre Police Department</t>
  </si>
  <si>
    <t>Saint Lawrence County District Attorney's Office</t>
  </si>
  <si>
    <t>Saratoga County Sheriff's Office</t>
  </si>
  <si>
    <t>Saratoga Springs Police Department</t>
  </si>
  <si>
    <t>Schenectady County District Attorney's Office</t>
  </si>
  <si>
    <t>Suffolk County Police Department</t>
  </si>
  <si>
    <t>Suffolk County Sheriff's Office</t>
  </si>
  <si>
    <t>Syracuse Police Department</t>
  </si>
  <si>
    <t>Town Of Amherst Police Department</t>
  </si>
  <si>
    <t>Town Of Clarkstown Police Department</t>
  </si>
  <si>
    <t>Town Of Gates Police Department</t>
  </si>
  <si>
    <t>Town Of Greece Police Department</t>
  </si>
  <si>
    <t>Town Of Hamburg Police Department</t>
  </si>
  <si>
    <t>Town Of Harrison Police Department</t>
  </si>
  <si>
    <t>Town Of Orangetown Police Department</t>
  </si>
  <si>
    <t>Town Of Tonawanda Police Department</t>
  </si>
  <si>
    <t>Town Of Webster Police Department</t>
  </si>
  <si>
    <t>Town Of West Seneca Police Department</t>
  </si>
  <si>
    <t>Ulster Police Department</t>
  </si>
  <si>
    <t>Utica Police Department</t>
  </si>
  <si>
    <t>Warren County District Attorney</t>
  </si>
  <si>
    <t>Warren County Sheriff's Office</t>
  </si>
  <si>
    <t>Washington County Sheriff's Office</t>
  </si>
  <si>
    <t>Waterfront Commission Of New York Harbor Police</t>
  </si>
  <si>
    <t>Watervliet Police Department</t>
  </si>
  <si>
    <t>Westchester County Police Department</t>
  </si>
  <si>
    <t>White Plains Public Safety - Police Department</t>
  </si>
  <si>
    <t>Woodbury Police Department</t>
  </si>
  <si>
    <t>Woodstock Police Department</t>
  </si>
  <si>
    <t>Yonkers Police Department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</si>
</sst>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164" fontId="5" fillId="3" borderId="7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118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New York" altTextSummary="Equitable Sharing Payments of Cash and Sale Proceeds for New York by Recipient Agency for FY2023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8"/>
  <sheetViews>
    <sheetView tabSelected="1" workbookViewId="0"/>
  </sheetViews>
  <sheetFormatPr defaultRowHeight="15" x14ac:dyDescent="0.25"/>
  <cols>
    <col min="1" max="1" width="55.7109375" customWidth="1"/>
    <col min="2" max="2" width="15.7109375" customWidth="1"/>
    <col min="3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6</v>
      </c>
      <c r="B1" s="7"/>
      <c r="C1" s="6"/>
      <c r="D1" s="6"/>
      <c r="E1" s="5"/>
    </row>
    <row r="2" spans="1:5" ht="33" customHeight="1" x14ac:dyDescent="0.25">
      <c r="A2" s="17" t="s">
        <v>7</v>
      </c>
      <c r="B2" s="11"/>
      <c r="C2" s="11"/>
      <c r="D2" s="11"/>
      <c r="E2" s="12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8</v>
      </c>
      <c r="B4" s="10" t="s">
        <v>9</v>
      </c>
      <c r="C4" s="16">
        <v>75506</v>
      </c>
      <c r="D4" s="16">
        <v>5120</v>
      </c>
      <c r="E4" s="16">
        <f t="shared" ref="E4:E67" si="0">SUM(C4:D4)</f>
        <v>80626</v>
      </c>
    </row>
    <row r="5" spans="1:5" x14ac:dyDescent="0.25">
      <c r="A5" s="9" t="s">
        <v>10</v>
      </c>
      <c r="B5" s="10" t="s">
        <v>9</v>
      </c>
      <c r="C5" s="16">
        <v>18589</v>
      </c>
      <c r="D5" s="16">
        <v>0</v>
      </c>
      <c r="E5" s="16">
        <f t="shared" si="0"/>
        <v>18589</v>
      </c>
    </row>
    <row r="6" spans="1:5" x14ac:dyDescent="0.25">
      <c r="A6" s="9" t="s">
        <v>11</v>
      </c>
      <c r="B6" s="10" t="s">
        <v>12</v>
      </c>
      <c r="C6" s="16">
        <v>72806</v>
      </c>
      <c r="D6" s="16">
        <v>6211742</v>
      </c>
      <c r="E6" s="16">
        <f t="shared" si="0"/>
        <v>6284548</v>
      </c>
    </row>
    <row r="7" spans="1:5" x14ac:dyDescent="0.25">
      <c r="A7" s="9" t="s">
        <v>13</v>
      </c>
      <c r="B7" s="10" t="s">
        <v>9</v>
      </c>
      <c r="C7" s="16">
        <v>15615</v>
      </c>
      <c r="D7" s="16">
        <v>22261</v>
      </c>
      <c r="E7" s="16">
        <f t="shared" si="0"/>
        <v>37876</v>
      </c>
    </row>
    <row r="8" spans="1:5" x14ac:dyDescent="0.25">
      <c r="A8" s="9" t="s">
        <v>14</v>
      </c>
      <c r="B8" s="10" t="s">
        <v>9</v>
      </c>
      <c r="C8" s="16">
        <v>342139</v>
      </c>
      <c r="D8" s="16">
        <v>80553</v>
      </c>
      <c r="E8" s="16">
        <f t="shared" si="0"/>
        <v>422692</v>
      </c>
    </row>
    <row r="9" spans="1:5" x14ac:dyDescent="0.25">
      <c r="A9" s="9" t="s">
        <v>15</v>
      </c>
      <c r="B9" s="10" t="s">
        <v>9</v>
      </c>
      <c r="C9" s="16">
        <v>174318</v>
      </c>
      <c r="D9" s="16">
        <v>0</v>
      </c>
      <c r="E9" s="16">
        <f t="shared" si="0"/>
        <v>174318</v>
      </c>
    </row>
    <row r="10" spans="1:5" x14ac:dyDescent="0.25">
      <c r="A10" s="9" t="s">
        <v>16</v>
      </c>
      <c r="B10" s="10" t="s">
        <v>9</v>
      </c>
      <c r="C10" s="16">
        <v>24086</v>
      </c>
      <c r="D10" s="16">
        <v>0</v>
      </c>
      <c r="E10" s="16">
        <f t="shared" si="0"/>
        <v>24086</v>
      </c>
    </row>
    <row r="11" spans="1:5" x14ac:dyDescent="0.25">
      <c r="A11" s="9" t="s">
        <v>17</v>
      </c>
      <c r="B11" s="10" t="s">
        <v>9</v>
      </c>
      <c r="C11" s="16">
        <v>83070</v>
      </c>
      <c r="D11" s="16">
        <v>4179</v>
      </c>
      <c r="E11" s="16">
        <f t="shared" si="0"/>
        <v>87249</v>
      </c>
    </row>
    <row r="12" spans="1:5" x14ac:dyDescent="0.25">
      <c r="A12" s="9" t="s">
        <v>18</v>
      </c>
      <c r="B12" s="10" t="s">
        <v>9</v>
      </c>
      <c r="C12" s="16">
        <v>55875</v>
      </c>
      <c r="D12" s="16">
        <v>2089</v>
      </c>
      <c r="E12" s="16">
        <f t="shared" si="0"/>
        <v>57964</v>
      </c>
    </row>
    <row r="13" spans="1:5" x14ac:dyDescent="0.25">
      <c r="A13" s="9" t="s">
        <v>19</v>
      </c>
      <c r="B13" s="10" t="s">
        <v>9</v>
      </c>
      <c r="C13" s="16">
        <v>94268</v>
      </c>
      <c r="D13" s="16">
        <v>2089</v>
      </c>
      <c r="E13" s="16">
        <f t="shared" si="0"/>
        <v>96357</v>
      </c>
    </row>
    <row r="14" spans="1:5" x14ac:dyDescent="0.25">
      <c r="A14" s="9" t="s">
        <v>20</v>
      </c>
      <c r="B14" s="10" t="s">
        <v>9</v>
      </c>
      <c r="C14" s="16">
        <v>2583</v>
      </c>
      <c r="D14" s="16">
        <v>0</v>
      </c>
      <c r="E14" s="16">
        <f t="shared" si="0"/>
        <v>2583</v>
      </c>
    </row>
    <row r="15" spans="1:5" x14ac:dyDescent="0.25">
      <c r="A15" s="9" t="s">
        <v>21</v>
      </c>
      <c r="B15" s="10" t="s">
        <v>9</v>
      </c>
      <c r="C15" s="16">
        <v>26513</v>
      </c>
      <c r="D15" s="16">
        <v>2376</v>
      </c>
      <c r="E15" s="16">
        <f t="shared" si="0"/>
        <v>28889</v>
      </c>
    </row>
    <row r="16" spans="1:5" x14ac:dyDescent="0.25">
      <c r="A16" s="9" t="s">
        <v>22</v>
      </c>
      <c r="B16" s="10" t="s">
        <v>9</v>
      </c>
      <c r="C16" s="16">
        <v>1861</v>
      </c>
      <c r="D16" s="16">
        <v>74650</v>
      </c>
      <c r="E16" s="16">
        <f t="shared" si="0"/>
        <v>76511</v>
      </c>
    </row>
    <row r="17" spans="1:5" x14ac:dyDescent="0.25">
      <c r="A17" s="9" t="s">
        <v>23</v>
      </c>
      <c r="B17" s="10" t="s">
        <v>9</v>
      </c>
      <c r="C17" s="16">
        <v>3334</v>
      </c>
      <c r="D17" s="16">
        <v>0</v>
      </c>
      <c r="E17" s="16">
        <f t="shared" si="0"/>
        <v>3334</v>
      </c>
    </row>
    <row r="18" spans="1:5" x14ac:dyDescent="0.25">
      <c r="A18" s="9" t="s">
        <v>24</v>
      </c>
      <c r="B18" s="10" t="s">
        <v>9</v>
      </c>
      <c r="C18" s="16">
        <v>80047</v>
      </c>
      <c r="D18" s="16">
        <v>0</v>
      </c>
      <c r="E18" s="16">
        <f t="shared" si="0"/>
        <v>80047</v>
      </c>
    </row>
    <row r="19" spans="1:5" x14ac:dyDescent="0.25">
      <c r="A19" s="9" t="s">
        <v>25</v>
      </c>
      <c r="B19" s="10" t="s">
        <v>9</v>
      </c>
      <c r="C19" s="16">
        <v>37728</v>
      </c>
      <c r="D19" s="16">
        <v>0</v>
      </c>
      <c r="E19" s="16">
        <f t="shared" si="0"/>
        <v>37728</v>
      </c>
    </row>
    <row r="20" spans="1:5" x14ac:dyDescent="0.25">
      <c r="A20" s="9" t="s">
        <v>26</v>
      </c>
      <c r="B20" s="10" t="s">
        <v>9</v>
      </c>
      <c r="C20" s="16">
        <v>44735</v>
      </c>
      <c r="D20" s="16">
        <v>5120</v>
      </c>
      <c r="E20" s="16">
        <f t="shared" si="0"/>
        <v>49855</v>
      </c>
    </row>
    <row r="21" spans="1:5" x14ac:dyDescent="0.25">
      <c r="A21" s="9" t="s">
        <v>27</v>
      </c>
      <c r="B21" s="10" t="s">
        <v>9</v>
      </c>
      <c r="C21" s="16">
        <v>0</v>
      </c>
      <c r="D21" s="16">
        <v>43875</v>
      </c>
      <c r="E21" s="16">
        <f t="shared" si="0"/>
        <v>43875</v>
      </c>
    </row>
    <row r="22" spans="1:5" x14ac:dyDescent="0.25">
      <c r="A22" s="9" t="s">
        <v>28</v>
      </c>
      <c r="B22" s="10" t="s">
        <v>9</v>
      </c>
      <c r="C22" s="16">
        <v>59290</v>
      </c>
      <c r="D22" s="16">
        <v>0</v>
      </c>
      <c r="E22" s="16">
        <f t="shared" si="0"/>
        <v>59290</v>
      </c>
    </row>
    <row r="23" spans="1:5" x14ac:dyDescent="0.25">
      <c r="A23" s="9" t="s">
        <v>29</v>
      </c>
      <c r="B23" s="10" t="s">
        <v>9</v>
      </c>
      <c r="C23" s="16">
        <v>2539</v>
      </c>
      <c r="D23" s="16">
        <v>0</v>
      </c>
      <c r="E23" s="16">
        <f t="shared" si="0"/>
        <v>2539</v>
      </c>
    </row>
    <row r="24" spans="1:5" x14ac:dyDescent="0.25">
      <c r="A24" s="9" t="s">
        <v>30</v>
      </c>
      <c r="B24" s="10" t="s">
        <v>9</v>
      </c>
      <c r="C24" s="16">
        <v>10501</v>
      </c>
      <c r="D24" s="16">
        <v>9045</v>
      </c>
      <c r="E24" s="16">
        <f t="shared" si="0"/>
        <v>19546</v>
      </c>
    </row>
    <row r="25" spans="1:5" x14ac:dyDescent="0.25">
      <c r="A25" s="9" t="s">
        <v>31</v>
      </c>
      <c r="B25" s="10" t="s">
        <v>9</v>
      </c>
      <c r="C25" s="16">
        <v>20888</v>
      </c>
      <c r="D25" s="16">
        <v>0</v>
      </c>
      <c r="E25" s="16">
        <f t="shared" si="0"/>
        <v>20888</v>
      </c>
    </row>
    <row r="26" spans="1:5" x14ac:dyDescent="0.25">
      <c r="A26" s="9" t="s">
        <v>32</v>
      </c>
      <c r="B26" s="10" t="s">
        <v>9</v>
      </c>
      <c r="C26" s="16">
        <v>180878</v>
      </c>
      <c r="D26" s="16">
        <v>13028</v>
      </c>
      <c r="E26" s="16">
        <f t="shared" si="0"/>
        <v>193906</v>
      </c>
    </row>
    <row r="27" spans="1:5" x14ac:dyDescent="0.25">
      <c r="A27" s="9" t="s">
        <v>33</v>
      </c>
      <c r="B27" s="10" t="s">
        <v>9</v>
      </c>
      <c r="C27" s="16">
        <v>3154</v>
      </c>
      <c r="D27" s="16">
        <v>0</v>
      </c>
      <c r="E27" s="16">
        <f t="shared" si="0"/>
        <v>3154</v>
      </c>
    </row>
    <row r="28" spans="1:5" x14ac:dyDescent="0.25">
      <c r="A28" s="9" t="s">
        <v>34</v>
      </c>
      <c r="B28" s="10" t="s">
        <v>9</v>
      </c>
      <c r="C28" s="16">
        <v>27531</v>
      </c>
      <c r="D28" s="16">
        <v>5120</v>
      </c>
      <c r="E28" s="16">
        <f t="shared" si="0"/>
        <v>32651</v>
      </c>
    </row>
    <row r="29" spans="1:5" x14ac:dyDescent="0.25">
      <c r="A29" s="9" t="s">
        <v>35</v>
      </c>
      <c r="B29" s="10" t="s">
        <v>9</v>
      </c>
      <c r="C29" s="16">
        <v>68700</v>
      </c>
      <c r="D29" s="16">
        <v>0</v>
      </c>
      <c r="E29" s="16">
        <f t="shared" si="0"/>
        <v>68700</v>
      </c>
    </row>
    <row r="30" spans="1:5" x14ac:dyDescent="0.25">
      <c r="A30" s="9" t="s">
        <v>36</v>
      </c>
      <c r="B30" s="10" t="s">
        <v>9</v>
      </c>
      <c r="C30" s="16">
        <v>1492</v>
      </c>
      <c r="D30" s="16">
        <v>0</v>
      </c>
      <c r="E30" s="16">
        <f t="shared" si="0"/>
        <v>1492</v>
      </c>
    </row>
    <row r="31" spans="1:5" x14ac:dyDescent="0.25">
      <c r="A31" s="9" t="s">
        <v>37</v>
      </c>
      <c r="B31" s="10" t="s">
        <v>9</v>
      </c>
      <c r="C31" s="16">
        <v>51728</v>
      </c>
      <c r="D31" s="16">
        <v>875</v>
      </c>
      <c r="E31" s="16">
        <f t="shared" si="0"/>
        <v>52603</v>
      </c>
    </row>
    <row r="32" spans="1:5" x14ac:dyDescent="0.25">
      <c r="A32" s="9" t="s">
        <v>38</v>
      </c>
      <c r="B32" s="10" t="s">
        <v>9</v>
      </c>
      <c r="C32" s="16">
        <v>654771</v>
      </c>
      <c r="D32" s="16">
        <v>38643</v>
      </c>
      <c r="E32" s="16">
        <f t="shared" si="0"/>
        <v>693414</v>
      </c>
    </row>
    <row r="33" spans="1:5" x14ac:dyDescent="0.25">
      <c r="A33" s="9" t="s">
        <v>39</v>
      </c>
      <c r="B33" s="10" t="s">
        <v>9</v>
      </c>
      <c r="C33" s="16">
        <v>31219</v>
      </c>
      <c r="D33" s="16">
        <v>9045</v>
      </c>
      <c r="E33" s="16">
        <f t="shared" si="0"/>
        <v>40264</v>
      </c>
    </row>
    <row r="34" spans="1:5" x14ac:dyDescent="0.25">
      <c r="A34" s="9" t="s">
        <v>40</v>
      </c>
      <c r="B34" s="10" t="s">
        <v>9</v>
      </c>
      <c r="C34" s="16">
        <v>35459</v>
      </c>
      <c r="D34" s="16">
        <v>21522</v>
      </c>
      <c r="E34" s="16">
        <f t="shared" si="0"/>
        <v>56981</v>
      </c>
    </row>
    <row r="35" spans="1:5" x14ac:dyDescent="0.25">
      <c r="A35" s="9" t="s">
        <v>41</v>
      </c>
      <c r="B35" s="10" t="s">
        <v>9</v>
      </c>
      <c r="C35" s="16">
        <v>3314</v>
      </c>
      <c r="D35" s="16">
        <v>0</v>
      </c>
      <c r="E35" s="16">
        <f t="shared" si="0"/>
        <v>3314</v>
      </c>
    </row>
    <row r="36" spans="1:5" x14ac:dyDescent="0.25">
      <c r="A36" s="9" t="s">
        <v>42</v>
      </c>
      <c r="B36" s="10" t="s">
        <v>9</v>
      </c>
      <c r="C36" s="16">
        <v>3336</v>
      </c>
      <c r="D36" s="16">
        <v>0</v>
      </c>
      <c r="E36" s="16">
        <f t="shared" si="0"/>
        <v>3336</v>
      </c>
    </row>
    <row r="37" spans="1:5" x14ac:dyDescent="0.25">
      <c r="A37" s="9" t="s">
        <v>43</v>
      </c>
      <c r="B37" s="10" t="s">
        <v>9</v>
      </c>
      <c r="C37" s="16">
        <v>8390</v>
      </c>
      <c r="D37" s="16">
        <v>0</v>
      </c>
      <c r="E37" s="16">
        <f t="shared" si="0"/>
        <v>8390</v>
      </c>
    </row>
    <row r="38" spans="1:5" x14ac:dyDescent="0.25">
      <c r="A38" s="9" t="s">
        <v>44</v>
      </c>
      <c r="B38" s="10" t="s">
        <v>9</v>
      </c>
      <c r="C38" s="16">
        <v>28582</v>
      </c>
      <c r="D38" s="16">
        <v>5120</v>
      </c>
      <c r="E38" s="16">
        <f t="shared" si="0"/>
        <v>33702</v>
      </c>
    </row>
    <row r="39" spans="1:5" x14ac:dyDescent="0.25">
      <c r="A39" s="9" t="s">
        <v>45</v>
      </c>
      <c r="B39" s="10" t="s">
        <v>9</v>
      </c>
      <c r="C39" s="16">
        <v>140476</v>
      </c>
      <c r="D39" s="16">
        <v>4510</v>
      </c>
      <c r="E39" s="16">
        <f t="shared" si="0"/>
        <v>144986</v>
      </c>
    </row>
    <row r="40" spans="1:5" x14ac:dyDescent="0.25">
      <c r="A40" s="9" t="s">
        <v>46</v>
      </c>
      <c r="B40" s="10" t="s">
        <v>9</v>
      </c>
      <c r="C40" s="16">
        <v>20916</v>
      </c>
      <c r="D40" s="16">
        <v>5120</v>
      </c>
      <c r="E40" s="16">
        <f t="shared" si="0"/>
        <v>26036</v>
      </c>
    </row>
    <row r="41" spans="1:5" x14ac:dyDescent="0.25">
      <c r="A41" s="9" t="s">
        <v>47</v>
      </c>
      <c r="B41" s="10" t="s">
        <v>9</v>
      </c>
      <c r="C41" s="16">
        <v>13921</v>
      </c>
      <c r="D41" s="16">
        <v>10680</v>
      </c>
      <c r="E41" s="16">
        <f t="shared" si="0"/>
        <v>24601</v>
      </c>
    </row>
    <row r="42" spans="1:5" x14ac:dyDescent="0.25">
      <c r="A42" s="9" t="s">
        <v>48</v>
      </c>
      <c r="B42" s="10" t="s">
        <v>9</v>
      </c>
      <c r="C42" s="16">
        <v>4837</v>
      </c>
      <c r="D42" s="16">
        <v>0</v>
      </c>
      <c r="E42" s="16">
        <f t="shared" si="0"/>
        <v>4837</v>
      </c>
    </row>
    <row r="43" spans="1:5" x14ac:dyDescent="0.25">
      <c r="A43" s="9" t="s">
        <v>49</v>
      </c>
      <c r="B43" s="10" t="s">
        <v>9</v>
      </c>
      <c r="C43" s="16">
        <v>8103</v>
      </c>
      <c r="D43" s="16">
        <v>0</v>
      </c>
      <c r="E43" s="16">
        <f t="shared" si="0"/>
        <v>8103</v>
      </c>
    </row>
    <row r="44" spans="1:5" x14ac:dyDescent="0.25">
      <c r="A44" s="9" t="s">
        <v>50</v>
      </c>
      <c r="B44" s="10" t="s">
        <v>9</v>
      </c>
      <c r="C44" s="16">
        <v>169976</v>
      </c>
      <c r="D44" s="16">
        <v>1858</v>
      </c>
      <c r="E44" s="16">
        <f t="shared" si="0"/>
        <v>171834</v>
      </c>
    </row>
    <row r="45" spans="1:5" x14ac:dyDescent="0.25">
      <c r="A45" s="9" t="s">
        <v>51</v>
      </c>
      <c r="B45" s="10" t="s">
        <v>9</v>
      </c>
      <c r="C45" s="16">
        <v>118574</v>
      </c>
      <c r="D45" s="16">
        <v>19356</v>
      </c>
      <c r="E45" s="16">
        <f t="shared" si="0"/>
        <v>137930</v>
      </c>
    </row>
    <row r="46" spans="1:5" x14ac:dyDescent="0.25">
      <c r="A46" s="9" t="s">
        <v>52</v>
      </c>
      <c r="B46" s="10" t="s">
        <v>9</v>
      </c>
      <c r="C46" s="16">
        <v>33872</v>
      </c>
      <c r="D46" s="16">
        <v>54555</v>
      </c>
      <c r="E46" s="16">
        <f t="shared" si="0"/>
        <v>88427</v>
      </c>
    </row>
    <row r="47" spans="1:5" x14ac:dyDescent="0.25">
      <c r="A47" s="9" t="s">
        <v>53</v>
      </c>
      <c r="B47" s="10" t="s">
        <v>9</v>
      </c>
      <c r="C47" s="16">
        <v>0</v>
      </c>
      <c r="D47" s="16">
        <v>18507</v>
      </c>
      <c r="E47" s="16">
        <f t="shared" si="0"/>
        <v>18507</v>
      </c>
    </row>
    <row r="48" spans="1:5" x14ac:dyDescent="0.25">
      <c r="A48" s="9" t="s">
        <v>54</v>
      </c>
      <c r="B48" s="10" t="s">
        <v>9</v>
      </c>
      <c r="C48" s="16">
        <v>28097</v>
      </c>
      <c r="D48" s="16">
        <v>0</v>
      </c>
      <c r="E48" s="16">
        <f t="shared" si="0"/>
        <v>28097</v>
      </c>
    </row>
    <row r="49" spans="1:5" x14ac:dyDescent="0.25">
      <c r="A49" s="9" t="s">
        <v>55</v>
      </c>
      <c r="B49" s="10" t="s">
        <v>9</v>
      </c>
      <c r="C49" s="16">
        <v>174000</v>
      </c>
      <c r="D49" s="16">
        <v>2140</v>
      </c>
      <c r="E49" s="16">
        <f t="shared" si="0"/>
        <v>176140</v>
      </c>
    </row>
    <row r="50" spans="1:5" x14ac:dyDescent="0.25">
      <c r="A50" s="9" t="s">
        <v>56</v>
      </c>
      <c r="B50" s="10" t="s">
        <v>9</v>
      </c>
      <c r="C50" s="16">
        <v>188313</v>
      </c>
      <c r="D50" s="16">
        <v>4510</v>
      </c>
      <c r="E50" s="16">
        <f t="shared" si="0"/>
        <v>192823</v>
      </c>
    </row>
    <row r="51" spans="1:5" x14ac:dyDescent="0.25">
      <c r="A51" s="9" t="s">
        <v>57</v>
      </c>
      <c r="B51" s="10" t="s">
        <v>9</v>
      </c>
      <c r="C51" s="16">
        <v>265454</v>
      </c>
      <c r="D51" s="16">
        <v>13408</v>
      </c>
      <c r="E51" s="16">
        <f t="shared" si="0"/>
        <v>278862</v>
      </c>
    </row>
    <row r="52" spans="1:5" x14ac:dyDescent="0.25">
      <c r="A52" s="9" t="s">
        <v>58</v>
      </c>
      <c r="B52" s="10" t="s">
        <v>9</v>
      </c>
      <c r="C52" s="16">
        <v>423747</v>
      </c>
      <c r="D52" s="16">
        <v>1193</v>
      </c>
      <c r="E52" s="16">
        <f t="shared" si="0"/>
        <v>424940</v>
      </c>
    </row>
    <row r="53" spans="1:5" x14ac:dyDescent="0.25">
      <c r="A53" s="9" t="s">
        <v>59</v>
      </c>
      <c r="B53" s="10" t="s">
        <v>12</v>
      </c>
      <c r="C53" s="16">
        <v>77040</v>
      </c>
      <c r="D53" s="16">
        <v>13404</v>
      </c>
      <c r="E53" s="16">
        <f t="shared" si="0"/>
        <v>90444</v>
      </c>
    </row>
    <row r="54" spans="1:5" x14ac:dyDescent="0.25">
      <c r="A54" s="9" t="s">
        <v>60</v>
      </c>
      <c r="B54" s="10" t="s">
        <v>9</v>
      </c>
      <c r="C54" s="16">
        <v>64621</v>
      </c>
      <c r="D54" s="16">
        <v>0</v>
      </c>
      <c r="E54" s="16">
        <f t="shared" si="0"/>
        <v>64621</v>
      </c>
    </row>
    <row r="55" spans="1:5" x14ac:dyDescent="0.25">
      <c r="A55" s="9" t="s">
        <v>61</v>
      </c>
      <c r="B55" s="10" t="s">
        <v>9</v>
      </c>
      <c r="C55" s="16">
        <v>11182</v>
      </c>
      <c r="D55" s="16">
        <v>0</v>
      </c>
      <c r="E55" s="16">
        <f t="shared" si="0"/>
        <v>11182</v>
      </c>
    </row>
    <row r="56" spans="1:5" x14ac:dyDescent="0.25">
      <c r="A56" s="9" t="s">
        <v>62</v>
      </c>
      <c r="B56" s="10" t="s">
        <v>9</v>
      </c>
      <c r="C56" s="16">
        <v>16764</v>
      </c>
      <c r="D56" s="16">
        <v>0</v>
      </c>
      <c r="E56" s="16">
        <f t="shared" si="0"/>
        <v>16764</v>
      </c>
    </row>
    <row r="57" spans="1:5" x14ac:dyDescent="0.25">
      <c r="A57" s="9" t="s">
        <v>63</v>
      </c>
      <c r="B57" s="10" t="s">
        <v>12</v>
      </c>
      <c r="C57" s="16">
        <v>164429</v>
      </c>
      <c r="D57" s="16">
        <v>32424649</v>
      </c>
      <c r="E57" s="16">
        <f t="shared" si="0"/>
        <v>32589078</v>
      </c>
    </row>
    <row r="58" spans="1:5" x14ac:dyDescent="0.25">
      <c r="A58" s="9" t="s">
        <v>64</v>
      </c>
      <c r="B58" s="10" t="s">
        <v>12</v>
      </c>
      <c r="C58" s="16">
        <v>1063952</v>
      </c>
      <c r="D58" s="16">
        <v>16003</v>
      </c>
      <c r="E58" s="16">
        <f t="shared" si="0"/>
        <v>1079955</v>
      </c>
    </row>
    <row r="59" spans="1:5" x14ac:dyDescent="0.25">
      <c r="A59" s="9" t="s">
        <v>65</v>
      </c>
      <c r="B59" s="10" t="s">
        <v>9</v>
      </c>
      <c r="C59" s="16">
        <v>6115741</v>
      </c>
      <c r="D59" s="16">
        <v>24090704</v>
      </c>
      <c r="E59" s="16">
        <f t="shared" si="0"/>
        <v>30206445</v>
      </c>
    </row>
    <row r="60" spans="1:5" x14ac:dyDescent="0.25">
      <c r="A60" s="9" t="s">
        <v>66</v>
      </c>
      <c r="B60" s="10" t="s">
        <v>9</v>
      </c>
      <c r="C60" s="16">
        <v>16881</v>
      </c>
      <c r="D60" s="16">
        <v>0</v>
      </c>
      <c r="E60" s="16">
        <f t="shared" si="0"/>
        <v>16881</v>
      </c>
    </row>
    <row r="61" spans="1:5" x14ac:dyDescent="0.25">
      <c r="A61" s="9" t="s">
        <v>67</v>
      </c>
      <c r="B61" s="10" t="s">
        <v>9</v>
      </c>
      <c r="C61" s="16">
        <v>1303555</v>
      </c>
      <c r="D61" s="16">
        <v>122194</v>
      </c>
      <c r="E61" s="16">
        <f t="shared" si="0"/>
        <v>1425749</v>
      </c>
    </row>
    <row r="62" spans="1:5" ht="29.25" customHeight="1" x14ac:dyDescent="0.25">
      <c r="A62" s="9" t="s">
        <v>68</v>
      </c>
      <c r="B62" s="10" t="s">
        <v>12</v>
      </c>
      <c r="C62" s="16">
        <v>82151</v>
      </c>
      <c r="D62" s="16">
        <v>0</v>
      </c>
      <c r="E62" s="16">
        <f t="shared" si="0"/>
        <v>82151</v>
      </c>
    </row>
    <row r="63" spans="1:5" x14ac:dyDescent="0.25">
      <c r="A63" s="9" t="s">
        <v>69</v>
      </c>
      <c r="B63" s="10" t="s">
        <v>12</v>
      </c>
      <c r="C63" s="16">
        <v>4441739</v>
      </c>
      <c r="D63" s="16">
        <v>335102</v>
      </c>
      <c r="E63" s="16">
        <f t="shared" si="0"/>
        <v>4776841</v>
      </c>
    </row>
    <row r="64" spans="1:5" x14ac:dyDescent="0.25">
      <c r="A64" s="9" t="s">
        <v>70</v>
      </c>
      <c r="B64" s="10" t="s">
        <v>9</v>
      </c>
      <c r="C64" s="16">
        <v>90819</v>
      </c>
      <c r="D64" s="16">
        <v>2089</v>
      </c>
      <c r="E64" s="16">
        <f t="shared" si="0"/>
        <v>92908</v>
      </c>
    </row>
    <row r="65" spans="1:5" x14ac:dyDescent="0.25">
      <c r="A65" s="9" t="s">
        <v>71</v>
      </c>
      <c r="B65" s="10" t="s">
        <v>9</v>
      </c>
      <c r="C65" s="16">
        <v>90384</v>
      </c>
      <c r="D65" s="16">
        <v>11619</v>
      </c>
      <c r="E65" s="16">
        <f t="shared" si="0"/>
        <v>102003</v>
      </c>
    </row>
    <row r="66" spans="1:5" x14ac:dyDescent="0.25">
      <c r="A66" s="9" t="s">
        <v>72</v>
      </c>
      <c r="B66" s="10" t="s">
        <v>9</v>
      </c>
      <c r="C66" s="16">
        <v>92679</v>
      </c>
      <c r="D66" s="16">
        <v>3446</v>
      </c>
      <c r="E66" s="16">
        <f t="shared" si="0"/>
        <v>96125</v>
      </c>
    </row>
    <row r="67" spans="1:5" x14ac:dyDescent="0.25">
      <c r="A67" s="9" t="s">
        <v>73</v>
      </c>
      <c r="B67" s="10" t="s">
        <v>9</v>
      </c>
      <c r="C67" s="16">
        <v>2252</v>
      </c>
      <c r="D67" s="16">
        <v>0</v>
      </c>
      <c r="E67" s="16">
        <f t="shared" si="0"/>
        <v>2252</v>
      </c>
    </row>
    <row r="68" spans="1:5" x14ac:dyDescent="0.25">
      <c r="A68" s="9" t="s">
        <v>74</v>
      </c>
      <c r="B68" s="10" t="s">
        <v>9</v>
      </c>
      <c r="C68" s="16">
        <v>237747</v>
      </c>
      <c r="D68" s="16">
        <v>2991</v>
      </c>
      <c r="E68" s="16">
        <f t="shared" ref="E68:E117" si="1">SUM(C68:D68)</f>
        <v>240738</v>
      </c>
    </row>
    <row r="69" spans="1:5" x14ac:dyDescent="0.25">
      <c r="A69" s="9" t="s">
        <v>75</v>
      </c>
      <c r="B69" s="10" t="s">
        <v>9</v>
      </c>
      <c r="C69" s="16">
        <v>25069</v>
      </c>
      <c r="D69" s="16">
        <v>29887</v>
      </c>
      <c r="E69" s="16">
        <f t="shared" si="1"/>
        <v>54956</v>
      </c>
    </row>
    <row r="70" spans="1:5" x14ac:dyDescent="0.25">
      <c r="A70" s="9" t="s">
        <v>76</v>
      </c>
      <c r="B70" s="10" t="s">
        <v>9</v>
      </c>
      <c r="C70" s="16">
        <v>177622</v>
      </c>
      <c r="D70" s="16">
        <v>112050</v>
      </c>
      <c r="E70" s="16">
        <f t="shared" si="1"/>
        <v>289672</v>
      </c>
    </row>
    <row r="71" spans="1:5" x14ac:dyDescent="0.25">
      <c r="A71" s="9" t="s">
        <v>77</v>
      </c>
      <c r="B71" s="10" t="s">
        <v>9</v>
      </c>
      <c r="C71" s="16">
        <v>103679</v>
      </c>
      <c r="D71" s="16">
        <v>115213</v>
      </c>
      <c r="E71" s="16">
        <f t="shared" si="1"/>
        <v>218892</v>
      </c>
    </row>
    <row r="72" spans="1:5" x14ac:dyDescent="0.25">
      <c r="A72" s="9" t="s">
        <v>78</v>
      </c>
      <c r="B72" s="10" t="s">
        <v>9</v>
      </c>
      <c r="C72" s="16">
        <v>135552</v>
      </c>
      <c r="D72" s="16">
        <v>2140</v>
      </c>
      <c r="E72" s="16">
        <f t="shared" si="1"/>
        <v>137692</v>
      </c>
    </row>
    <row r="73" spans="1:5" x14ac:dyDescent="0.25">
      <c r="A73" s="9" t="s">
        <v>79</v>
      </c>
      <c r="B73" s="10" t="s">
        <v>9</v>
      </c>
      <c r="C73" s="16">
        <v>43188</v>
      </c>
      <c r="D73" s="16">
        <v>0</v>
      </c>
      <c r="E73" s="16">
        <f t="shared" si="1"/>
        <v>43188</v>
      </c>
    </row>
    <row r="74" spans="1:5" x14ac:dyDescent="0.25">
      <c r="A74" s="9" t="s">
        <v>80</v>
      </c>
      <c r="B74" s="10" t="s">
        <v>9</v>
      </c>
      <c r="C74" s="16">
        <v>2202</v>
      </c>
      <c r="D74" s="16">
        <v>0</v>
      </c>
      <c r="E74" s="16">
        <f t="shared" si="1"/>
        <v>2202</v>
      </c>
    </row>
    <row r="75" spans="1:5" x14ac:dyDescent="0.25">
      <c r="A75" s="9" t="s">
        <v>81</v>
      </c>
      <c r="B75" s="10" t="s">
        <v>9</v>
      </c>
      <c r="C75" s="16">
        <v>110360</v>
      </c>
      <c r="D75" s="16">
        <v>0</v>
      </c>
      <c r="E75" s="16">
        <f t="shared" si="1"/>
        <v>110360</v>
      </c>
    </row>
    <row r="76" spans="1:5" x14ac:dyDescent="0.25">
      <c r="A76" s="9" t="s">
        <v>82</v>
      </c>
      <c r="B76" s="10" t="s">
        <v>9</v>
      </c>
      <c r="C76" s="16">
        <v>31660</v>
      </c>
      <c r="D76" s="16">
        <v>9045</v>
      </c>
      <c r="E76" s="16">
        <f t="shared" si="1"/>
        <v>40705</v>
      </c>
    </row>
    <row r="77" spans="1:5" ht="30" x14ac:dyDescent="0.25">
      <c r="A77" s="9" t="s">
        <v>83</v>
      </c>
      <c r="B77" s="10" t="s">
        <v>9</v>
      </c>
      <c r="C77" s="16">
        <v>1053407</v>
      </c>
      <c r="D77" s="16">
        <v>28547</v>
      </c>
      <c r="E77" s="16">
        <f t="shared" si="1"/>
        <v>1081954</v>
      </c>
    </row>
    <row r="78" spans="1:5" x14ac:dyDescent="0.25">
      <c r="A78" s="9" t="s">
        <v>84</v>
      </c>
      <c r="B78" s="10" t="s">
        <v>9</v>
      </c>
      <c r="C78" s="16">
        <v>66756</v>
      </c>
      <c r="D78" s="16">
        <v>0</v>
      </c>
      <c r="E78" s="16">
        <f t="shared" si="1"/>
        <v>66756</v>
      </c>
    </row>
    <row r="79" spans="1:5" x14ac:dyDescent="0.25">
      <c r="A79" s="9" t="s">
        <v>85</v>
      </c>
      <c r="B79" s="10" t="s">
        <v>9</v>
      </c>
      <c r="C79" s="16">
        <v>4173</v>
      </c>
      <c r="D79" s="16">
        <v>0</v>
      </c>
      <c r="E79" s="16">
        <f t="shared" si="1"/>
        <v>4173</v>
      </c>
    </row>
    <row r="80" spans="1:5" x14ac:dyDescent="0.25">
      <c r="A80" s="9" t="s">
        <v>86</v>
      </c>
      <c r="B80" s="10" t="s">
        <v>9</v>
      </c>
      <c r="C80" s="16">
        <v>25845</v>
      </c>
      <c r="D80" s="16">
        <v>29146</v>
      </c>
      <c r="E80" s="16">
        <f t="shared" si="1"/>
        <v>54991</v>
      </c>
    </row>
    <row r="81" spans="1:5" x14ac:dyDescent="0.25">
      <c r="A81" s="9" t="s">
        <v>87</v>
      </c>
      <c r="B81" s="10" t="s">
        <v>9</v>
      </c>
      <c r="C81" s="16">
        <v>106718</v>
      </c>
      <c r="D81" s="16">
        <v>792</v>
      </c>
      <c r="E81" s="16">
        <f t="shared" si="1"/>
        <v>107510</v>
      </c>
    </row>
    <row r="82" spans="1:5" x14ac:dyDescent="0.25">
      <c r="A82" s="9" t="s">
        <v>88</v>
      </c>
      <c r="B82" s="10" t="s">
        <v>9</v>
      </c>
      <c r="C82" s="16">
        <v>9648</v>
      </c>
      <c r="D82" s="16">
        <v>5683</v>
      </c>
      <c r="E82" s="16">
        <f t="shared" si="1"/>
        <v>15331</v>
      </c>
    </row>
    <row r="83" spans="1:5" x14ac:dyDescent="0.25">
      <c r="A83" s="9" t="s">
        <v>89</v>
      </c>
      <c r="B83" s="10" t="s">
        <v>9</v>
      </c>
      <c r="C83" s="16">
        <v>32611</v>
      </c>
      <c r="D83" s="16">
        <v>0</v>
      </c>
      <c r="E83" s="16">
        <f t="shared" si="1"/>
        <v>32611</v>
      </c>
    </row>
    <row r="84" spans="1:5" x14ac:dyDescent="0.25">
      <c r="A84" s="9" t="s">
        <v>90</v>
      </c>
      <c r="B84" s="10" t="s">
        <v>9</v>
      </c>
      <c r="C84" s="16">
        <v>45956</v>
      </c>
      <c r="D84" s="16">
        <v>0</v>
      </c>
      <c r="E84" s="16">
        <f t="shared" si="1"/>
        <v>45956</v>
      </c>
    </row>
    <row r="85" spans="1:5" x14ac:dyDescent="0.25">
      <c r="A85" s="9" t="s">
        <v>91</v>
      </c>
      <c r="B85" s="10" t="s">
        <v>9</v>
      </c>
      <c r="C85" s="16">
        <v>202927</v>
      </c>
      <c r="D85" s="16">
        <v>85895</v>
      </c>
      <c r="E85" s="16">
        <f t="shared" si="1"/>
        <v>288822</v>
      </c>
    </row>
    <row r="86" spans="1:5" x14ac:dyDescent="0.25">
      <c r="A86" s="9" t="s">
        <v>92</v>
      </c>
      <c r="B86" s="10" t="s">
        <v>9</v>
      </c>
      <c r="C86" s="16">
        <v>190692</v>
      </c>
      <c r="D86" s="16">
        <v>0</v>
      </c>
      <c r="E86" s="16">
        <f t="shared" si="1"/>
        <v>190692</v>
      </c>
    </row>
    <row r="87" spans="1:5" x14ac:dyDescent="0.25">
      <c r="A87" s="9" t="s">
        <v>93</v>
      </c>
      <c r="B87" s="10" t="s">
        <v>9</v>
      </c>
      <c r="C87" s="16">
        <v>24971</v>
      </c>
      <c r="D87" s="16">
        <v>0</v>
      </c>
      <c r="E87" s="16">
        <f t="shared" si="1"/>
        <v>24971</v>
      </c>
    </row>
    <row r="88" spans="1:5" x14ac:dyDescent="0.25">
      <c r="A88" s="9" t="s">
        <v>94</v>
      </c>
      <c r="B88" s="10" t="s">
        <v>9</v>
      </c>
      <c r="C88" s="16">
        <v>2525</v>
      </c>
      <c r="D88" s="16">
        <v>0</v>
      </c>
      <c r="E88" s="16">
        <f t="shared" si="1"/>
        <v>2525</v>
      </c>
    </row>
    <row r="89" spans="1:5" x14ac:dyDescent="0.25">
      <c r="A89" s="9" t="s">
        <v>95</v>
      </c>
      <c r="B89" s="10" t="s">
        <v>9</v>
      </c>
      <c r="C89" s="16">
        <v>36052</v>
      </c>
      <c r="D89" s="16">
        <v>0</v>
      </c>
      <c r="E89" s="16">
        <f t="shared" si="1"/>
        <v>36052</v>
      </c>
    </row>
    <row r="90" spans="1:5" x14ac:dyDescent="0.25">
      <c r="A90" s="9" t="s">
        <v>96</v>
      </c>
      <c r="B90" s="10" t="s">
        <v>9</v>
      </c>
      <c r="C90" s="16">
        <v>14533</v>
      </c>
      <c r="D90" s="16">
        <v>0</v>
      </c>
      <c r="E90" s="16">
        <f t="shared" si="1"/>
        <v>14533</v>
      </c>
    </row>
    <row r="91" spans="1:5" x14ac:dyDescent="0.25">
      <c r="A91" s="9" t="s">
        <v>97</v>
      </c>
      <c r="B91" s="10" t="s">
        <v>9</v>
      </c>
      <c r="C91" s="16">
        <v>65361</v>
      </c>
      <c r="D91" s="16">
        <v>5877</v>
      </c>
      <c r="E91" s="16">
        <f t="shared" si="1"/>
        <v>71238</v>
      </c>
    </row>
    <row r="92" spans="1:5" x14ac:dyDescent="0.25">
      <c r="A92" s="9" t="s">
        <v>98</v>
      </c>
      <c r="B92" s="10" t="s">
        <v>9</v>
      </c>
      <c r="C92" s="16">
        <v>3715</v>
      </c>
      <c r="D92" s="16">
        <v>0</v>
      </c>
      <c r="E92" s="16">
        <f t="shared" si="1"/>
        <v>3715</v>
      </c>
    </row>
    <row r="93" spans="1:5" x14ac:dyDescent="0.25">
      <c r="A93" s="9" t="s">
        <v>99</v>
      </c>
      <c r="B93" s="10" t="s">
        <v>9</v>
      </c>
      <c r="C93" s="16">
        <v>658118</v>
      </c>
      <c r="D93" s="16">
        <v>4510</v>
      </c>
      <c r="E93" s="16">
        <f t="shared" si="1"/>
        <v>662628</v>
      </c>
    </row>
    <row r="94" spans="1:5" x14ac:dyDescent="0.25">
      <c r="A94" s="9" t="s">
        <v>100</v>
      </c>
      <c r="B94" s="10" t="s">
        <v>9</v>
      </c>
      <c r="C94" s="16">
        <v>211013</v>
      </c>
      <c r="D94" s="16">
        <v>13529</v>
      </c>
      <c r="E94" s="16">
        <f t="shared" si="1"/>
        <v>224542</v>
      </c>
    </row>
    <row r="95" spans="1:5" x14ac:dyDescent="0.25">
      <c r="A95" s="9" t="s">
        <v>101</v>
      </c>
      <c r="B95" s="10" t="s">
        <v>9</v>
      </c>
      <c r="C95" s="16">
        <v>108993</v>
      </c>
      <c r="D95" s="16">
        <v>45667</v>
      </c>
      <c r="E95" s="16">
        <f t="shared" si="1"/>
        <v>154660</v>
      </c>
    </row>
    <row r="96" spans="1:5" x14ac:dyDescent="0.25">
      <c r="A96" s="9" t="s">
        <v>102</v>
      </c>
      <c r="B96" s="10" t="s">
        <v>9</v>
      </c>
      <c r="C96" s="16">
        <v>9627</v>
      </c>
      <c r="D96" s="16">
        <v>9300</v>
      </c>
      <c r="E96" s="16">
        <f t="shared" si="1"/>
        <v>18927</v>
      </c>
    </row>
    <row r="97" spans="1:5" x14ac:dyDescent="0.25">
      <c r="A97" s="9" t="s">
        <v>103</v>
      </c>
      <c r="B97" s="10" t="s">
        <v>9</v>
      </c>
      <c r="C97" s="16">
        <v>14089</v>
      </c>
      <c r="D97" s="16">
        <v>0</v>
      </c>
      <c r="E97" s="16">
        <f t="shared" si="1"/>
        <v>14089</v>
      </c>
    </row>
    <row r="98" spans="1:5" x14ac:dyDescent="0.25">
      <c r="A98" s="9" t="s">
        <v>104</v>
      </c>
      <c r="B98" s="10" t="s">
        <v>9</v>
      </c>
      <c r="C98" s="16">
        <v>3656</v>
      </c>
      <c r="D98" s="16">
        <v>0</v>
      </c>
      <c r="E98" s="16">
        <f t="shared" si="1"/>
        <v>3656</v>
      </c>
    </row>
    <row r="99" spans="1:5" x14ac:dyDescent="0.25">
      <c r="A99" s="9" t="s">
        <v>105</v>
      </c>
      <c r="B99" s="10" t="s">
        <v>9</v>
      </c>
      <c r="C99" s="16">
        <v>85597</v>
      </c>
      <c r="D99" s="16">
        <v>85444</v>
      </c>
      <c r="E99" s="16">
        <f t="shared" si="1"/>
        <v>171041</v>
      </c>
    </row>
    <row r="100" spans="1:5" x14ac:dyDescent="0.25">
      <c r="A100" s="9" t="s">
        <v>106</v>
      </c>
      <c r="B100" s="10" t="s">
        <v>9</v>
      </c>
      <c r="C100" s="16">
        <v>53150</v>
      </c>
      <c r="D100" s="16">
        <v>1492</v>
      </c>
      <c r="E100" s="16">
        <f t="shared" si="1"/>
        <v>54642</v>
      </c>
    </row>
    <row r="101" spans="1:5" x14ac:dyDescent="0.25">
      <c r="A101" s="9" t="s">
        <v>107</v>
      </c>
      <c r="B101" s="10" t="s">
        <v>9</v>
      </c>
      <c r="C101" s="16">
        <v>119495</v>
      </c>
      <c r="D101" s="16">
        <v>0</v>
      </c>
      <c r="E101" s="16">
        <f t="shared" si="1"/>
        <v>119495</v>
      </c>
    </row>
    <row r="102" spans="1:5" x14ac:dyDescent="0.25">
      <c r="A102" s="9" t="s">
        <v>108</v>
      </c>
      <c r="B102" s="10" t="s">
        <v>9</v>
      </c>
      <c r="C102" s="16">
        <v>187046</v>
      </c>
      <c r="D102" s="16">
        <v>0</v>
      </c>
      <c r="E102" s="16">
        <f t="shared" si="1"/>
        <v>187046</v>
      </c>
    </row>
    <row r="103" spans="1:5" x14ac:dyDescent="0.25">
      <c r="A103" s="9" t="s">
        <v>109</v>
      </c>
      <c r="B103" s="10" t="s">
        <v>9</v>
      </c>
      <c r="C103" s="16">
        <v>26344</v>
      </c>
      <c r="D103" s="16">
        <v>1356</v>
      </c>
      <c r="E103" s="16">
        <f t="shared" si="1"/>
        <v>27700</v>
      </c>
    </row>
    <row r="104" spans="1:5" x14ac:dyDescent="0.25">
      <c r="A104" s="9" t="s">
        <v>110</v>
      </c>
      <c r="B104" s="10" t="s">
        <v>9</v>
      </c>
      <c r="C104" s="16">
        <v>13631</v>
      </c>
      <c r="D104" s="16">
        <v>37482</v>
      </c>
      <c r="E104" s="16">
        <f t="shared" si="1"/>
        <v>51113</v>
      </c>
    </row>
    <row r="105" spans="1:5" x14ac:dyDescent="0.25">
      <c r="A105" s="9" t="s">
        <v>111</v>
      </c>
      <c r="B105" s="10" t="s">
        <v>9</v>
      </c>
      <c r="C105" s="16">
        <v>4769</v>
      </c>
      <c r="D105" s="16">
        <v>10680</v>
      </c>
      <c r="E105" s="16">
        <f t="shared" si="1"/>
        <v>15449</v>
      </c>
    </row>
    <row r="106" spans="1:5" x14ac:dyDescent="0.25">
      <c r="A106" s="9" t="s">
        <v>112</v>
      </c>
      <c r="B106" s="10" t="s">
        <v>9</v>
      </c>
      <c r="C106" s="16">
        <v>0</v>
      </c>
      <c r="D106" s="16">
        <v>2234</v>
      </c>
      <c r="E106" s="16">
        <f t="shared" si="1"/>
        <v>2234</v>
      </c>
    </row>
    <row r="107" spans="1:5" x14ac:dyDescent="0.25">
      <c r="A107" s="9" t="s">
        <v>113</v>
      </c>
      <c r="B107" s="10" t="s">
        <v>9</v>
      </c>
      <c r="C107" s="16">
        <v>57867</v>
      </c>
      <c r="D107" s="16">
        <v>621</v>
      </c>
      <c r="E107" s="16">
        <f t="shared" si="1"/>
        <v>58488</v>
      </c>
    </row>
    <row r="108" spans="1:5" x14ac:dyDescent="0.25">
      <c r="A108" s="9" t="s">
        <v>114</v>
      </c>
      <c r="B108" s="10" t="s">
        <v>9</v>
      </c>
      <c r="C108" s="16">
        <v>5039</v>
      </c>
      <c r="D108" s="16">
        <v>0</v>
      </c>
      <c r="E108" s="16">
        <f t="shared" si="1"/>
        <v>5039</v>
      </c>
    </row>
    <row r="109" spans="1:5" x14ac:dyDescent="0.25">
      <c r="A109" s="9" t="s">
        <v>115</v>
      </c>
      <c r="B109" s="10" t="s">
        <v>9</v>
      </c>
      <c r="C109" s="16">
        <v>56902</v>
      </c>
      <c r="D109" s="16">
        <v>8533</v>
      </c>
      <c r="E109" s="16">
        <f t="shared" si="1"/>
        <v>65435</v>
      </c>
    </row>
    <row r="110" spans="1:5" x14ac:dyDescent="0.25">
      <c r="A110" s="9" t="s">
        <v>116</v>
      </c>
      <c r="B110" s="10" t="s">
        <v>9</v>
      </c>
      <c r="C110" s="16">
        <v>79610</v>
      </c>
      <c r="D110" s="16">
        <v>9290</v>
      </c>
      <c r="E110" s="16">
        <f t="shared" si="1"/>
        <v>88900</v>
      </c>
    </row>
    <row r="111" spans="1:5" x14ac:dyDescent="0.25">
      <c r="A111" s="9" t="s">
        <v>117</v>
      </c>
      <c r="B111" s="10" t="s">
        <v>9</v>
      </c>
      <c r="C111" s="16">
        <v>47724</v>
      </c>
      <c r="D111" s="16">
        <v>0</v>
      </c>
      <c r="E111" s="16">
        <f t="shared" si="1"/>
        <v>47724</v>
      </c>
    </row>
    <row r="112" spans="1:5" x14ac:dyDescent="0.25">
      <c r="A112" s="9" t="s">
        <v>118</v>
      </c>
      <c r="B112" s="10" t="s">
        <v>9</v>
      </c>
      <c r="C112" s="16">
        <v>13830</v>
      </c>
      <c r="D112" s="16">
        <v>563</v>
      </c>
      <c r="E112" s="16">
        <f t="shared" si="1"/>
        <v>14393</v>
      </c>
    </row>
    <row r="113" spans="1:5" x14ac:dyDescent="0.25">
      <c r="A113" s="9" t="s">
        <v>119</v>
      </c>
      <c r="B113" s="10" t="s">
        <v>9</v>
      </c>
      <c r="C113" s="16">
        <v>693790</v>
      </c>
      <c r="D113" s="16">
        <v>0</v>
      </c>
      <c r="E113" s="16">
        <f t="shared" si="1"/>
        <v>693790</v>
      </c>
    </row>
    <row r="114" spans="1:5" x14ac:dyDescent="0.25">
      <c r="A114" s="9" t="s">
        <v>120</v>
      </c>
      <c r="B114" s="10" t="s">
        <v>9</v>
      </c>
      <c r="C114" s="16">
        <v>78364</v>
      </c>
      <c r="D114" s="16">
        <v>0</v>
      </c>
      <c r="E114" s="16">
        <f t="shared" si="1"/>
        <v>78364</v>
      </c>
    </row>
    <row r="115" spans="1:5" x14ac:dyDescent="0.25">
      <c r="A115" s="9" t="s">
        <v>121</v>
      </c>
      <c r="B115" s="10" t="s">
        <v>9</v>
      </c>
      <c r="C115" s="16">
        <v>1824</v>
      </c>
      <c r="D115" s="16">
        <v>0</v>
      </c>
      <c r="E115" s="16">
        <f t="shared" si="1"/>
        <v>1824</v>
      </c>
    </row>
    <row r="116" spans="1:5" x14ac:dyDescent="0.25">
      <c r="A116" s="9" t="s">
        <v>122</v>
      </c>
      <c r="B116" s="10" t="s">
        <v>9</v>
      </c>
      <c r="C116" s="16">
        <v>8836</v>
      </c>
      <c r="D116" s="16">
        <v>0</v>
      </c>
      <c r="E116" s="16">
        <f t="shared" si="1"/>
        <v>8836</v>
      </c>
    </row>
    <row r="117" spans="1:5" x14ac:dyDescent="0.25">
      <c r="A117" s="9" t="s">
        <v>123</v>
      </c>
      <c r="B117" s="10" t="s">
        <v>9</v>
      </c>
      <c r="C117" s="16">
        <v>252203</v>
      </c>
      <c r="D117" s="16">
        <v>19355</v>
      </c>
      <c r="E117" s="16">
        <f t="shared" si="1"/>
        <v>271558</v>
      </c>
    </row>
    <row r="118" spans="1:5" x14ac:dyDescent="0.25">
      <c r="A118" s="13" t="s">
        <v>5</v>
      </c>
      <c r="B118" s="14" t="s">
        <v>0</v>
      </c>
      <c r="C118" s="15">
        <f>SUM(C4:C117)</f>
        <v>23113806</v>
      </c>
      <c r="D118" s="15">
        <f>SUM(D4:D117)</f>
        <v>64388821</v>
      </c>
      <c r="E118" s="15">
        <f>SUM(E4:E117)</f>
        <v>87502627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York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AFMS</cp:lastModifiedBy>
  <cp:lastPrinted>2017-11-06T16:05:59Z</cp:lastPrinted>
  <dcterms:created xsi:type="dcterms:W3CDTF">2017-11-01T13:46:51Z</dcterms:created>
  <dcterms:modified xsi:type="dcterms:W3CDTF">2023-12-12T18:34:08Z</dcterms:modified>
</cp:coreProperties>
</file>