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P:\private\CAFRA\CAFRA 2024\In Progress\"/>
    </mc:Choice>
  </mc:AlternateContent>
  <xr:revisionPtr revIDLastSave="0" documentId="13_ncr:1_{519FB85E-D7CD-41C2-B995-03AF992209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ls 2024" sheetId="2" r:id="rId1"/>
    <sheet name="All States 2024" sheetId="5" r:id="rId2"/>
    <sheet name="Foreign Sharing 202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E35" i="5"/>
  <c r="D2618" i="5"/>
  <c r="C2618" i="5"/>
  <c r="E2617" i="5"/>
  <c r="E2616" i="5"/>
  <c r="E2615" i="5"/>
  <c r="E2614" i="5"/>
  <c r="E2613" i="5"/>
  <c r="E2612" i="5"/>
  <c r="E2618" i="5" s="1"/>
  <c r="D2609" i="5"/>
  <c r="C2609" i="5"/>
  <c r="E2608" i="5"/>
  <c r="E2607" i="5"/>
  <c r="E2606" i="5"/>
  <c r="E2605" i="5"/>
  <c r="E2604" i="5"/>
  <c r="E2603" i="5"/>
  <c r="E2602" i="5"/>
  <c r="E2601" i="5"/>
  <c r="E2600" i="5"/>
  <c r="E2599" i="5"/>
  <c r="E2598" i="5"/>
  <c r="E2597" i="5"/>
  <c r="E2596" i="5"/>
  <c r="E2595" i="5"/>
  <c r="E2594" i="5"/>
  <c r="E2593" i="5"/>
  <c r="E2592" i="5"/>
  <c r="E2591" i="5"/>
  <c r="E2590" i="5"/>
  <c r="E2589" i="5"/>
  <c r="E2588" i="5"/>
  <c r="E2587" i="5"/>
  <c r="E2586" i="5"/>
  <c r="E2585" i="5"/>
  <c r="E2584" i="5"/>
  <c r="E2583" i="5"/>
  <c r="E2582" i="5"/>
  <c r="E2581" i="5"/>
  <c r="E2580" i="5"/>
  <c r="E2579" i="5"/>
  <c r="E2578" i="5"/>
  <c r="E2577" i="5"/>
  <c r="E2576" i="5"/>
  <c r="E2575" i="5"/>
  <c r="E2574" i="5"/>
  <c r="E2573" i="5"/>
  <c r="E2572" i="5"/>
  <c r="E2571" i="5"/>
  <c r="E2570" i="5"/>
  <c r="E2569" i="5"/>
  <c r="E2568" i="5"/>
  <c r="E2567" i="5"/>
  <c r="E2566" i="5"/>
  <c r="E2565" i="5"/>
  <c r="E2564" i="5"/>
  <c r="E2563" i="5"/>
  <c r="E2562" i="5"/>
  <c r="E2561" i="5"/>
  <c r="E2560" i="5"/>
  <c r="E2559" i="5"/>
  <c r="E2558" i="5"/>
  <c r="E2557" i="5"/>
  <c r="E2609" i="5" s="1"/>
  <c r="D2554" i="5"/>
  <c r="C2554" i="5"/>
  <c r="E2553" i="5"/>
  <c r="E2552" i="5"/>
  <c r="E2551" i="5"/>
  <c r="E2550" i="5"/>
  <c r="E2549" i="5"/>
  <c r="E2548" i="5"/>
  <c r="E2547" i="5"/>
  <c r="E2546" i="5"/>
  <c r="E2545" i="5"/>
  <c r="E2544" i="5"/>
  <c r="E2543" i="5"/>
  <c r="E2542" i="5"/>
  <c r="E2541" i="5"/>
  <c r="E2540" i="5"/>
  <c r="E2539" i="5"/>
  <c r="E2538" i="5"/>
  <c r="E2537" i="5"/>
  <c r="E2536" i="5"/>
  <c r="E2535" i="5"/>
  <c r="E2534" i="5"/>
  <c r="E2533" i="5"/>
  <c r="E2532" i="5"/>
  <c r="E2531" i="5"/>
  <c r="E2530" i="5"/>
  <c r="E2529" i="5"/>
  <c r="E2528" i="5"/>
  <c r="E2527" i="5"/>
  <c r="E2526" i="5"/>
  <c r="E2525" i="5"/>
  <c r="E2524" i="5"/>
  <c r="E2523" i="5"/>
  <c r="E2554" i="5" s="1"/>
  <c r="D2520" i="5"/>
  <c r="C2520" i="5"/>
  <c r="E2519" i="5"/>
  <c r="E2518" i="5"/>
  <c r="E2517" i="5"/>
  <c r="E2516" i="5"/>
  <c r="E2515" i="5"/>
  <c r="E2514" i="5"/>
  <c r="E2513" i="5"/>
  <c r="E2512" i="5"/>
  <c r="E2511" i="5"/>
  <c r="E2510" i="5"/>
  <c r="E2509" i="5"/>
  <c r="E2508" i="5"/>
  <c r="E2507" i="5"/>
  <c r="E2506" i="5"/>
  <c r="E2505" i="5"/>
  <c r="E2504" i="5"/>
  <c r="E2503" i="5"/>
  <c r="E2502" i="5"/>
  <c r="E2501" i="5"/>
  <c r="E2500" i="5"/>
  <c r="E2499" i="5"/>
  <c r="E2498" i="5"/>
  <c r="E2497" i="5"/>
  <c r="E2496" i="5"/>
  <c r="E2495" i="5"/>
  <c r="E2494" i="5"/>
  <c r="E2493" i="5"/>
  <c r="E2492" i="5"/>
  <c r="E2491" i="5"/>
  <c r="E2490" i="5"/>
  <c r="E2489" i="5"/>
  <c r="E2488" i="5"/>
  <c r="E2487" i="5"/>
  <c r="E2486" i="5"/>
  <c r="E2485" i="5"/>
  <c r="E2484" i="5"/>
  <c r="E2520" i="5" s="1"/>
  <c r="D2481" i="5"/>
  <c r="C2481" i="5"/>
  <c r="E2480" i="5"/>
  <c r="E2479" i="5"/>
  <c r="E2478" i="5"/>
  <c r="E2477" i="5"/>
  <c r="E2476" i="5"/>
  <c r="E2475" i="5"/>
  <c r="E2474" i="5"/>
  <c r="E2473" i="5"/>
  <c r="E2472" i="5"/>
  <c r="E2471" i="5"/>
  <c r="E2470" i="5"/>
  <c r="E2469" i="5"/>
  <c r="E2468" i="5"/>
  <c r="E2467" i="5"/>
  <c r="E2466" i="5"/>
  <c r="E2465" i="5"/>
  <c r="E2464" i="5"/>
  <c r="E2463" i="5"/>
  <c r="E2462" i="5"/>
  <c r="E2461" i="5"/>
  <c r="E2460" i="5"/>
  <c r="E2459" i="5"/>
  <c r="E2458" i="5"/>
  <c r="E2457" i="5"/>
  <c r="E2456" i="5"/>
  <c r="E2455" i="5"/>
  <c r="E2454" i="5"/>
  <c r="E2453" i="5"/>
  <c r="E2452" i="5"/>
  <c r="E2451" i="5"/>
  <c r="E2450" i="5"/>
  <c r="E2449" i="5"/>
  <c r="E2448" i="5"/>
  <c r="E2447" i="5"/>
  <c r="E2446" i="5"/>
  <c r="E2445" i="5"/>
  <c r="E2444" i="5"/>
  <c r="E2443" i="5"/>
  <c r="E2442" i="5"/>
  <c r="E2441" i="5"/>
  <c r="E2440" i="5"/>
  <c r="E2439" i="5"/>
  <c r="E2438" i="5"/>
  <c r="E2437" i="5"/>
  <c r="E2436" i="5"/>
  <c r="E2435" i="5"/>
  <c r="E2434" i="5"/>
  <c r="E2433" i="5"/>
  <c r="E2432" i="5"/>
  <c r="E2431" i="5"/>
  <c r="E2430" i="5"/>
  <c r="E2429" i="5"/>
  <c r="E2428" i="5"/>
  <c r="E2427" i="5"/>
  <c r="E2426" i="5"/>
  <c r="E2425" i="5"/>
  <c r="E2424" i="5"/>
  <c r="E2423" i="5"/>
  <c r="E2422" i="5"/>
  <c r="E2421" i="5"/>
  <c r="E2481" i="5" s="1"/>
  <c r="D2418" i="5"/>
  <c r="C2418" i="5"/>
  <c r="E2418" i="5" s="1"/>
  <c r="E2417" i="5"/>
  <c r="D2414" i="5"/>
  <c r="C2414" i="5"/>
  <c r="E2413" i="5"/>
  <c r="E2412" i="5"/>
  <c r="E2411" i="5"/>
  <c r="E2410" i="5"/>
  <c r="E2409" i="5"/>
  <c r="E2408" i="5"/>
  <c r="E2407" i="5"/>
  <c r="E2406" i="5"/>
  <c r="E2405" i="5"/>
  <c r="E2404" i="5"/>
  <c r="E2403" i="5"/>
  <c r="E2402" i="5"/>
  <c r="E2401" i="5"/>
  <c r="E2400" i="5"/>
  <c r="E2399" i="5"/>
  <c r="E2414" i="5" s="1"/>
  <c r="D2396" i="5"/>
  <c r="C2396" i="5"/>
  <c r="E2395" i="5"/>
  <c r="E2394" i="5"/>
  <c r="E2393" i="5"/>
  <c r="E2392" i="5"/>
  <c r="E2391" i="5"/>
  <c r="E2390" i="5"/>
  <c r="E2389" i="5"/>
  <c r="E2388" i="5"/>
  <c r="E2387" i="5"/>
  <c r="E2386" i="5"/>
  <c r="E2385" i="5"/>
  <c r="E2384" i="5"/>
  <c r="E2383" i="5"/>
  <c r="E2382" i="5"/>
  <c r="E2381" i="5"/>
  <c r="E2380" i="5"/>
  <c r="E2379" i="5"/>
  <c r="E2378" i="5"/>
  <c r="E2396" i="5" s="1"/>
  <c r="D2375" i="5"/>
  <c r="C2375" i="5"/>
  <c r="E2374" i="5"/>
  <c r="E2373" i="5"/>
  <c r="E2372" i="5"/>
  <c r="E2371" i="5"/>
  <c r="E2370" i="5"/>
  <c r="E2369" i="5"/>
  <c r="E2368" i="5"/>
  <c r="E2367" i="5"/>
  <c r="E2366" i="5"/>
  <c r="E2365" i="5"/>
  <c r="E2364" i="5"/>
  <c r="E2363" i="5"/>
  <c r="E2362" i="5"/>
  <c r="E2361" i="5"/>
  <c r="E2360" i="5"/>
  <c r="E2359" i="5"/>
  <c r="E2358" i="5"/>
  <c r="E2357" i="5"/>
  <c r="E2356" i="5"/>
  <c r="E2355" i="5"/>
  <c r="E2354" i="5"/>
  <c r="E2353" i="5"/>
  <c r="E2352" i="5"/>
  <c r="E2351" i="5"/>
  <c r="E2350" i="5"/>
  <c r="E2349" i="5"/>
  <c r="E2348" i="5"/>
  <c r="E2347" i="5"/>
  <c r="E2346" i="5"/>
  <c r="E2345" i="5"/>
  <c r="E2344" i="5"/>
  <c r="E2343" i="5"/>
  <c r="E2342" i="5"/>
  <c r="E2341" i="5"/>
  <c r="E2340" i="5"/>
  <c r="E2339" i="5"/>
  <c r="E2338" i="5"/>
  <c r="E2337" i="5"/>
  <c r="E2336" i="5"/>
  <c r="E2335" i="5"/>
  <c r="E2334" i="5"/>
  <c r="E2333" i="5"/>
  <c r="E2332" i="5"/>
  <c r="E2331" i="5"/>
  <c r="E2330" i="5"/>
  <c r="E2329" i="5"/>
  <c r="E2328" i="5"/>
  <c r="E2327" i="5"/>
  <c r="E2326" i="5"/>
  <c r="E2325" i="5"/>
  <c r="E2324" i="5"/>
  <c r="E2323" i="5"/>
  <c r="E2322" i="5"/>
  <c r="E2321" i="5"/>
  <c r="E2320" i="5"/>
  <c r="E2319" i="5"/>
  <c r="E2318" i="5"/>
  <c r="E2317" i="5"/>
  <c r="E2316" i="5"/>
  <c r="E2315" i="5"/>
  <c r="E2314" i="5"/>
  <c r="E2313" i="5"/>
  <c r="E2312" i="5"/>
  <c r="E2311" i="5"/>
  <c r="E2310" i="5"/>
  <c r="E2309" i="5"/>
  <c r="E2308" i="5"/>
  <c r="E2307" i="5"/>
  <c r="E2306" i="5"/>
  <c r="E2305" i="5"/>
  <c r="E2304" i="5"/>
  <c r="E2303" i="5"/>
  <c r="E2302" i="5"/>
  <c r="E2301" i="5"/>
  <c r="E2300" i="5"/>
  <c r="E2299" i="5"/>
  <c r="E2298" i="5"/>
  <c r="E2297" i="5"/>
  <c r="E2296" i="5"/>
  <c r="E2295" i="5"/>
  <c r="E2294" i="5"/>
  <c r="E2293" i="5"/>
  <c r="E2292" i="5"/>
  <c r="E2291" i="5"/>
  <c r="E2290" i="5"/>
  <c r="E2289" i="5"/>
  <c r="E2288" i="5"/>
  <c r="E2287" i="5"/>
  <c r="E2286" i="5"/>
  <c r="E2285" i="5"/>
  <c r="E2284" i="5"/>
  <c r="E2283" i="5"/>
  <c r="E2282" i="5"/>
  <c r="E2281" i="5"/>
  <c r="E2280" i="5"/>
  <c r="E2279" i="5"/>
  <c r="E2278" i="5"/>
  <c r="E2277" i="5"/>
  <c r="E2276" i="5"/>
  <c r="E2275" i="5"/>
  <c r="E2274" i="5"/>
  <c r="E2273" i="5"/>
  <c r="E2272" i="5"/>
  <c r="E2271" i="5"/>
  <c r="E2270" i="5"/>
  <c r="E2269" i="5"/>
  <c r="E2268" i="5"/>
  <c r="E2267" i="5"/>
  <c r="E2266" i="5"/>
  <c r="E2265" i="5"/>
  <c r="E2264" i="5"/>
  <c r="E2263" i="5"/>
  <c r="E2262" i="5"/>
  <c r="E2261" i="5"/>
  <c r="E2260" i="5"/>
  <c r="E2259" i="5"/>
  <c r="E2258" i="5"/>
  <c r="E2257" i="5"/>
  <c r="E2256" i="5"/>
  <c r="E2255" i="5"/>
  <c r="E2254" i="5"/>
  <c r="E2253" i="5"/>
  <c r="E2252" i="5"/>
  <c r="E2251" i="5"/>
  <c r="E2250" i="5"/>
  <c r="E2249" i="5"/>
  <c r="E2248" i="5"/>
  <c r="E2247" i="5"/>
  <c r="E2246" i="5"/>
  <c r="E2245" i="5"/>
  <c r="E2244" i="5"/>
  <c r="E2243" i="5"/>
  <c r="E2242" i="5"/>
  <c r="E2241" i="5"/>
  <c r="E2240" i="5"/>
  <c r="E2239" i="5"/>
  <c r="E2238" i="5"/>
  <c r="E2237" i="5"/>
  <c r="E2236" i="5"/>
  <c r="E2235" i="5"/>
  <c r="E2234" i="5"/>
  <c r="E2233" i="5"/>
  <c r="E2232" i="5"/>
  <c r="E2231" i="5"/>
  <c r="E2230" i="5"/>
  <c r="E2229" i="5"/>
  <c r="E2228" i="5"/>
  <c r="E2227" i="5"/>
  <c r="E2226" i="5"/>
  <c r="E2225" i="5"/>
  <c r="E2224" i="5"/>
  <c r="E2223" i="5"/>
  <c r="E2222" i="5"/>
  <c r="E2221" i="5"/>
  <c r="E2220" i="5"/>
  <c r="E2219" i="5"/>
  <c r="E2218" i="5"/>
  <c r="E2217" i="5"/>
  <c r="E2216" i="5"/>
  <c r="E2215" i="5"/>
  <c r="E2214" i="5"/>
  <c r="E2213" i="5"/>
  <c r="E2212" i="5"/>
  <c r="E2211" i="5"/>
  <c r="E2210" i="5"/>
  <c r="E2209" i="5"/>
  <c r="E2208" i="5"/>
  <c r="E2207" i="5"/>
  <c r="E2206" i="5"/>
  <c r="E2205" i="5"/>
  <c r="E2204" i="5"/>
  <c r="E2203" i="5"/>
  <c r="E2202" i="5"/>
  <c r="E2201" i="5"/>
  <c r="E2200" i="5"/>
  <c r="E2199" i="5"/>
  <c r="E2198" i="5"/>
  <c r="E2197" i="5"/>
  <c r="E2196" i="5"/>
  <c r="E2195" i="5"/>
  <c r="E2194" i="5"/>
  <c r="E2193" i="5"/>
  <c r="E2192" i="5"/>
  <c r="E2191" i="5"/>
  <c r="E2190" i="5"/>
  <c r="E2189" i="5"/>
  <c r="E2188" i="5"/>
  <c r="E2187" i="5"/>
  <c r="E2186" i="5"/>
  <c r="E2185" i="5"/>
  <c r="E2184" i="5"/>
  <c r="E2183" i="5"/>
  <c r="E2182" i="5"/>
  <c r="E2181" i="5"/>
  <c r="E2180" i="5"/>
  <c r="E2179" i="5"/>
  <c r="E2178" i="5"/>
  <c r="E2177" i="5"/>
  <c r="E2176" i="5"/>
  <c r="E2175" i="5"/>
  <c r="E2174" i="5"/>
  <c r="E2173" i="5"/>
  <c r="E2172" i="5"/>
  <c r="E2171" i="5"/>
  <c r="E2170" i="5"/>
  <c r="E2169" i="5"/>
  <c r="E2168" i="5"/>
  <c r="E2167" i="5"/>
  <c r="E2166" i="5"/>
  <c r="E2165" i="5"/>
  <c r="E2164" i="5"/>
  <c r="E2163" i="5"/>
  <c r="E2162" i="5"/>
  <c r="E2161" i="5"/>
  <c r="E2160" i="5"/>
  <c r="E2159" i="5"/>
  <c r="E2158" i="5"/>
  <c r="E2157" i="5"/>
  <c r="E2156" i="5"/>
  <c r="E2155" i="5"/>
  <c r="E2154" i="5"/>
  <c r="E2153" i="5"/>
  <c r="E2152" i="5"/>
  <c r="E2151" i="5"/>
  <c r="E2150" i="5"/>
  <c r="E2375" i="5" s="1"/>
  <c r="D2147" i="5"/>
  <c r="C2147" i="5"/>
  <c r="E2146" i="5"/>
  <c r="E2145" i="5"/>
  <c r="E2144" i="5"/>
  <c r="E2143" i="5"/>
  <c r="E2142" i="5"/>
  <c r="E2141" i="5"/>
  <c r="E2140" i="5"/>
  <c r="E2139" i="5"/>
  <c r="E2138" i="5"/>
  <c r="E2137" i="5"/>
  <c r="E2136" i="5"/>
  <c r="E2135" i="5"/>
  <c r="E2134" i="5"/>
  <c r="E2133" i="5"/>
  <c r="E2132" i="5"/>
  <c r="E2131" i="5"/>
  <c r="E2130" i="5"/>
  <c r="E2129" i="5"/>
  <c r="E2128" i="5"/>
  <c r="E2127" i="5"/>
  <c r="E2126" i="5"/>
  <c r="E2125" i="5"/>
  <c r="E2124" i="5"/>
  <c r="E2123" i="5"/>
  <c r="E2122" i="5"/>
  <c r="E2121" i="5"/>
  <c r="E2120" i="5"/>
  <c r="E2119" i="5"/>
  <c r="E2118" i="5"/>
  <c r="E2117" i="5"/>
  <c r="E2116" i="5"/>
  <c r="E2115" i="5"/>
  <c r="E2114" i="5"/>
  <c r="E2113" i="5"/>
  <c r="E2112" i="5"/>
  <c r="E2111" i="5"/>
  <c r="E2110" i="5"/>
  <c r="E2109" i="5"/>
  <c r="E2108" i="5"/>
  <c r="E2107" i="5"/>
  <c r="E2106" i="5"/>
  <c r="E2105" i="5"/>
  <c r="E2104" i="5"/>
  <c r="E2103" i="5"/>
  <c r="E2102" i="5"/>
  <c r="E2101" i="5"/>
  <c r="E2100" i="5"/>
  <c r="E2099" i="5"/>
  <c r="E2098" i="5"/>
  <c r="E2097" i="5"/>
  <c r="E2096" i="5"/>
  <c r="E2095" i="5"/>
  <c r="E2094" i="5"/>
  <c r="E2093" i="5"/>
  <c r="E2092" i="5"/>
  <c r="E2091" i="5"/>
  <c r="E2090" i="5"/>
  <c r="E2089" i="5"/>
  <c r="E2088" i="5"/>
  <c r="E2087" i="5"/>
  <c r="E2086" i="5"/>
  <c r="E2085" i="5"/>
  <c r="E2084" i="5"/>
  <c r="E2083" i="5"/>
  <c r="E2082" i="5"/>
  <c r="E2147" i="5" s="1"/>
  <c r="D2079" i="5"/>
  <c r="C2079" i="5"/>
  <c r="E2078" i="5"/>
  <c r="E2077" i="5"/>
  <c r="E2076" i="5"/>
  <c r="E2075" i="5"/>
  <c r="E2074" i="5"/>
  <c r="E2073" i="5"/>
  <c r="E2072" i="5"/>
  <c r="E2071" i="5"/>
  <c r="E2070" i="5"/>
  <c r="E2069" i="5"/>
  <c r="E2068" i="5"/>
  <c r="E2067" i="5"/>
  <c r="E2066" i="5"/>
  <c r="E2065" i="5"/>
  <c r="E2064" i="5"/>
  <c r="E2063" i="5"/>
  <c r="E2062" i="5"/>
  <c r="E2061" i="5"/>
  <c r="E2060" i="5"/>
  <c r="E2059" i="5"/>
  <c r="E2058" i="5"/>
  <c r="E2057" i="5"/>
  <c r="E2056" i="5"/>
  <c r="E2055" i="5"/>
  <c r="E2054" i="5"/>
  <c r="E2053" i="5"/>
  <c r="E2052" i="5"/>
  <c r="E2051" i="5"/>
  <c r="E2050" i="5"/>
  <c r="E2049" i="5"/>
  <c r="E2048" i="5"/>
  <c r="E2047" i="5"/>
  <c r="E2046" i="5"/>
  <c r="E2045" i="5"/>
  <c r="E2044" i="5"/>
  <c r="E2043" i="5"/>
  <c r="E2042" i="5"/>
  <c r="E2041" i="5"/>
  <c r="E2040" i="5"/>
  <c r="E2079" i="5" s="1"/>
  <c r="D2037" i="5"/>
  <c r="C2037" i="5"/>
  <c r="E2036" i="5"/>
  <c r="E2035" i="5"/>
  <c r="E2034" i="5"/>
  <c r="E2033" i="5"/>
  <c r="E2032" i="5"/>
  <c r="E2031" i="5"/>
  <c r="E2030" i="5"/>
  <c r="E2029" i="5"/>
  <c r="E2028" i="5"/>
  <c r="E2027" i="5"/>
  <c r="E2026" i="5"/>
  <c r="E2025" i="5"/>
  <c r="E2024" i="5"/>
  <c r="E2023" i="5"/>
  <c r="E2022" i="5"/>
  <c r="E2021" i="5"/>
  <c r="E2020" i="5"/>
  <c r="E2019" i="5"/>
  <c r="E2018" i="5"/>
  <c r="E2017" i="5"/>
  <c r="E2016" i="5"/>
  <c r="E2037" i="5" s="1"/>
  <c r="D2013" i="5"/>
  <c r="C2013" i="5"/>
  <c r="E2012" i="5"/>
  <c r="E2011" i="5"/>
  <c r="E2010" i="5"/>
  <c r="E2009" i="5"/>
  <c r="E2008" i="5"/>
  <c r="E2007" i="5"/>
  <c r="E2006" i="5"/>
  <c r="E2013" i="5" s="1"/>
  <c r="D2003" i="5"/>
  <c r="C2003" i="5"/>
  <c r="E2002" i="5"/>
  <c r="E2001" i="5"/>
  <c r="E2000" i="5"/>
  <c r="E1999" i="5"/>
  <c r="E1998" i="5"/>
  <c r="E1997" i="5"/>
  <c r="E1996" i="5"/>
  <c r="E1995" i="5"/>
  <c r="E1994" i="5"/>
  <c r="E1993" i="5"/>
  <c r="E1992" i="5"/>
  <c r="E1991" i="5"/>
  <c r="E1990" i="5"/>
  <c r="E1989" i="5"/>
  <c r="E1988" i="5"/>
  <c r="E1987" i="5"/>
  <c r="E1986" i="5"/>
  <c r="E1985" i="5"/>
  <c r="E1984" i="5"/>
  <c r="E1983" i="5"/>
  <c r="E1982" i="5"/>
  <c r="E1981" i="5"/>
  <c r="E1980" i="5"/>
  <c r="E1979" i="5"/>
  <c r="E1978" i="5"/>
  <c r="E1977" i="5"/>
  <c r="E1976" i="5"/>
  <c r="E1975" i="5"/>
  <c r="E1974" i="5"/>
  <c r="E1973" i="5"/>
  <c r="E1972" i="5"/>
  <c r="E1971" i="5"/>
  <c r="E1970" i="5"/>
  <c r="E1969" i="5"/>
  <c r="E1968" i="5"/>
  <c r="E1967" i="5"/>
  <c r="E1966" i="5"/>
  <c r="E1965" i="5"/>
  <c r="E1964" i="5"/>
  <c r="E1963" i="5"/>
  <c r="E1962" i="5"/>
  <c r="E1961" i="5"/>
  <c r="E1960" i="5"/>
  <c r="E1959" i="5"/>
  <c r="E1958" i="5"/>
  <c r="E1957" i="5"/>
  <c r="E1956" i="5"/>
  <c r="E1955" i="5"/>
  <c r="E1954" i="5"/>
  <c r="E1953" i="5"/>
  <c r="E1952" i="5"/>
  <c r="E1951" i="5"/>
  <c r="E1950" i="5"/>
  <c r="E1949" i="5"/>
  <c r="E1948" i="5"/>
  <c r="E1947" i="5"/>
  <c r="E1946" i="5"/>
  <c r="E1945" i="5"/>
  <c r="E1944" i="5"/>
  <c r="E1943" i="5"/>
  <c r="E1942" i="5"/>
  <c r="E1941" i="5"/>
  <c r="E1940" i="5"/>
  <c r="E1939" i="5"/>
  <c r="E1938" i="5"/>
  <c r="E1937" i="5"/>
  <c r="E1936" i="5"/>
  <c r="E1935" i="5"/>
  <c r="E1934" i="5"/>
  <c r="E1933" i="5"/>
  <c r="E1932" i="5"/>
  <c r="E1931" i="5"/>
  <c r="E1930" i="5"/>
  <c r="E1929" i="5"/>
  <c r="E1928" i="5"/>
  <c r="E1927" i="5"/>
  <c r="E1926" i="5"/>
  <c r="E1925" i="5"/>
  <c r="E1924" i="5"/>
  <c r="E1923" i="5"/>
  <c r="E1922" i="5"/>
  <c r="E1921" i="5"/>
  <c r="E1920" i="5"/>
  <c r="E1919" i="5"/>
  <c r="E1918" i="5"/>
  <c r="E1917" i="5"/>
  <c r="E2003" i="5" s="1"/>
  <c r="D1914" i="5"/>
  <c r="C1914" i="5"/>
  <c r="E1913" i="5"/>
  <c r="E1912" i="5"/>
  <c r="E1911" i="5"/>
  <c r="E1910" i="5"/>
  <c r="E1909" i="5"/>
  <c r="E1908" i="5"/>
  <c r="E1907" i="5"/>
  <c r="E1906" i="5"/>
  <c r="E1905" i="5"/>
  <c r="E1904" i="5"/>
  <c r="E1903" i="5"/>
  <c r="E1902" i="5"/>
  <c r="E1901" i="5"/>
  <c r="E1900" i="5"/>
  <c r="E1899" i="5"/>
  <c r="E1898" i="5"/>
  <c r="E1897" i="5"/>
  <c r="E1896" i="5"/>
  <c r="E1895" i="5"/>
  <c r="E1894" i="5"/>
  <c r="E1893" i="5"/>
  <c r="E1892" i="5"/>
  <c r="E1891" i="5"/>
  <c r="E1890" i="5"/>
  <c r="E1889" i="5"/>
  <c r="E1888" i="5"/>
  <c r="E1887" i="5"/>
  <c r="E1886" i="5"/>
  <c r="E1885" i="5"/>
  <c r="E1914" i="5" s="1"/>
  <c r="D1882" i="5"/>
  <c r="C1882" i="5"/>
  <c r="E1881" i="5"/>
  <c r="E1880" i="5"/>
  <c r="E1879" i="5"/>
  <c r="E1878" i="5"/>
  <c r="E1877" i="5"/>
  <c r="E1876" i="5"/>
  <c r="E1875" i="5"/>
  <c r="E1874" i="5"/>
  <c r="E1873" i="5"/>
  <c r="E1872" i="5"/>
  <c r="E1871" i="5"/>
  <c r="E1870" i="5"/>
  <c r="E1869" i="5"/>
  <c r="E1868" i="5"/>
  <c r="E1867" i="5"/>
  <c r="E1866" i="5"/>
  <c r="E1865" i="5"/>
  <c r="E1864" i="5"/>
  <c r="E1863" i="5"/>
  <c r="E1862" i="5"/>
  <c r="E1861" i="5"/>
  <c r="E1860" i="5"/>
  <c r="E1859" i="5"/>
  <c r="E1858" i="5"/>
  <c r="E1882" i="5" s="1"/>
  <c r="D1855" i="5"/>
  <c r="C1855" i="5"/>
  <c r="E1854" i="5"/>
  <c r="E1853" i="5"/>
  <c r="E1852" i="5"/>
  <c r="E1851" i="5"/>
  <c r="E1850" i="5"/>
  <c r="E1849" i="5"/>
  <c r="E1848" i="5"/>
  <c r="E1847" i="5"/>
  <c r="E1846" i="5"/>
  <c r="E1845" i="5"/>
  <c r="E1844" i="5"/>
  <c r="E1843" i="5"/>
  <c r="E1842" i="5"/>
  <c r="E1841" i="5"/>
  <c r="E1840" i="5"/>
  <c r="E1839" i="5"/>
  <c r="E1838" i="5"/>
  <c r="E1837" i="5"/>
  <c r="E1836" i="5"/>
  <c r="E1835" i="5"/>
  <c r="E1834" i="5"/>
  <c r="E1833" i="5"/>
  <c r="E1832" i="5"/>
  <c r="E1831" i="5"/>
  <c r="E1830" i="5"/>
  <c r="E1829" i="5"/>
  <c r="E1828" i="5"/>
  <c r="E1827" i="5"/>
  <c r="E1826" i="5"/>
  <c r="E1825" i="5"/>
  <c r="E1824" i="5"/>
  <c r="E1823" i="5"/>
  <c r="E1822" i="5"/>
  <c r="E1821" i="5"/>
  <c r="E1820" i="5"/>
  <c r="E1819" i="5"/>
  <c r="E1818" i="5"/>
  <c r="E1817" i="5"/>
  <c r="E1816" i="5"/>
  <c r="E1815" i="5"/>
  <c r="E1814" i="5"/>
  <c r="E1813" i="5"/>
  <c r="E1812" i="5"/>
  <c r="E1811" i="5"/>
  <c r="E1810" i="5"/>
  <c r="E1809" i="5"/>
  <c r="E1808" i="5"/>
  <c r="E1807" i="5"/>
  <c r="E1806" i="5"/>
  <c r="E1805" i="5"/>
  <c r="E1804" i="5"/>
  <c r="E1803" i="5"/>
  <c r="E1802" i="5"/>
  <c r="E1801" i="5"/>
  <c r="E1800" i="5"/>
  <c r="E1799" i="5"/>
  <c r="E1798" i="5"/>
  <c r="E1797" i="5"/>
  <c r="E1796" i="5"/>
  <c r="E1795" i="5"/>
  <c r="E1794" i="5"/>
  <c r="E1793" i="5"/>
  <c r="E1792" i="5"/>
  <c r="E1791" i="5"/>
  <c r="E1790" i="5"/>
  <c r="E1789" i="5"/>
  <c r="E1788" i="5"/>
  <c r="E1787" i="5"/>
  <c r="E1786" i="5"/>
  <c r="E1785" i="5"/>
  <c r="E1784" i="5"/>
  <c r="E1783" i="5"/>
  <c r="E1782" i="5"/>
  <c r="E1781" i="5"/>
  <c r="E1780" i="5"/>
  <c r="E1779" i="5"/>
  <c r="E1778" i="5"/>
  <c r="E1777" i="5"/>
  <c r="E1776" i="5"/>
  <c r="E1775" i="5"/>
  <c r="E1774" i="5"/>
  <c r="E1773" i="5"/>
  <c r="E1772" i="5"/>
  <c r="E1771" i="5"/>
  <c r="E1770" i="5"/>
  <c r="E1769" i="5"/>
  <c r="E1768" i="5"/>
  <c r="E1767" i="5"/>
  <c r="E1766" i="5"/>
  <c r="E1765" i="5"/>
  <c r="E1764" i="5"/>
  <c r="E1763" i="5"/>
  <c r="E1762" i="5"/>
  <c r="E1761" i="5"/>
  <c r="E1760" i="5"/>
  <c r="E1759" i="5"/>
  <c r="E1758" i="5"/>
  <c r="E1757" i="5"/>
  <c r="E1756" i="5"/>
  <c r="E1755" i="5"/>
  <c r="E1754" i="5"/>
  <c r="E1753" i="5"/>
  <c r="E1752" i="5"/>
  <c r="E1751" i="5"/>
  <c r="E1750" i="5"/>
  <c r="E1749" i="5"/>
  <c r="E1748" i="5"/>
  <c r="E1747" i="5"/>
  <c r="E1746" i="5"/>
  <c r="E1745" i="5"/>
  <c r="E1744" i="5"/>
  <c r="E1743" i="5"/>
  <c r="E1742" i="5"/>
  <c r="E1741" i="5"/>
  <c r="E1740" i="5"/>
  <c r="E1739" i="5"/>
  <c r="E1738" i="5"/>
  <c r="E1855" i="5" s="1"/>
  <c r="D1735" i="5"/>
  <c r="C1735" i="5"/>
  <c r="E1734" i="5"/>
  <c r="E1733" i="5"/>
  <c r="E1732" i="5"/>
  <c r="E1731" i="5"/>
  <c r="E1735" i="5" s="1"/>
  <c r="D1728" i="5"/>
  <c r="C1728" i="5"/>
  <c r="E1727" i="5"/>
  <c r="E1726" i="5"/>
  <c r="E1725" i="5"/>
  <c r="E1724" i="5"/>
  <c r="E1723" i="5"/>
  <c r="E1722" i="5"/>
  <c r="E1721" i="5"/>
  <c r="E1720" i="5"/>
  <c r="E1719" i="5"/>
  <c r="E1718" i="5"/>
  <c r="E1717" i="5"/>
  <c r="E1716" i="5"/>
  <c r="E1715" i="5"/>
  <c r="E1714" i="5"/>
  <c r="E1713" i="5"/>
  <c r="E1712" i="5"/>
  <c r="E1711" i="5"/>
  <c r="E1710" i="5"/>
  <c r="E1709" i="5"/>
  <c r="E1708" i="5"/>
  <c r="E1707" i="5"/>
  <c r="E1706" i="5"/>
  <c r="E1705" i="5"/>
  <c r="E1704" i="5"/>
  <c r="E1703" i="5"/>
  <c r="E1702" i="5"/>
  <c r="E1701" i="5"/>
  <c r="E1700" i="5"/>
  <c r="E1699" i="5"/>
  <c r="E1698" i="5"/>
  <c r="E1697" i="5"/>
  <c r="E1696" i="5"/>
  <c r="E1695" i="5"/>
  <c r="E1694" i="5"/>
  <c r="E1693" i="5"/>
  <c r="E1692" i="5"/>
  <c r="E1691" i="5"/>
  <c r="E1690" i="5"/>
  <c r="E1689" i="5"/>
  <c r="E1688" i="5"/>
  <c r="E1687" i="5"/>
  <c r="E1686" i="5"/>
  <c r="E1685" i="5"/>
  <c r="E1684" i="5"/>
  <c r="E1683" i="5"/>
  <c r="E1682" i="5"/>
  <c r="E1681" i="5"/>
  <c r="E1680" i="5"/>
  <c r="E1679" i="5"/>
  <c r="E1678" i="5"/>
  <c r="E1677" i="5"/>
  <c r="E1676" i="5"/>
  <c r="E1675" i="5"/>
  <c r="E1674" i="5"/>
  <c r="E1673" i="5"/>
  <c r="E1672" i="5"/>
  <c r="E1671" i="5"/>
  <c r="E1670" i="5"/>
  <c r="E1669" i="5"/>
  <c r="E1668" i="5"/>
  <c r="E1667" i="5"/>
  <c r="E1666" i="5"/>
  <c r="E1665" i="5"/>
  <c r="E1664" i="5"/>
  <c r="E1663" i="5"/>
  <c r="E1662" i="5"/>
  <c r="E1661" i="5"/>
  <c r="E1660" i="5"/>
  <c r="E1659" i="5"/>
  <c r="E1658" i="5"/>
  <c r="E1657" i="5"/>
  <c r="E1656" i="5"/>
  <c r="E1655" i="5"/>
  <c r="E1654" i="5"/>
  <c r="E1653" i="5"/>
  <c r="E1652" i="5"/>
  <c r="E1651" i="5"/>
  <c r="E1650" i="5"/>
  <c r="E1649" i="5"/>
  <c r="E1648" i="5"/>
  <c r="E1647" i="5"/>
  <c r="E1646" i="5"/>
  <c r="E1645" i="5"/>
  <c r="E1644" i="5"/>
  <c r="E1643" i="5"/>
  <c r="E1642" i="5"/>
  <c r="E1641" i="5"/>
  <c r="E1640" i="5"/>
  <c r="E1639" i="5"/>
  <c r="E1638" i="5"/>
  <c r="E1637" i="5"/>
  <c r="E1636" i="5"/>
  <c r="E1635" i="5"/>
  <c r="E1634" i="5"/>
  <c r="E1633" i="5"/>
  <c r="E1632" i="5"/>
  <c r="E1631" i="5"/>
  <c r="E1630" i="5"/>
  <c r="E1629" i="5"/>
  <c r="E1628" i="5"/>
  <c r="E1627" i="5"/>
  <c r="E1626" i="5"/>
  <c r="E1625" i="5"/>
  <c r="E1624" i="5"/>
  <c r="E1623" i="5"/>
  <c r="E1622" i="5"/>
  <c r="E1621" i="5"/>
  <c r="E1620" i="5"/>
  <c r="E1619" i="5"/>
  <c r="E1618" i="5"/>
  <c r="E1617" i="5"/>
  <c r="E1616" i="5"/>
  <c r="E1615" i="5"/>
  <c r="E1614" i="5"/>
  <c r="E1613" i="5"/>
  <c r="E1612" i="5"/>
  <c r="E1611" i="5"/>
  <c r="E1610" i="5"/>
  <c r="E1609" i="5"/>
  <c r="E1608" i="5"/>
  <c r="E1607" i="5"/>
  <c r="E1728" i="5" s="1"/>
  <c r="D1604" i="5"/>
  <c r="C1604" i="5"/>
  <c r="E1603" i="5"/>
  <c r="E1602" i="5"/>
  <c r="E1601" i="5"/>
  <c r="E1600" i="5"/>
  <c r="E1599" i="5"/>
  <c r="E1598" i="5"/>
  <c r="E1597" i="5"/>
  <c r="E1596" i="5"/>
  <c r="E1595" i="5"/>
  <c r="E1594" i="5"/>
  <c r="E1593" i="5"/>
  <c r="E1592" i="5"/>
  <c r="E1591" i="5"/>
  <c r="E1590" i="5"/>
  <c r="E1589" i="5"/>
  <c r="E1588" i="5"/>
  <c r="E1587" i="5"/>
  <c r="E1586" i="5"/>
  <c r="E1585" i="5"/>
  <c r="E1584" i="5"/>
  <c r="E1583" i="5"/>
  <c r="E1582" i="5"/>
  <c r="E1581" i="5"/>
  <c r="E1580" i="5"/>
  <c r="E1579" i="5"/>
  <c r="E1578" i="5"/>
  <c r="E1577" i="5"/>
  <c r="E1576" i="5"/>
  <c r="E1575" i="5"/>
  <c r="E1574" i="5"/>
  <c r="E1573" i="5"/>
  <c r="E1572" i="5"/>
  <c r="E1571" i="5"/>
  <c r="E1570" i="5"/>
  <c r="E1569" i="5"/>
  <c r="E1568" i="5"/>
  <c r="E1567" i="5"/>
  <c r="E1566" i="5"/>
  <c r="E1565" i="5"/>
  <c r="E1564" i="5"/>
  <c r="E1563" i="5"/>
  <c r="E1562" i="5"/>
  <c r="E1561" i="5"/>
  <c r="E1560" i="5"/>
  <c r="E1559" i="5"/>
  <c r="E1558" i="5"/>
  <c r="E1557" i="5"/>
  <c r="E1556" i="5"/>
  <c r="E1555" i="5"/>
  <c r="E1554" i="5"/>
  <c r="E1553" i="5"/>
  <c r="E1552" i="5"/>
  <c r="E1551" i="5"/>
  <c r="E1550" i="5"/>
  <c r="E1549" i="5"/>
  <c r="E1548" i="5"/>
  <c r="E1547" i="5"/>
  <c r="E1546" i="5"/>
  <c r="E1545" i="5"/>
  <c r="E1544" i="5"/>
  <c r="E1543" i="5"/>
  <c r="E1542" i="5"/>
  <c r="E1541" i="5"/>
  <c r="E1540" i="5"/>
  <c r="E1539" i="5"/>
  <c r="E1538" i="5"/>
  <c r="E1537" i="5"/>
  <c r="E1536" i="5"/>
  <c r="E1535" i="5"/>
  <c r="E1534" i="5"/>
  <c r="E1533" i="5"/>
  <c r="E1532" i="5"/>
  <c r="E1531" i="5"/>
  <c r="E1530" i="5"/>
  <c r="E1529" i="5"/>
  <c r="E1528" i="5"/>
  <c r="E1527" i="5"/>
  <c r="E1526" i="5"/>
  <c r="E1525" i="5"/>
  <c r="E1524" i="5"/>
  <c r="E1523" i="5"/>
  <c r="E1522" i="5"/>
  <c r="E1521" i="5"/>
  <c r="E1520" i="5"/>
  <c r="E1519" i="5"/>
  <c r="E1518" i="5"/>
  <c r="E1517" i="5"/>
  <c r="E1516" i="5"/>
  <c r="E1515" i="5"/>
  <c r="E1514" i="5"/>
  <c r="E1513" i="5"/>
  <c r="E1512" i="5"/>
  <c r="E1511" i="5"/>
  <c r="E1510" i="5"/>
  <c r="E1509" i="5"/>
  <c r="E1508" i="5"/>
  <c r="E1507" i="5"/>
  <c r="E1506" i="5"/>
  <c r="E1505" i="5"/>
  <c r="E1504" i="5"/>
  <c r="E1503" i="5"/>
  <c r="E1502" i="5"/>
  <c r="E1501" i="5"/>
  <c r="E1500" i="5"/>
  <c r="E1499" i="5"/>
  <c r="E1498" i="5"/>
  <c r="E1497" i="5"/>
  <c r="E1496" i="5"/>
  <c r="E1495" i="5"/>
  <c r="E1494" i="5"/>
  <c r="E1493" i="5"/>
  <c r="E1492" i="5"/>
  <c r="E1491" i="5"/>
  <c r="E1490" i="5"/>
  <c r="E1489" i="5"/>
  <c r="E1488" i="5"/>
  <c r="E1487" i="5"/>
  <c r="E1486" i="5"/>
  <c r="E1485" i="5"/>
  <c r="E1604" i="5" s="1"/>
  <c r="D1482" i="5"/>
  <c r="C1482" i="5"/>
  <c r="E1481" i="5"/>
  <c r="E1480" i="5"/>
  <c r="E1482" i="5" s="1"/>
  <c r="D1477" i="5"/>
  <c r="C1477" i="5"/>
  <c r="E1476" i="5"/>
  <c r="E1475" i="5"/>
  <c r="E1474" i="5"/>
  <c r="E1473" i="5"/>
  <c r="E1472" i="5"/>
  <c r="E1471" i="5"/>
  <c r="E1470" i="5"/>
  <c r="E1469" i="5"/>
  <c r="E1468" i="5"/>
  <c r="E1467" i="5"/>
  <c r="E1466" i="5"/>
  <c r="E1465" i="5"/>
  <c r="E1464" i="5"/>
  <c r="E1463" i="5"/>
  <c r="E1462" i="5"/>
  <c r="E1461" i="5"/>
  <c r="E1460" i="5"/>
  <c r="E1459" i="5"/>
  <c r="E1458" i="5"/>
  <c r="E1457" i="5"/>
  <c r="E1456" i="5"/>
  <c r="E1455" i="5"/>
  <c r="E1454" i="5"/>
  <c r="E1453" i="5"/>
  <c r="E1452" i="5"/>
  <c r="E1451" i="5"/>
  <c r="E1450" i="5"/>
  <c r="E1449" i="5"/>
  <c r="E1448" i="5"/>
  <c r="E1447" i="5"/>
  <c r="E1446" i="5"/>
  <c r="E1445" i="5"/>
  <c r="E1444" i="5"/>
  <c r="E1443" i="5"/>
  <c r="E1442" i="5"/>
  <c r="E1441" i="5"/>
  <c r="E1440" i="5"/>
  <c r="E1439" i="5"/>
  <c r="E1438" i="5"/>
  <c r="E1437" i="5"/>
  <c r="E1436" i="5"/>
  <c r="E1435" i="5"/>
  <c r="E1434" i="5"/>
  <c r="E1433" i="5"/>
  <c r="E1432" i="5"/>
  <c r="E1431" i="5"/>
  <c r="E1430" i="5"/>
  <c r="E1429" i="5"/>
  <c r="E1428" i="5"/>
  <c r="E1427" i="5"/>
  <c r="E1426" i="5"/>
  <c r="E1425" i="5"/>
  <c r="E1424" i="5"/>
  <c r="E1423" i="5"/>
  <c r="E1422" i="5"/>
  <c r="E1421" i="5"/>
  <c r="E1420" i="5"/>
  <c r="E1419" i="5"/>
  <c r="E1418" i="5"/>
  <c r="E1417" i="5"/>
  <c r="E1416" i="5"/>
  <c r="E1415" i="5"/>
  <c r="E1414" i="5"/>
  <c r="E1413" i="5"/>
  <c r="E1412" i="5"/>
  <c r="E1411" i="5"/>
  <c r="E1410" i="5"/>
  <c r="E1409" i="5"/>
  <c r="E1408" i="5"/>
  <c r="E1407" i="5"/>
  <c r="E1406" i="5"/>
  <c r="E1405" i="5"/>
  <c r="E1404" i="5"/>
  <c r="E1403" i="5"/>
  <c r="E1402" i="5"/>
  <c r="E1401" i="5"/>
  <c r="E1400" i="5"/>
  <c r="E1399" i="5"/>
  <c r="E1398" i="5"/>
  <c r="E1397" i="5"/>
  <c r="E1396" i="5"/>
  <c r="E1395" i="5"/>
  <c r="E1394" i="5"/>
  <c r="E1393" i="5"/>
  <c r="E1392" i="5"/>
  <c r="E1391" i="5"/>
  <c r="E1390" i="5"/>
  <c r="E1389" i="5"/>
  <c r="E1388" i="5"/>
  <c r="E1387" i="5"/>
  <c r="E1386" i="5"/>
  <c r="E1385" i="5"/>
  <c r="E1384" i="5"/>
  <c r="E1383" i="5"/>
  <c r="E1382" i="5"/>
  <c r="E1381" i="5"/>
  <c r="E1380" i="5"/>
  <c r="E1379" i="5"/>
  <c r="E1378" i="5"/>
  <c r="E1377" i="5"/>
  <c r="E1376" i="5"/>
  <c r="E1477" i="5" s="1"/>
  <c r="D1373" i="5"/>
  <c r="C1373" i="5"/>
  <c r="E1372" i="5"/>
  <c r="E1371" i="5"/>
  <c r="E1370" i="5"/>
  <c r="E1369" i="5"/>
  <c r="E1368" i="5"/>
  <c r="E1367" i="5"/>
  <c r="E1366" i="5"/>
  <c r="E1365" i="5"/>
  <c r="E1364" i="5"/>
  <c r="E1363" i="5"/>
  <c r="E1362" i="5"/>
  <c r="E1361" i="5"/>
  <c r="E1360" i="5"/>
  <c r="E1359" i="5"/>
  <c r="E1358" i="5"/>
  <c r="E1357" i="5"/>
  <c r="E1356" i="5"/>
  <c r="E1355" i="5"/>
  <c r="E1354" i="5"/>
  <c r="E1353" i="5"/>
  <c r="E1373" i="5" s="1"/>
  <c r="D1350" i="5"/>
  <c r="C1350" i="5"/>
  <c r="E1349" i="5"/>
  <c r="E1348" i="5"/>
  <c r="E1347" i="5"/>
  <c r="E1346" i="5"/>
  <c r="E1345" i="5"/>
  <c r="E1344" i="5"/>
  <c r="E1343" i="5"/>
  <c r="E1342" i="5"/>
  <c r="E1350" i="5" s="1"/>
  <c r="D1339" i="5"/>
  <c r="C1339" i="5"/>
  <c r="E1338" i="5"/>
  <c r="E1337" i="5"/>
  <c r="E1336" i="5"/>
  <c r="E1335" i="5"/>
  <c r="E1334" i="5"/>
  <c r="E1333" i="5"/>
  <c r="E1332" i="5"/>
  <c r="E1331" i="5"/>
  <c r="E1330" i="5"/>
  <c r="E1329" i="5"/>
  <c r="E1328" i="5"/>
  <c r="E1327" i="5"/>
  <c r="E1326" i="5"/>
  <c r="E1325" i="5"/>
  <c r="E1324" i="5"/>
  <c r="E1339" i="5" s="1"/>
  <c r="D1321" i="5"/>
  <c r="C1321" i="5"/>
  <c r="E1320" i="5"/>
  <c r="E1319" i="5"/>
  <c r="E1318" i="5"/>
  <c r="E1317" i="5"/>
  <c r="E1316" i="5"/>
  <c r="E1315" i="5"/>
  <c r="E1314" i="5"/>
  <c r="E1313" i="5"/>
  <c r="E1312" i="5"/>
  <c r="E1311" i="5"/>
  <c r="E1310" i="5"/>
  <c r="E1321" i="5" s="1"/>
  <c r="D1307" i="5"/>
  <c r="C1307" i="5"/>
  <c r="E1306" i="5"/>
  <c r="E1305" i="5"/>
  <c r="E1304" i="5"/>
  <c r="E1303" i="5"/>
  <c r="E1302" i="5"/>
  <c r="E1301" i="5"/>
  <c r="E1300" i="5"/>
  <c r="E1299" i="5"/>
  <c r="E1298" i="5"/>
  <c r="E1297" i="5"/>
  <c r="E1296" i="5"/>
  <c r="E1295" i="5"/>
  <c r="E1294" i="5"/>
  <c r="E1293" i="5"/>
  <c r="E1292" i="5"/>
  <c r="E1291" i="5"/>
  <c r="E1290" i="5"/>
  <c r="E1289" i="5"/>
  <c r="E1288" i="5"/>
  <c r="E1287" i="5"/>
  <c r="E1286" i="5"/>
  <c r="E1285" i="5"/>
  <c r="E1284" i="5"/>
  <c r="E1283" i="5"/>
  <c r="E1282" i="5"/>
  <c r="E1281" i="5"/>
  <c r="E1280" i="5"/>
  <c r="E1279" i="5"/>
  <c r="E1278" i="5"/>
  <c r="E1277" i="5"/>
  <c r="E1276" i="5"/>
  <c r="E1275" i="5"/>
  <c r="E1274" i="5"/>
  <c r="E1273" i="5"/>
  <c r="E1272" i="5"/>
  <c r="E1271" i="5"/>
  <c r="E1270" i="5"/>
  <c r="E1269" i="5"/>
  <c r="E1268" i="5"/>
  <c r="E1267" i="5"/>
  <c r="E1266" i="5"/>
  <c r="E1265" i="5"/>
  <c r="E1264" i="5"/>
  <c r="E1263" i="5"/>
  <c r="E1262" i="5"/>
  <c r="E1261" i="5"/>
  <c r="E1260" i="5"/>
  <c r="E1259" i="5"/>
  <c r="E1258" i="5"/>
  <c r="E1257" i="5"/>
  <c r="E1256" i="5"/>
  <c r="E1255" i="5"/>
  <c r="E1254" i="5"/>
  <c r="E1253" i="5"/>
  <c r="E1252" i="5"/>
  <c r="E1251" i="5"/>
  <c r="E1250" i="5"/>
  <c r="E1249" i="5"/>
  <c r="E1307" i="5" s="1"/>
  <c r="D1246" i="5"/>
  <c r="C1246" i="5"/>
  <c r="E1245" i="5"/>
  <c r="E1244" i="5"/>
  <c r="E1243" i="5"/>
  <c r="E1242" i="5"/>
  <c r="E1241" i="5"/>
  <c r="E1240" i="5"/>
  <c r="E1239" i="5"/>
  <c r="E1238" i="5"/>
  <c r="E1237" i="5"/>
  <c r="E1236" i="5"/>
  <c r="E1235" i="5"/>
  <c r="E1234" i="5"/>
  <c r="E1233" i="5"/>
  <c r="E1232" i="5"/>
  <c r="E1231" i="5"/>
  <c r="E1230" i="5"/>
  <c r="E1229" i="5"/>
  <c r="E1228" i="5"/>
  <c r="E1227" i="5"/>
  <c r="E1226" i="5"/>
  <c r="E1225" i="5"/>
  <c r="E1224" i="5"/>
  <c r="E1223" i="5"/>
  <c r="E1222" i="5"/>
  <c r="E1221" i="5"/>
  <c r="E1220" i="5"/>
  <c r="E1219" i="5"/>
  <c r="E1218" i="5"/>
  <c r="E1217" i="5"/>
  <c r="E1216" i="5"/>
  <c r="E1215" i="5"/>
  <c r="E1214" i="5"/>
  <c r="E1213" i="5"/>
  <c r="E1246" i="5" s="1"/>
  <c r="D1210" i="5"/>
  <c r="C1210" i="5"/>
  <c r="E1209" i="5"/>
  <c r="E1208" i="5"/>
  <c r="E1207" i="5"/>
  <c r="E1206" i="5"/>
  <c r="E1205" i="5"/>
  <c r="E1204" i="5"/>
  <c r="E1203" i="5"/>
  <c r="E1202" i="5"/>
  <c r="E1201" i="5"/>
  <c r="E1200" i="5"/>
  <c r="E1199" i="5"/>
  <c r="E1198" i="5"/>
  <c r="E1197" i="5"/>
  <c r="E1196" i="5"/>
  <c r="E1195" i="5"/>
  <c r="E1194" i="5"/>
  <c r="E1193" i="5"/>
  <c r="E1192" i="5"/>
  <c r="E1191" i="5"/>
  <c r="E1190" i="5"/>
  <c r="E1189" i="5"/>
  <c r="E1188" i="5"/>
  <c r="E1187" i="5"/>
  <c r="E1186" i="5"/>
  <c r="E1185" i="5"/>
  <c r="E1184" i="5"/>
  <c r="E1183" i="5"/>
  <c r="E1182" i="5"/>
  <c r="E1181" i="5"/>
  <c r="E1210" i="5" s="1"/>
  <c r="D1178" i="5"/>
  <c r="C1178" i="5"/>
  <c r="E1177" i="5"/>
  <c r="E1176" i="5"/>
  <c r="E1175" i="5"/>
  <c r="E1174" i="5"/>
  <c r="E1173" i="5"/>
  <c r="E1172" i="5"/>
  <c r="E1171" i="5"/>
  <c r="E1170" i="5"/>
  <c r="E1169" i="5"/>
  <c r="E1168" i="5"/>
  <c r="E1167" i="5"/>
  <c r="E1166" i="5"/>
  <c r="E1165" i="5"/>
  <c r="E1164" i="5"/>
  <c r="E1163" i="5"/>
  <c r="E1162" i="5"/>
  <c r="E1161" i="5"/>
  <c r="E1160" i="5"/>
  <c r="E1159" i="5"/>
  <c r="E1158" i="5"/>
  <c r="E1157" i="5"/>
  <c r="E1156" i="5"/>
  <c r="E1155" i="5"/>
  <c r="E1154" i="5"/>
  <c r="E1153" i="5"/>
  <c r="E1152" i="5"/>
  <c r="E1151" i="5"/>
  <c r="E1150" i="5"/>
  <c r="E1149" i="5"/>
  <c r="E1148" i="5"/>
  <c r="E1147" i="5"/>
  <c r="E1146" i="5"/>
  <c r="E1145" i="5"/>
  <c r="E1144" i="5"/>
  <c r="E1143" i="5"/>
  <c r="E1142" i="5"/>
  <c r="E1141" i="5"/>
  <c r="E1140" i="5"/>
  <c r="E1139" i="5"/>
  <c r="E1138" i="5"/>
  <c r="E1137" i="5"/>
  <c r="E1136" i="5"/>
  <c r="E1135" i="5"/>
  <c r="E1134" i="5"/>
  <c r="E1133" i="5"/>
  <c r="E1132" i="5"/>
  <c r="E1131" i="5"/>
  <c r="E1130" i="5"/>
  <c r="E1129" i="5"/>
  <c r="E1128" i="5"/>
  <c r="E1127" i="5"/>
  <c r="E1126" i="5"/>
  <c r="E1125" i="5"/>
  <c r="E1124" i="5"/>
  <c r="E1123" i="5"/>
  <c r="E1122" i="5"/>
  <c r="E1121" i="5"/>
  <c r="E1120" i="5"/>
  <c r="E1119" i="5"/>
  <c r="E1118" i="5"/>
  <c r="E1117" i="5"/>
  <c r="E1116" i="5"/>
  <c r="E1115" i="5"/>
  <c r="E1114" i="5"/>
  <c r="E1113" i="5"/>
  <c r="E1112" i="5"/>
  <c r="E1111" i="5"/>
  <c r="E1110" i="5"/>
  <c r="E1109" i="5"/>
  <c r="E1108" i="5"/>
  <c r="E1107" i="5"/>
  <c r="E1178" i="5" s="1"/>
  <c r="D1104" i="5"/>
  <c r="C1104" i="5"/>
  <c r="E1103" i="5"/>
  <c r="E1102" i="5"/>
  <c r="E1101" i="5"/>
  <c r="E1100" i="5"/>
  <c r="E1099" i="5"/>
  <c r="E1098" i="5"/>
  <c r="E1097" i="5"/>
  <c r="E1096" i="5"/>
  <c r="E1095" i="5"/>
  <c r="E1094" i="5"/>
  <c r="E1093" i="5"/>
  <c r="E1092" i="5"/>
  <c r="E1091" i="5"/>
  <c r="E1090" i="5"/>
  <c r="E1089" i="5"/>
  <c r="E1088" i="5"/>
  <c r="E1087" i="5"/>
  <c r="E1086" i="5"/>
  <c r="E1085" i="5"/>
  <c r="E1084" i="5"/>
  <c r="E1083" i="5"/>
  <c r="E1082" i="5"/>
  <c r="E1081" i="5"/>
  <c r="E1080" i="5"/>
  <c r="E1079" i="5"/>
  <c r="E1078" i="5"/>
  <c r="E1077" i="5"/>
  <c r="E1076" i="5"/>
  <c r="E1075" i="5"/>
  <c r="E1074" i="5"/>
  <c r="E1073" i="5"/>
  <c r="E1072" i="5"/>
  <c r="E1071" i="5"/>
  <c r="E1070" i="5"/>
  <c r="E1069" i="5"/>
  <c r="E1068" i="5"/>
  <c r="E1067" i="5"/>
  <c r="E1066" i="5"/>
  <c r="E1065" i="5"/>
  <c r="E1064" i="5"/>
  <c r="E1063" i="5"/>
  <c r="E1062" i="5"/>
  <c r="E1061" i="5"/>
  <c r="E1060" i="5"/>
  <c r="E1059" i="5"/>
  <c r="E1058" i="5"/>
  <c r="E1057" i="5"/>
  <c r="E1056" i="5"/>
  <c r="E1055" i="5"/>
  <c r="E1054" i="5"/>
  <c r="E1053" i="5"/>
  <c r="E1052" i="5"/>
  <c r="E1051" i="5"/>
  <c r="E1050" i="5"/>
  <c r="E1049" i="5"/>
  <c r="E1048" i="5"/>
  <c r="E1047" i="5"/>
  <c r="E1046" i="5"/>
  <c r="E1045" i="5"/>
  <c r="E1044" i="5"/>
  <c r="E1043" i="5"/>
  <c r="E1042" i="5"/>
  <c r="E1041" i="5"/>
  <c r="E1040" i="5"/>
  <c r="E1039" i="5"/>
  <c r="E1038" i="5"/>
  <c r="E1037" i="5"/>
  <c r="E1036" i="5"/>
  <c r="E1035" i="5"/>
  <c r="E1034" i="5"/>
  <c r="E1033" i="5"/>
  <c r="E1032" i="5"/>
  <c r="E1031" i="5"/>
  <c r="E1030" i="5"/>
  <c r="E1029" i="5"/>
  <c r="E1028" i="5"/>
  <c r="E1027" i="5"/>
  <c r="E1026" i="5"/>
  <c r="E1025" i="5"/>
  <c r="E1024" i="5"/>
  <c r="E1023" i="5"/>
  <c r="E1022" i="5"/>
  <c r="E1021" i="5"/>
  <c r="E1020" i="5"/>
  <c r="E1019" i="5"/>
  <c r="E1018" i="5"/>
  <c r="E1017" i="5"/>
  <c r="E1016" i="5"/>
  <c r="E1015" i="5"/>
  <c r="E1104" i="5" s="1"/>
  <c r="D1012" i="5"/>
  <c r="C1012" i="5"/>
  <c r="E1011" i="5"/>
  <c r="E1010" i="5"/>
  <c r="E1009" i="5"/>
  <c r="E1008" i="5"/>
  <c r="E1007" i="5"/>
  <c r="E1006" i="5"/>
  <c r="E1005" i="5"/>
  <c r="E1004" i="5"/>
  <c r="E1003" i="5"/>
  <c r="E1002" i="5"/>
  <c r="E1001" i="5"/>
  <c r="E1000" i="5"/>
  <c r="E999" i="5"/>
  <c r="E998" i="5"/>
  <c r="E997" i="5"/>
  <c r="E996" i="5"/>
  <c r="E995" i="5"/>
  <c r="E994" i="5"/>
  <c r="E993" i="5"/>
  <c r="E992" i="5"/>
  <c r="E1012" i="5" s="1"/>
  <c r="D989" i="5"/>
  <c r="C989" i="5"/>
  <c r="E988" i="5"/>
  <c r="E987" i="5"/>
  <c r="E986" i="5"/>
  <c r="E985" i="5"/>
  <c r="E984" i="5"/>
  <c r="E983" i="5"/>
  <c r="E982" i="5"/>
  <c r="E981" i="5"/>
  <c r="E980" i="5"/>
  <c r="E979" i="5"/>
  <c r="E978" i="5"/>
  <c r="E977" i="5"/>
  <c r="E976" i="5"/>
  <c r="E975" i="5"/>
  <c r="E974" i="5"/>
  <c r="E973" i="5"/>
  <c r="E972" i="5"/>
  <c r="E989" i="5" s="1"/>
  <c r="D969" i="5"/>
  <c r="C969" i="5"/>
  <c r="E968" i="5"/>
  <c r="E967" i="5"/>
  <c r="E966" i="5"/>
  <c r="E965" i="5"/>
  <c r="E964" i="5"/>
  <c r="E963" i="5"/>
  <c r="E962" i="5"/>
  <c r="E961" i="5"/>
  <c r="E960" i="5"/>
  <c r="E959" i="5"/>
  <c r="E958" i="5"/>
  <c r="E957" i="5"/>
  <c r="E956" i="5"/>
  <c r="E955" i="5"/>
  <c r="E954" i="5"/>
  <c r="E953" i="5"/>
  <c r="E952" i="5"/>
  <c r="E951" i="5"/>
  <c r="E950" i="5"/>
  <c r="E949" i="5"/>
  <c r="E948" i="5"/>
  <c r="E947" i="5"/>
  <c r="E946" i="5"/>
  <c r="E945" i="5"/>
  <c r="E944" i="5"/>
  <c r="E943" i="5"/>
  <c r="E942" i="5"/>
  <c r="E941" i="5"/>
  <c r="E940" i="5"/>
  <c r="E939" i="5"/>
  <c r="E938" i="5"/>
  <c r="E937" i="5"/>
  <c r="E936" i="5"/>
  <c r="E935" i="5"/>
  <c r="E934" i="5"/>
  <c r="E969" i="5" s="1"/>
  <c r="D931" i="5"/>
  <c r="C931" i="5"/>
  <c r="E930" i="5"/>
  <c r="E929" i="5"/>
  <c r="E928" i="5"/>
  <c r="E927" i="5"/>
  <c r="E926" i="5"/>
  <c r="E925" i="5"/>
  <c r="E924" i="5"/>
  <c r="E923" i="5"/>
  <c r="E922" i="5"/>
  <c r="E921" i="5"/>
  <c r="E920" i="5"/>
  <c r="E919" i="5"/>
  <c r="E918" i="5"/>
  <c r="E917" i="5"/>
  <c r="E916" i="5"/>
  <c r="E915" i="5"/>
  <c r="E914" i="5"/>
  <c r="E913" i="5"/>
  <c r="E912" i="5"/>
  <c r="E911" i="5"/>
  <c r="E910" i="5"/>
  <c r="E909" i="5"/>
  <c r="E908" i="5"/>
  <c r="E907" i="5"/>
  <c r="E906" i="5"/>
  <c r="E905" i="5"/>
  <c r="E904" i="5"/>
  <c r="E903" i="5"/>
  <c r="E902" i="5"/>
  <c r="E901" i="5"/>
  <c r="E900" i="5"/>
  <c r="E899" i="5"/>
  <c r="E898" i="5"/>
  <c r="E897" i="5"/>
  <c r="E896" i="5"/>
  <c r="E895" i="5"/>
  <c r="E894" i="5"/>
  <c r="E893" i="5"/>
  <c r="E892" i="5"/>
  <c r="E891" i="5"/>
  <c r="E890" i="5"/>
  <c r="E889" i="5"/>
  <c r="E888" i="5"/>
  <c r="E887" i="5"/>
  <c r="E886" i="5"/>
  <c r="E885" i="5"/>
  <c r="E884" i="5"/>
  <c r="E883" i="5"/>
  <c r="E882" i="5"/>
  <c r="E881" i="5"/>
  <c r="E880" i="5"/>
  <c r="E879" i="5"/>
  <c r="E878" i="5"/>
  <c r="E877" i="5"/>
  <c r="E876" i="5"/>
  <c r="E875" i="5"/>
  <c r="E874" i="5"/>
  <c r="E873" i="5"/>
  <c r="E872" i="5"/>
  <c r="E871" i="5"/>
  <c r="E870" i="5"/>
  <c r="E869" i="5"/>
  <c r="E868" i="5"/>
  <c r="E867" i="5"/>
  <c r="E931" i="5" s="1"/>
  <c r="D864" i="5"/>
  <c r="C864" i="5"/>
  <c r="E863" i="5"/>
  <c r="E862" i="5"/>
  <c r="E861" i="5"/>
  <c r="E860" i="5"/>
  <c r="E859" i="5"/>
  <c r="E858" i="5"/>
  <c r="E857" i="5"/>
  <c r="E856" i="5"/>
  <c r="E855" i="5"/>
  <c r="E854" i="5"/>
  <c r="E853" i="5"/>
  <c r="E852" i="5"/>
  <c r="E851" i="5"/>
  <c r="E850" i="5"/>
  <c r="E849" i="5"/>
  <c r="E848" i="5"/>
  <c r="E847" i="5"/>
  <c r="E846" i="5"/>
  <c r="E864" i="5" s="1"/>
  <c r="D843" i="5"/>
  <c r="C843" i="5"/>
  <c r="E842" i="5"/>
  <c r="E841" i="5"/>
  <c r="E840" i="5"/>
  <c r="E839" i="5"/>
  <c r="E838" i="5"/>
  <c r="E837" i="5"/>
  <c r="E836" i="5"/>
  <c r="E835" i="5"/>
  <c r="E834" i="5"/>
  <c r="E833" i="5"/>
  <c r="E832" i="5"/>
  <c r="E831" i="5"/>
  <c r="E830" i="5"/>
  <c r="E829" i="5"/>
  <c r="E828" i="5"/>
  <c r="E827" i="5"/>
  <c r="E826" i="5"/>
  <c r="E825" i="5"/>
  <c r="E824" i="5"/>
  <c r="E823" i="5"/>
  <c r="E822" i="5"/>
  <c r="E821" i="5"/>
  <c r="E820" i="5"/>
  <c r="E819" i="5"/>
  <c r="E818" i="5"/>
  <c r="E817" i="5"/>
  <c r="E816" i="5"/>
  <c r="E815" i="5"/>
  <c r="E814" i="5"/>
  <c r="E813" i="5"/>
  <c r="E843" i="5" s="1"/>
  <c r="D810" i="5"/>
  <c r="C810" i="5"/>
  <c r="E809" i="5"/>
  <c r="E808" i="5"/>
  <c r="E807" i="5"/>
  <c r="E806" i="5"/>
  <c r="E805" i="5"/>
  <c r="E804" i="5"/>
  <c r="E803" i="5"/>
  <c r="E802" i="5"/>
  <c r="E801" i="5"/>
  <c r="E800" i="5"/>
  <c r="E799" i="5"/>
  <c r="E798" i="5"/>
  <c r="E797" i="5"/>
  <c r="E796" i="5"/>
  <c r="E795" i="5"/>
  <c r="E794" i="5"/>
  <c r="E793" i="5"/>
  <c r="E792" i="5"/>
  <c r="E791" i="5"/>
  <c r="E790" i="5"/>
  <c r="E789" i="5"/>
  <c r="E788" i="5"/>
  <c r="E787" i="5"/>
  <c r="E786" i="5"/>
  <c r="E785" i="5"/>
  <c r="E784" i="5"/>
  <c r="E783" i="5"/>
  <c r="E782" i="5"/>
  <c r="E781" i="5"/>
  <c r="E780" i="5"/>
  <c r="E779" i="5"/>
  <c r="E778" i="5"/>
  <c r="E777" i="5"/>
  <c r="E776" i="5"/>
  <c r="E775" i="5"/>
  <c r="E774" i="5"/>
  <c r="E773" i="5"/>
  <c r="E772" i="5"/>
  <c r="E771" i="5"/>
  <c r="E770" i="5"/>
  <c r="E769" i="5"/>
  <c r="E768" i="5"/>
  <c r="E767" i="5"/>
  <c r="E766" i="5"/>
  <c r="E765" i="5"/>
  <c r="E764" i="5"/>
  <c r="E763" i="5"/>
  <c r="E762" i="5"/>
  <c r="E761" i="5"/>
  <c r="E760" i="5"/>
  <c r="E759" i="5"/>
  <c r="E758" i="5"/>
  <c r="E757" i="5"/>
  <c r="E756" i="5"/>
  <c r="E755" i="5"/>
  <c r="E754" i="5"/>
  <c r="E753" i="5"/>
  <c r="E752" i="5"/>
  <c r="E751" i="5"/>
  <c r="E750" i="5"/>
  <c r="E810" i="5" s="1"/>
  <c r="D747" i="5"/>
  <c r="C747" i="5"/>
  <c r="E746" i="5"/>
  <c r="E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22" i="5"/>
  <c r="E721" i="5"/>
  <c r="E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5" i="5"/>
  <c r="E694" i="5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57" i="5"/>
  <c r="E656" i="5"/>
  <c r="E655" i="5"/>
  <c r="E654" i="5"/>
  <c r="E653" i="5"/>
  <c r="E652" i="5"/>
  <c r="E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9" i="5"/>
  <c r="E618" i="5"/>
  <c r="E617" i="5"/>
  <c r="E616" i="5"/>
  <c r="E615" i="5"/>
  <c r="E747" i="5" s="1"/>
  <c r="D612" i="5"/>
  <c r="C612" i="5"/>
  <c r="E611" i="5"/>
  <c r="E610" i="5"/>
  <c r="E609" i="5"/>
  <c r="E608" i="5"/>
  <c r="E607" i="5"/>
  <c r="E606" i="5"/>
  <c r="E605" i="5"/>
  <c r="E604" i="5"/>
  <c r="E603" i="5"/>
  <c r="E602" i="5"/>
  <c r="E601" i="5"/>
  <c r="E600" i="5"/>
  <c r="E599" i="5"/>
  <c r="E598" i="5"/>
  <c r="E612" i="5" s="1"/>
  <c r="D595" i="5"/>
  <c r="C595" i="5"/>
  <c r="E594" i="5"/>
  <c r="E593" i="5"/>
  <c r="E592" i="5"/>
  <c r="E591" i="5"/>
  <c r="E595" i="5" s="1"/>
  <c r="D588" i="5"/>
  <c r="C588" i="5"/>
  <c r="E587" i="5"/>
  <c r="E586" i="5"/>
  <c r="E585" i="5"/>
  <c r="E584" i="5"/>
  <c r="E588" i="5" s="1"/>
  <c r="D581" i="5"/>
  <c r="C581" i="5"/>
  <c r="E580" i="5"/>
  <c r="E579" i="5"/>
  <c r="E578" i="5"/>
  <c r="E577" i="5"/>
  <c r="E576" i="5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581" i="5" s="1"/>
  <c r="D475" i="5"/>
  <c r="C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475" i="5" s="1"/>
  <c r="D346" i="5"/>
  <c r="C346" i="5"/>
  <c r="E345" i="5"/>
  <c r="E344" i="5"/>
  <c r="E343" i="5"/>
  <c r="E342" i="5"/>
  <c r="E341" i="5"/>
  <c r="E340" i="5"/>
  <c r="E339" i="5"/>
  <c r="E346" i="5" s="1"/>
  <c r="D336" i="5"/>
  <c r="C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336" i="5" s="1"/>
  <c r="D287" i="5"/>
  <c r="C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87" i="5" s="1"/>
  <c r="D244" i="5"/>
  <c r="C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244" i="5" s="1"/>
  <c r="D97" i="5"/>
  <c r="C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97" i="5" s="1"/>
  <c r="D66" i="5"/>
  <c r="C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66" i="5" s="1"/>
  <c r="D48" i="5"/>
  <c r="C48" i="5"/>
  <c r="E47" i="5"/>
  <c r="E46" i="5"/>
  <c r="E45" i="5"/>
  <c r="E44" i="5"/>
  <c r="E43" i="5"/>
  <c r="E42" i="5"/>
  <c r="E41" i="5"/>
  <c r="E40" i="5"/>
  <c r="E39" i="5"/>
  <c r="E38" i="5"/>
  <c r="E48" i="5" s="1"/>
  <c r="D35" i="5"/>
  <c r="C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2619" i="5" l="1"/>
  <c r="C2619" i="5"/>
  <c r="D2619" i="5"/>
  <c r="D4" i="2"/>
  <c r="C6" i="3" l="1"/>
  <c r="C6" i="2" l="1"/>
  <c r="B6" i="2"/>
  <c r="D6" i="2" l="1"/>
</calcChain>
</file>

<file path=xl/sharedStrings.xml><?xml version="1.0" encoding="utf-8"?>
<sst xmlns="http://schemas.openxmlformats.org/spreadsheetml/2006/main" count="5363" uniqueCount="2296">
  <si>
    <t>Agency Type</t>
  </si>
  <si>
    <t>Cash Value</t>
  </si>
  <si>
    <t xml:space="preserve">Alabama             </t>
  </si>
  <si>
    <t xml:space="preserve">Delaware            </t>
  </si>
  <si>
    <t xml:space="preserve">Florida             </t>
  </si>
  <si>
    <t xml:space="preserve">Georgia             </t>
  </si>
  <si>
    <t xml:space="preserve">Hawaii              </t>
  </si>
  <si>
    <t xml:space="preserve">Idaho               </t>
  </si>
  <si>
    <t xml:space="preserve">Illinois            </t>
  </si>
  <si>
    <t xml:space="preserve">Indiana             </t>
  </si>
  <si>
    <t xml:space="preserve">Iowa                </t>
  </si>
  <si>
    <t xml:space="preserve">Kansas              </t>
  </si>
  <si>
    <t xml:space="preserve">Kentucky            </t>
  </si>
  <si>
    <t xml:space="preserve">Louisiana           </t>
  </si>
  <si>
    <t xml:space="preserve">Maine               </t>
  </si>
  <si>
    <t xml:space="preserve">Maryland            </t>
  </si>
  <si>
    <t xml:space="preserve">Massachusetts       </t>
  </si>
  <si>
    <t xml:space="preserve">Michigan            </t>
  </si>
  <si>
    <t xml:space="preserve">Minnesota           </t>
  </si>
  <si>
    <t xml:space="preserve">Mississippi         </t>
  </si>
  <si>
    <t xml:space="preserve">Missouri            </t>
  </si>
  <si>
    <t xml:space="preserve">Montana             </t>
  </si>
  <si>
    <t>Alaska</t>
  </si>
  <si>
    <t>Arizona</t>
  </si>
  <si>
    <t>Arkansas</t>
  </si>
  <si>
    <t>California</t>
  </si>
  <si>
    <t>Colorado</t>
  </si>
  <si>
    <t xml:space="preserve">Colorado  </t>
  </si>
  <si>
    <t>Connecticut</t>
  </si>
  <si>
    <t>Guam</t>
  </si>
  <si>
    <t>Nevada</t>
  </si>
  <si>
    <t>Nebraska</t>
  </si>
  <si>
    <t>New Hampshire</t>
  </si>
  <si>
    <t>New Jersey</t>
  </si>
  <si>
    <t>New Mexico</t>
  </si>
  <si>
    <t>New York</t>
  </si>
  <si>
    <t xml:space="preserve">North Carolina   </t>
  </si>
  <si>
    <t>North Dakota</t>
  </si>
  <si>
    <t>Ohio</t>
  </si>
  <si>
    <t>Oklahoma</t>
  </si>
  <si>
    <t>Oregon</t>
  </si>
  <si>
    <t xml:space="preserve">Oregon   </t>
  </si>
  <si>
    <t>Pennsylvania</t>
  </si>
  <si>
    <t>Puerto Rico</t>
  </si>
  <si>
    <t>Rhode Island</t>
  </si>
  <si>
    <t>South Carolina</t>
  </si>
  <si>
    <t xml:space="preserve">Tennessee </t>
  </si>
  <si>
    <t>Texas</t>
  </si>
  <si>
    <t>Utah</t>
  </si>
  <si>
    <t xml:space="preserve">Utah   </t>
  </si>
  <si>
    <t>Vermont</t>
  </si>
  <si>
    <t>Virgin Islands</t>
  </si>
  <si>
    <t>Virginia</t>
  </si>
  <si>
    <t>Washington</t>
  </si>
  <si>
    <t>West Virginia</t>
  </si>
  <si>
    <t>Wisconsin</t>
  </si>
  <si>
    <t xml:space="preserve">Wisconsin   </t>
  </si>
  <si>
    <t>Wyoming</t>
  </si>
  <si>
    <t>Equitable Sharing Payments of Cash and Sale Proceeds by Recipient Agency</t>
  </si>
  <si>
    <t>Agency Name</t>
  </si>
  <si>
    <t>Sales Proceeds</t>
  </si>
  <si>
    <t>Totals</t>
  </si>
  <si>
    <t xml:space="preserve">Florida </t>
  </si>
  <si>
    <t>Hawaii</t>
  </si>
  <si>
    <t>Indiana</t>
  </si>
  <si>
    <t>Iowa</t>
  </si>
  <si>
    <t>Kansas</t>
  </si>
  <si>
    <t>Maryland</t>
  </si>
  <si>
    <t>North Carolina</t>
  </si>
  <si>
    <t>Grand</t>
  </si>
  <si>
    <t>Equitable Sharing Payments Grand Total of Cash and Sale Proceeds</t>
  </si>
  <si>
    <t>Equitable Sharing</t>
  </si>
  <si>
    <t>Sale Proceeds</t>
  </si>
  <si>
    <t>Total</t>
  </si>
  <si>
    <t>States Grand Totals</t>
  </si>
  <si>
    <t>Foreign Sharing Grand Totals</t>
  </si>
  <si>
    <t>Grand Total All</t>
  </si>
  <si>
    <t xml:space="preserve">Equitable Sharing Payments of Cash and Sale Proceeds by Foreign Recipient Agency </t>
  </si>
  <si>
    <t>Country</t>
  </si>
  <si>
    <t>Government</t>
  </si>
  <si>
    <t>Foreign Sharing</t>
  </si>
  <si>
    <t>These dollar figures are based on data contained in the Consolidated Asset Tracking System, not the</t>
  </si>
  <si>
    <t>amounts due from prior fiscal year reporting periods.</t>
  </si>
  <si>
    <t>Fiscal Year 2024</t>
  </si>
  <si>
    <t>financial system of record.  This report includes payments made during Fiscal Year 2024, which include</t>
  </si>
  <si>
    <t>Anniston Police Department</t>
  </si>
  <si>
    <t xml:space="preserve">Local          </t>
  </si>
  <si>
    <t>Auburn City Police Department</t>
  </si>
  <si>
    <t>Baldwin County Sheriff's Office</t>
  </si>
  <si>
    <t>Birmingham Police Department</t>
  </si>
  <si>
    <t>Brantley Police Department</t>
  </si>
  <si>
    <t>Chilton County Sheriff's Department</t>
  </si>
  <si>
    <t>City Of Daphne Police Department</t>
  </si>
  <si>
    <t>City Of Montgomery Police Department</t>
  </si>
  <si>
    <t>City Of Troy Police Department</t>
  </si>
  <si>
    <t>Clanton Police Department</t>
  </si>
  <si>
    <t>Daleville Department Of Public Safety</t>
  </si>
  <si>
    <t>Dothan Police Department</t>
  </si>
  <si>
    <t>Elmore County Sheriff's Department</t>
  </si>
  <si>
    <t>Enterprise Police Department</t>
  </si>
  <si>
    <t>Eufaula Police Department</t>
  </si>
  <si>
    <t>Gulf Shores Police Department</t>
  </si>
  <si>
    <t>Law Enforcement Agency</t>
  </si>
  <si>
    <t xml:space="preserve">State          </t>
  </si>
  <si>
    <t>Loxley Police Department</t>
  </si>
  <si>
    <t>Madison County Sheriff's Office</t>
  </si>
  <si>
    <t>Millbrook Police Department</t>
  </si>
  <si>
    <t>Mobile County Sheriff's Office</t>
  </si>
  <si>
    <t>Mobile Police Department</t>
  </si>
  <si>
    <t>Morgan County Sheriff's Office</t>
  </si>
  <si>
    <t>National Guard Counterdrug</t>
  </si>
  <si>
    <t>Office Of The Attorney General</t>
  </si>
  <si>
    <t>Opp Police Department</t>
  </si>
  <si>
    <t>Prattville Police Department</t>
  </si>
  <si>
    <t>Prichard Police Department</t>
  </si>
  <si>
    <t>Shelby County Sheriff's Office</t>
  </si>
  <si>
    <t>Walker County Sheriff's Department</t>
  </si>
  <si>
    <t>Airport Police And Fire - Ted Stevens Anchorage International Airport</t>
  </si>
  <si>
    <t>Anchorage Police Department</t>
  </si>
  <si>
    <t>Counterdrug Support Program</t>
  </si>
  <si>
    <t>Craig Police Department</t>
  </si>
  <si>
    <t>Department Of Public Safety - State Troopers</t>
  </si>
  <si>
    <t>Fairbanks Police Department</t>
  </si>
  <si>
    <t>Juneau Police Department</t>
  </si>
  <si>
    <t>Ketchikan Police Department</t>
  </si>
  <si>
    <t>North Slope Borough Police Department</t>
  </si>
  <si>
    <t>Palmer Police Department</t>
  </si>
  <si>
    <t>Apache Junction Police Department</t>
  </si>
  <si>
    <t>Arizona State University Police Department</t>
  </si>
  <si>
    <t>Chandler Police Department</t>
  </si>
  <si>
    <t>City Of Mesa Police Department</t>
  </si>
  <si>
    <t>City Of Phoenix Police Department</t>
  </si>
  <si>
    <t>Gilbert Police Department</t>
  </si>
  <si>
    <t>Glendale Police Department</t>
  </si>
  <si>
    <t>Goodyear Police Department</t>
  </si>
  <si>
    <t>Oro Valley Police Department</t>
  </si>
  <si>
    <t>Pima County Attorney's Office</t>
  </si>
  <si>
    <t>Pima County Sheriff's Department</t>
  </si>
  <si>
    <t>Pinal County Sheriff's Office</t>
  </si>
  <si>
    <t>Salt River Police Department</t>
  </si>
  <si>
    <t>Native American</t>
  </si>
  <si>
    <t>Surprise Police Department</t>
  </si>
  <si>
    <t>Tucson Police Department</t>
  </si>
  <si>
    <t>17th Judicial District Prosecuting Attorney's Office</t>
  </si>
  <si>
    <t>20th Judicial District Prosecuting Attorney</t>
  </si>
  <si>
    <t>21st Judicial District - Crawford County Prosecuting Attorney</t>
  </si>
  <si>
    <t>Benton County Sheriff's Office</t>
  </si>
  <si>
    <t>Benton Police Department</t>
  </si>
  <si>
    <t>City Of Jonesboro Police Department</t>
  </si>
  <si>
    <t>City Of North Little Rock Police Department</t>
  </si>
  <si>
    <t>City Of Pine Bluff Police Department</t>
  </si>
  <si>
    <t>City Of Springdale Police Department</t>
  </si>
  <si>
    <t>Cleburne County Sheriff's Office</t>
  </si>
  <si>
    <t>Conway Police Department</t>
  </si>
  <si>
    <t>Department Of Community Correction</t>
  </si>
  <si>
    <t>Fort Smith Police Department</t>
  </si>
  <si>
    <t>Greenwood Police Department</t>
  </si>
  <si>
    <t>Highway Police - Division Of Arkansas Highway And Transportation</t>
  </si>
  <si>
    <t>Jacksonville Police Department</t>
  </si>
  <si>
    <t>Little Rock Police Department</t>
  </si>
  <si>
    <t>Lonoke County Sheriff's Office</t>
  </si>
  <si>
    <t>Lonoke Police Department</t>
  </si>
  <si>
    <t>National Guard Counterdrug Program</t>
  </si>
  <si>
    <t>Poinsett Sheriff's Department</t>
  </si>
  <si>
    <t>Rogers Police Department</t>
  </si>
  <si>
    <t>Saline County Sheriff's Department</t>
  </si>
  <si>
    <t>Sherwood Police Department</t>
  </si>
  <si>
    <t>State Police</t>
  </si>
  <si>
    <t>Trumann Police Department</t>
  </si>
  <si>
    <t>Washington County Sheriff's Office</t>
  </si>
  <si>
    <t>West Memphis Police Department</t>
  </si>
  <si>
    <t>Alameda County Sheriff's Office</t>
  </si>
  <si>
    <t>Alhambra Police Department</t>
  </si>
  <si>
    <t>Amador County Sheriff's Office</t>
  </si>
  <si>
    <t>Anaheim Police Department</t>
  </si>
  <si>
    <t>Antioch Police Department</t>
  </si>
  <si>
    <t>Arcadia Police Department</t>
  </si>
  <si>
    <t>Azusa Police Department</t>
  </si>
  <si>
    <t>Bakersfield Police Department</t>
  </si>
  <si>
    <t>Bay Area Rapid Transit Police Department (BART)</t>
  </si>
  <si>
    <t>Bell Gardens Police Department</t>
  </si>
  <si>
    <t>Brea Police Department</t>
  </si>
  <si>
    <t>Buena Park Police Department</t>
  </si>
  <si>
    <t>Butte County Sheriff's Office</t>
  </si>
  <si>
    <t>California State University Fullerton Police Department</t>
  </si>
  <si>
    <t>Chula Vista Police Department</t>
  </si>
  <si>
    <t>Citrus Heights Police Department</t>
  </si>
  <si>
    <t>City Of Baldwin Park Police Department</t>
  </si>
  <si>
    <t>City Of Beaumont Police Department</t>
  </si>
  <si>
    <t>City Of Beverly Hills Police Department</t>
  </si>
  <si>
    <t>City Of Carlsbad Police Department</t>
  </si>
  <si>
    <t>City Of Chino Police Department</t>
  </si>
  <si>
    <t>City Of Coronado Police Department</t>
  </si>
  <si>
    <t>City Of Costa Mesa Police Department</t>
  </si>
  <si>
    <t>City Of Fresno Police Department</t>
  </si>
  <si>
    <t>City Of Hawthorne Police Department</t>
  </si>
  <si>
    <t>City Of Huntington Beach Police Department</t>
  </si>
  <si>
    <t>City Of Monterey Park Police Department</t>
  </si>
  <si>
    <t>City Of Newport Beach Police Department</t>
  </si>
  <si>
    <t>City Of Palm Springs Police Department</t>
  </si>
  <si>
    <t>City Of San Gabriel Police Department</t>
  </si>
  <si>
    <t>City Of San Jose Police Department</t>
  </si>
  <si>
    <t>City Of Shafter Police Department</t>
  </si>
  <si>
    <t>City Of Simi Valley Police Department</t>
  </si>
  <si>
    <t>City Of Torrance Police Department</t>
  </si>
  <si>
    <t>Clovis Police Department</t>
  </si>
  <si>
    <t>Colton Police Department</t>
  </si>
  <si>
    <t>Concord Police Department</t>
  </si>
  <si>
    <t>Corona Police Department</t>
  </si>
  <si>
    <t>County Of San Diego District Attorney's Office</t>
  </si>
  <si>
    <t>Culver City Police Department</t>
  </si>
  <si>
    <t>Cypress Police Department</t>
  </si>
  <si>
    <t>Daly City Police Department</t>
  </si>
  <si>
    <t>Department Of Alcoholic Beverage Control (ABC)</t>
  </si>
  <si>
    <t>Department Of California Highway Patrol</t>
  </si>
  <si>
    <t>Department Of Corrections And Rehabilitation</t>
  </si>
  <si>
    <t>Department Of Justice (DOJ) - Division Of Law Enforcement</t>
  </si>
  <si>
    <t>Downey Police Department</t>
  </si>
  <si>
    <t>El Cajon Police Department</t>
  </si>
  <si>
    <t>El Centro Police Department</t>
  </si>
  <si>
    <t>El Dorado County District Attorney's Office</t>
  </si>
  <si>
    <t>El Monte Police Department</t>
  </si>
  <si>
    <t>El Segundo Police Department</t>
  </si>
  <si>
    <t>Escondido Police Department</t>
  </si>
  <si>
    <t>Fontana Police Department</t>
  </si>
  <si>
    <t>Fresno County Sheriff - Coroner</t>
  </si>
  <si>
    <t>Fullerton Police Department</t>
  </si>
  <si>
    <t>Garden Grove Police Department</t>
  </si>
  <si>
    <t>Glendora Police Department</t>
  </si>
  <si>
    <t>Humboldt County Sheriff's Office</t>
  </si>
  <si>
    <t>Huntington Park Police Department</t>
  </si>
  <si>
    <t>Imperial County Probation</t>
  </si>
  <si>
    <t>Inglewood Police Department</t>
  </si>
  <si>
    <t>Irvine Police Department</t>
  </si>
  <si>
    <t>Irwindale Police Department</t>
  </si>
  <si>
    <t>Kern County Probation Department</t>
  </si>
  <si>
    <t>Kern County Sheriff's Department</t>
  </si>
  <si>
    <t>La Mesa Police Department</t>
  </si>
  <si>
    <t>La Verne Police Department</t>
  </si>
  <si>
    <t>Laguna Beach Police Department</t>
  </si>
  <si>
    <t>Lodi Police Department</t>
  </si>
  <si>
    <t>Long Beach Police Department</t>
  </si>
  <si>
    <t>Los Angeles County District Attorney's Office</t>
  </si>
  <si>
    <t>Los Angeles County Sheriff's Department (LASD)</t>
  </si>
  <si>
    <t>Los Angeles Police Department</t>
  </si>
  <si>
    <t>Los Angeles Port Police Department</t>
  </si>
  <si>
    <t>Los Angles World Airports - Police Division</t>
  </si>
  <si>
    <t>Manhattan Beach Police Department</t>
  </si>
  <si>
    <t>Manteca Police Department</t>
  </si>
  <si>
    <t>Marin County Sheriff - Coroner's Office</t>
  </si>
  <si>
    <t>Merced County Sheriff</t>
  </si>
  <si>
    <t>Merced Police Department</t>
  </si>
  <si>
    <t>Milpitas Police Department</t>
  </si>
  <si>
    <t>Monrovia Police Department</t>
  </si>
  <si>
    <t>Montclair Police Department</t>
  </si>
  <si>
    <t>Montebello Police Department</t>
  </si>
  <si>
    <t>National City Police</t>
  </si>
  <si>
    <t>National Guard Counterdrug Task Force</t>
  </si>
  <si>
    <t>Nevada County Sheriff's Office</t>
  </si>
  <si>
    <t>Oceanside Police Department</t>
  </si>
  <si>
    <t>Office Of The Madera County Sheriff</t>
  </si>
  <si>
    <t>Ontario Police Department</t>
  </si>
  <si>
    <t>Orange County District Attorney</t>
  </si>
  <si>
    <t>Orange County Sheriff - Coroner's Department</t>
  </si>
  <si>
    <t>Orange Police Department</t>
  </si>
  <si>
    <t>Oxnard Police Department</t>
  </si>
  <si>
    <t>Pasadena Police Department</t>
  </si>
  <si>
    <t>Petaluma Police Department</t>
  </si>
  <si>
    <t>Placentia Police Department</t>
  </si>
  <si>
    <t>Placer County District Attorney</t>
  </si>
  <si>
    <t>Pleasant Hill Police Department</t>
  </si>
  <si>
    <t>Pomona Police Department</t>
  </si>
  <si>
    <t>Redlands Police Department</t>
  </si>
  <si>
    <t>Redondo Beach Police Department</t>
  </si>
  <si>
    <t>Redwood City Police Department</t>
  </si>
  <si>
    <t>Rialto Police Department</t>
  </si>
  <si>
    <t>Riverside County District Attorney's Office</t>
  </si>
  <si>
    <t>Riverside County Sheriff's Department</t>
  </si>
  <si>
    <t>Riverside Police Department</t>
  </si>
  <si>
    <t>Sacramento County Sheriff's Department</t>
  </si>
  <si>
    <t>San Bernardino County District Attorney</t>
  </si>
  <si>
    <t>San Bernardino County Sheriff's Department</t>
  </si>
  <si>
    <t>San Bernardino Police Department</t>
  </si>
  <si>
    <t>San Bruno Police Department</t>
  </si>
  <si>
    <t>San Diego County Sheriff's Department</t>
  </si>
  <si>
    <t>San Diego Police Department</t>
  </si>
  <si>
    <t>San Diego Probation Department</t>
  </si>
  <si>
    <t>San Diego Unified Port District Harbor Police</t>
  </si>
  <si>
    <t>San Francisco Police Department</t>
  </si>
  <si>
    <t>San Joaquin County Sheriff</t>
  </si>
  <si>
    <t>San Mateo County Sheriff's Office</t>
  </si>
  <si>
    <t>San Mateo Police Department</t>
  </si>
  <si>
    <t>San Ramon Police Department</t>
  </si>
  <si>
    <t>Santa Ana Police Department</t>
  </si>
  <si>
    <t>Santa Clara County Sheriff's Department</t>
  </si>
  <si>
    <t>Santa Clara Police Department</t>
  </si>
  <si>
    <t>Seal Beach Police Department</t>
  </si>
  <si>
    <t>Sonoma County Sheriff's Office</t>
  </si>
  <si>
    <t>South Gate Police Department</t>
  </si>
  <si>
    <t>South Pasadena Police Department</t>
  </si>
  <si>
    <t>South San Francisco Police Department</t>
  </si>
  <si>
    <t>Stockton Police Department</t>
  </si>
  <si>
    <t>Tulare County Sheriff's Department</t>
  </si>
  <si>
    <t>Tustin Police Department</t>
  </si>
  <si>
    <t>Upland Police Department</t>
  </si>
  <si>
    <t>Ventura County Sheriff's Office</t>
  </si>
  <si>
    <t>Walnut Creek Police Department</t>
  </si>
  <si>
    <t>West Covina Police Department</t>
  </si>
  <si>
    <t>Western States Information Network</t>
  </si>
  <si>
    <t>Westminster Police Department</t>
  </si>
  <si>
    <t>Whittier Police Department</t>
  </si>
  <si>
    <t>Yolo County District Attorney's Office</t>
  </si>
  <si>
    <t>Yuba City Police Department</t>
  </si>
  <si>
    <t>Yuba County Sheriff's Department</t>
  </si>
  <si>
    <t>18th Judicial District - Office Of The District Attorney</t>
  </si>
  <si>
    <t>21st District Attorney's Office</t>
  </si>
  <si>
    <t>Adams County Sheriff's Department</t>
  </si>
  <si>
    <t>Arapahoe County Sheriff's Office</t>
  </si>
  <si>
    <t>Arvada Police Department</t>
  </si>
  <si>
    <t>Attorney General's Office</t>
  </si>
  <si>
    <t>Boulder County Sheriff's Office</t>
  </si>
  <si>
    <t>Brighton Police Department</t>
  </si>
  <si>
    <t>Broomfield Police Department</t>
  </si>
  <si>
    <t>Bureau Of Investigation</t>
  </si>
  <si>
    <t>City Of Aurora Police Department</t>
  </si>
  <si>
    <t>City Of Greeley Police Department</t>
  </si>
  <si>
    <t>Colorado Springs Police Department</t>
  </si>
  <si>
    <t>Commerce City Police Department</t>
  </si>
  <si>
    <t>Delta County Sheriff's Office</t>
  </si>
  <si>
    <t>Denver Police Department</t>
  </si>
  <si>
    <t>Department Of Revenue</t>
  </si>
  <si>
    <t>Douglas County Sheriff's Office</t>
  </si>
  <si>
    <t>El Paso County Sheriff's Office</t>
  </si>
  <si>
    <t>Englewood Police Department</t>
  </si>
  <si>
    <t>Evans Police Department</t>
  </si>
  <si>
    <t>Federal Heights Police Department</t>
  </si>
  <si>
    <t>Firestone Police Department</t>
  </si>
  <si>
    <t>Fremont County Sheriff's Office</t>
  </si>
  <si>
    <t>Grand Junction Police Department</t>
  </si>
  <si>
    <t>Jefferson County Sheriff's Office</t>
  </si>
  <si>
    <t>Lakewood Police Department</t>
  </si>
  <si>
    <t>Larimer County Sheriff's Office</t>
  </si>
  <si>
    <t>Mesa County Sheriff's Office</t>
  </si>
  <si>
    <t>Mountain View Police Department</t>
  </si>
  <si>
    <t>National Guard Joint Counterdrug Task Force</t>
  </si>
  <si>
    <t>Northglenn Police Department</t>
  </si>
  <si>
    <t>Pueblo County Sheriff</t>
  </si>
  <si>
    <t>Pueblo Police Department</t>
  </si>
  <si>
    <t>State Patrol</t>
  </si>
  <si>
    <t>Summit County Sheriff's Office</t>
  </si>
  <si>
    <t>Teller County Sheriff's Office</t>
  </si>
  <si>
    <t>Thornton Police Department</t>
  </si>
  <si>
    <t>Weld County Sheriff's Office</t>
  </si>
  <si>
    <t>Ansonia Police Department</t>
  </si>
  <si>
    <t>Branford Police Department</t>
  </si>
  <si>
    <t>Bridgeport Police Department</t>
  </si>
  <si>
    <t>City Of Bristol Police Department</t>
  </si>
  <si>
    <t>City Of Danbury Police Department</t>
  </si>
  <si>
    <t>Department Of Corrections</t>
  </si>
  <si>
    <t>Derby Police Department</t>
  </si>
  <si>
    <t>East Hartford Police Department</t>
  </si>
  <si>
    <t>East Haven Police Department</t>
  </si>
  <si>
    <t>East Windsor Police Department</t>
  </si>
  <si>
    <t>Enfield Police Department</t>
  </si>
  <si>
    <t>Glastonbury Police Department</t>
  </si>
  <si>
    <t>Hamden Police Department</t>
  </si>
  <si>
    <t>Hartford Police Department</t>
  </si>
  <si>
    <t>Manchester Police Department</t>
  </si>
  <si>
    <t>Meriden Police Department</t>
  </si>
  <si>
    <t>Middlebury Police Department</t>
  </si>
  <si>
    <t>Middletown Police Department</t>
  </si>
  <si>
    <t>Milford Police Department</t>
  </si>
  <si>
    <t>Monroe Police Department</t>
  </si>
  <si>
    <t>Naugatuck Police Department</t>
  </si>
  <si>
    <t>New Britain Police Department</t>
  </si>
  <si>
    <t>New Haven Police Department</t>
  </si>
  <si>
    <t>New London Police Department</t>
  </si>
  <si>
    <t>Newington Police Department</t>
  </si>
  <si>
    <t>North Haven Police Department</t>
  </si>
  <si>
    <t>Norwalk Department Of Police Services</t>
  </si>
  <si>
    <t>Norwich Police Department</t>
  </si>
  <si>
    <t>Rocky Hill Police Department</t>
  </si>
  <si>
    <t>Shelton Police Department</t>
  </si>
  <si>
    <t>Stamford Police Department</t>
  </si>
  <si>
    <t>State Police Emergency Services And Public Protection</t>
  </si>
  <si>
    <t>Stratford Police Department</t>
  </si>
  <si>
    <t>Torrington Police Department</t>
  </si>
  <si>
    <t>Town Of Groton Police Department</t>
  </si>
  <si>
    <t>Town Of Westport Police Department</t>
  </si>
  <si>
    <t>Town Of Windham-Willimantic Police Department</t>
  </si>
  <si>
    <t>Waterbury Police Department</t>
  </si>
  <si>
    <t>Waterford Police Department</t>
  </si>
  <si>
    <t>Watertown Police Department</t>
  </si>
  <si>
    <t>West Hartford Police Department</t>
  </si>
  <si>
    <t>West Haven Police Department</t>
  </si>
  <si>
    <t>Wethersfield Police Department</t>
  </si>
  <si>
    <t>Windsor Locks Police Department</t>
  </si>
  <si>
    <t>Department Of Safety And Homeland Security (DSHS) - Division Of Alcohol And Tobacco Enforcement</t>
  </si>
  <si>
    <t>New Castle County Division Of Police</t>
  </si>
  <si>
    <t>Newark Police Department</t>
  </si>
  <si>
    <t>Newport Police Department</t>
  </si>
  <si>
    <t>Probation And Parole</t>
  </si>
  <si>
    <t>15th Judicial Circuit - State Attorney's Office</t>
  </si>
  <si>
    <t>Alachua County Sheriff's Office</t>
  </si>
  <si>
    <t>Apopka Police Department</t>
  </si>
  <si>
    <t>Baker County Sheriff's Office</t>
  </si>
  <si>
    <t>Bay County Sheriff's Office</t>
  </si>
  <si>
    <t>Boca Raton Police Services Department</t>
  </si>
  <si>
    <t>Bradenton Police Department</t>
  </si>
  <si>
    <t>Brevard County Sheriff's Office</t>
  </si>
  <si>
    <t>Broward Sheriff's Office</t>
  </si>
  <si>
    <t>Cape Coral Police Department</t>
  </si>
  <si>
    <t>Casselberry Police Department</t>
  </si>
  <si>
    <t>Charlotte County Sheriff's Office</t>
  </si>
  <si>
    <t>Citrus County Sheriff's Office</t>
  </si>
  <si>
    <t>City Of Altamonte Springs Police Department</t>
  </si>
  <si>
    <t>City Of Chipley Police Department</t>
  </si>
  <si>
    <t>City Of Coconut Creek Police Department</t>
  </si>
  <si>
    <t>City Of Daytona Beach Police Department</t>
  </si>
  <si>
    <t>City Of Homestead Police Department</t>
  </si>
  <si>
    <t>City Of Kissimmee Police Department</t>
  </si>
  <si>
    <t>City Of Lakeland Police Department</t>
  </si>
  <si>
    <t>City Of Largo Police Department</t>
  </si>
  <si>
    <t>City Of Longwood Police Department</t>
  </si>
  <si>
    <t>City Of Margate Police Department</t>
  </si>
  <si>
    <t>City Of Miami Police Department</t>
  </si>
  <si>
    <t>City Of Naples Police Department</t>
  </si>
  <si>
    <t>City Of Oviedo Police Department</t>
  </si>
  <si>
    <t>City Of Plantation Police Department</t>
  </si>
  <si>
    <t>City Of Sweetwater Police Department</t>
  </si>
  <si>
    <t>City Of Tallahassee Police Department</t>
  </si>
  <si>
    <t>City Of Winter Park Police Department</t>
  </si>
  <si>
    <t>Clay County Sheriff's Office</t>
  </si>
  <si>
    <t>Clearwater Police Department</t>
  </si>
  <si>
    <t>Clermont Police Department</t>
  </si>
  <si>
    <t>Cocoa Police Department</t>
  </si>
  <si>
    <t>Columbia County Sheriff's Office</t>
  </si>
  <si>
    <t>Coral Gables Police Department</t>
  </si>
  <si>
    <t>Coral Springs Police Department</t>
  </si>
  <si>
    <t>Crestview Police Department</t>
  </si>
  <si>
    <t>Davie Police Department</t>
  </si>
  <si>
    <t>Delray Beach Police Department</t>
  </si>
  <si>
    <t>Department Of Law Enforcement</t>
  </si>
  <si>
    <t>Escambia County Sheriff's Office</t>
  </si>
  <si>
    <t>Fernandina Beach Police Department</t>
  </si>
  <si>
    <t>Fort Lauderdale Police Department</t>
  </si>
  <si>
    <t>Fort Myers Police Department</t>
  </si>
  <si>
    <t>Fort Walton Beach Police Department</t>
  </si>
  <si>
    <t>Gainesville Police Department</t>
  </si>
  <si>
    <t>Glades County Sheriff's Office</t>
  </si>
  <si>
    <t>Golden Beach Police Department</t>
  </si>
  <si>
    <t>Green Cove Springs Police Department</t>
  </si>
  <si>
    <t>Gulf Breeze Police Department</t>
  </si>
  <si>
    <t>Hallandale Beach Police Department</t>
  </si>
  <si>
    <t>Hardee County Sheriff's Office</t>
  </si>
  <si>
    <t>Hernando County Sheriff's Office</t>
  </si>
  <si>
    <t>Hialeah Gardens Police Department</t>
  </si>
  <si>
    <t>Hialeah Police Department</t>
  </si>
  <si>
    <t>Hillsboro Beach Police Department</t>
  </si>
  <si>
    <t>Hillsborough County Sheriff's Office</t>
  </si>
  <si>
    <t>Hollywood Police Department</t>
  </si>
  <si>
    <t>Jacksonville Aviation Authority - Police Department</t>
  </si>
  <si>
    <t>Jacksonville Beach Police Department</t>
  </si>
  <si>
    <t>Jacksonville Sheriff's Office</t>
  </si>
  <si>
    <t>Key West Police</t>
  </si>
  <si>
    <t>Lake County Sheriff's Office</t>
  </si>
  <si>
    <t>Lee County Sheriff's Office</t>
  </si>
  <si>
    <t>Leon County Sheriff's Department</t>
  </si>
  <si>
    <t>Levy County Sheriff's Office</t>
  </si>
  <si>
    <t>Lynn Haven Police Department</t>
  </si>
  <si>
    <t>Manatee County Sheriff's Office</t>
  </si>
  <si>
    <t>Marion County Sheriff's Office</t>
  </si>
  <si>
    <t>Melbourne Police Department</t>
  </si>
  <si>
    <t>Miami-Dade Police Department</t>
  </si>
  <si>
    <t>Miccosukee Police Department</t>
  </si>
  <si>
    <t>Miramar Police Department</t>
  </si>
  <si>
    <t>Monroe County Sheriff's Office</t>
  </si>
  <si>
    <t>Neptune Beach Police Department</t>
  </si>
  <si>
    <t>New Port Richey Police Department</t>
  </si>
  <si>
    <t>North Bay Village Police Department</t>
  </si>
  <si>
    <t>North Miami Beach Police Department</t>
  </si>
  <si>
    <t>Ocala Police Department</t>
  </si>
  <si>
    <t>Okaloosa County Sheriff's Office</t>
  </si>
  <si>
    <t>Orange County Sheriff's Office</t>
  </si>
  <si>
    <t>Orlando Police Department</t>
  </si>
  <si>
    <t>Osceola County Sheriff's Office</t>
  </si>
  <si>
    <t>Palm Bay Police Department</t>
  </si>
  <si>
    <t>Palm Beach County School District Police</t>
  </si>
  <si>
    <t>Palm Beach County Sheriff's Office</t>
  </si>
  <si>
    <t>Palm Beach Gardens Police Department</t>
  </si>
  <si>
    <t>Panama City Beach Police Department</t>
  </si>
  <si>
    <t>Panama City Police Department</t>
  </si>
  <si>
    <t>Pasco Sheriff's Office</t>
  </si>
  <si>
    <t>Pensacola Police Department</t>
  </si>
  <si>
    <t>Pinellas County Sheriff's Office</t>
  </si>
  <si>
    <t>Pinellas Park Police Department</t>
  </si>
  <si>
    <t>Plant City Police Department</t>
  </si>
  <si>
    <t>Putnam County Sheriff's Office</t>
  </si>
  <si>
    <t>Rockledge Police Department</t>
  </si>
  <si>
    <t>Saint Cloud Police Department</t>
  </si>
  <si>
    <t>Saint Johns County Sheriff</t>
  </si>
  <si>
    <t>Saint Petersburg Police Department</t>
  </si>
  <si>
    <t>Sanford Police Department</t>
  </si>
  <si>
    <t>Santa Rosa County Sheriff's Office</t>
  </si>
  <si>
    <t>Sarasota County Sheriff's Office</t>
  </si>
  <si>
    <t>Sarasota Police Department</t>
  </si>
  <si>
    <t>Seminole County Sheriff's Office</t>
  </si>
  <si>
    <t>Springfield Police Department</t>
  </si>
  <si>
    <t>Sumter County Sheriff</t>
  </si>
  <si>
    <t>Sunny Isles Beach Police Department</t>
  </si>
  <si>
    <t>Sunrise Police Department</t>
  </si>
  <si>
    <t>Tampa Police Department</t>
  </si>
  <si>
    <t>Tarpon Springs Police Department</t>
  </si>
  <si>
    <t>Tequesta Police Department</t>
  </si>
  <si>
    <t>Titusville Police Department</t>
  </si>
  <si>
    <t>Union County Sheriff's Office</t>
  </si>
  <si>
    <t>University Of South Florida Police Department</t>
  </si>
  <si>
    <t>Volusia County Sheriff's Office</t>
  </si>
  <si>
    <t>Walton County Sheriff's Office</t>
  </si>
  <si>
    <t>West Melbourne Police Department</t>
  </si>
  <si>
    <t>West Miami Police Department</t>
  </si>
  <si>
    <t>West Palm Beach Police Department</t>
  </si>
  <si>
    <t>Wilton Manors Police Department</t>
  </si>
  <si>
    <t>Winter Garden Police Department</t>
  </si>
  <si>
    <t>Winter Haven Police Department</t>
  </si>
  <si>
    <t>Winter Springs Police Department</t>
  </si>
  <si>
    <t>Zephyrhills Police Department</t>
  </si>
  <si>
    <t>Appling County Sheriff's Office</t>
  </si>
  <si>
    <t>Athens-Clarke County Police Department</t>
  </si>
  <si>
    <t>Atlanta Police Department</t>
  </si>
  <si>
    <t>Auburn Police Department</t>
  </si>
  <si>
    <t>Bartow County Sheriff's Office</t>
  </si>
  <si>
    <t>Blackshear Police Department</t>
  </si>
  <si>
    <t>Blue Ridge Judicial District  - Cherokee County - Office of the District Attorney</t>
  </si>
  <si>
    <t>Braselton Police Department</t>
  </si>
  <si>
    <t>Brookhaven Police Department</t>
  </si>
  <si>
    <t>Bureau Of Investigation (BI) Division</t>
  </si>
  <si>
    <t>Burke County Sheriff's Office</t>
  </si>
  <si>
    <t>Camden County Sheriff's Office</t>
  </si>
  <si>
    <t>Carroll County Sheriff's Office</t>
  </si>
  <si>
    <t>Carrollton Police Department</t>
  </si>
  <si>
    <t>Cartersville Police Department</t>
  </si>
  <si>
    <t>Chamblee Police Department</t>
  </si>
  <si>
    <t>Chatham County Police Department</t>
  </si>
  <si>
    <t>Chatham County Sheriff's Department</t>
  </si>
  <si>
    <t>Cherokee Sheriff's Office</t>
  </si>
  <si>
    <t>City Of Acworth Police Department</t>
  </si>
  <si>
    <t>City Of Alpharetta Police Department</t>
  </si>
  <si>
    <t>City Of Conyers Police Department</t>
  </si>
  <si>
    <t>City Of Doraville Police Department</t>
  </si>
  <si>
    <t>City Of Douglasville Police Department</t>
  </si>
  <si>
    <t>City Of Jefferson Police Department</t>
  </si>
  <si>
    <t>City Of Monroe Police Department</t>
  </si>
  <si>
    <t>City Of Morrow Police Department</t>
  </si>
  <si>
    <t>City Of Pooler Police Department</t>
  </si>
  <si>
    <t>City Of Roswell Police Department</t>
  </si>
  <si>
    <t>City Of Snellville Police Department</t>
  </si>
  <si>
    <t>Clarkston Police Department</t>
  </si>
  <si>
    <t>Clayton County Police Department</t>
  </si>
  <si>
    <t>Clayton County Sheriff's Office</t>
  </si>
  <si>
    <t>Cobb County Sheriff's Office</t>
  </si>
  <si>
    <t>College Park Police Department</t>
  </si>
  <si>
    <t>Commerce Police Department</t>
  </si>
  <si>
    <t>Covington Police Department</t>
  </si>
  <si>
    <t>Coweta County Sheriff's Office</t>
  </si>
  <si>
    <t>Dallas Police Department</t>
  </si>
  <si>
    <t>Dalton Police Department</t>
  </si>
  <si>
    <t>DeKalb County Police Department</t>
  </si>
  <si>
    <t>Department Of Community Supervision</t>
  </si>
  <si>
    <t>Department Of Driver Services - Investigative Services</t>
  </si>
  <si>
    <t>Department Of Public Safety</t>
  </si>
  <si>
    <t>Duluth Police Department</t>
  </si>
  <si>
    <t>Dunwoody Police Department</t>
  </si>
  <si>
    <t>East Point Police Department</t>
  </si>
  <si>
    <t>Effingham County Sheriff's Office</t>
  </si>
  <si>
    <t>Fayette County Sheriff's Office</t>
  </si>
  <si>
    <t>Fayetteville Police Department</t>
  </si>
  <si>
    <t>Floyd County Police Department</t>
  </si>
  <si>
    <t>Forsyth County Sheriff's Office</t>
  </si>
  <si>
    <t>Franklin County Sheriff's Office</t>
  </si>
  <si>
    <t>Fulton County Sheriff's Office</t>
  </si>
  <si>
    <t>Glynn County Sheriff's Office</t>
  </si>
  <si>
    <t>Greene County Sheriff's Office</t>
  </si>
  <si>
    <t>Griffin Police Department</t>
  </si>
  <si>
    <t>Gwinnett County Police Department</t>
  </si>
  <si>
    <t>Gwinnett County Sheriff's Office</t>
  </si>
  <si>
    <t>Heard County Sheriff's Office</t>
  </si>
  <si>
    <t>Henry County Police Department</t>
  </si>
  <si>
    <t>Henry County Sheriff's Office</t>
  </si>
  <si>
    <t>Jasper County Sheriff's Department</t>
  </si>
  <si>
    <t>Johns Creek Police Department</t>
  </si>
  <si>
    <t>Jonesboro Police Department</t>
  </si>
  <si>
    <t>Laurens County Sheriff's Office</t>
  </si>
  <si>
    <t>Lawrenceville Police Department</t>
  </si>
  <si>
    <t>Liberty County Sheriff's Office</t>
  </si>
  <si>
    <t>Lilburn Police Department</t>
  </si>
  <si>
    <t>Loganville Police Department</t>
  </si>
  <si>
    <t>Lowndes County Sheriff's Office</t>
  </si>
  <si>
    <t>Marietta Police Department</t>
  </si>
  <si>
    <t>McDuffie County Sheriff's Office</t>
  </si>
  <si>
    <t>Metter Police Department</t>
  </si>
  <si>
    <t>Newton County Sheriff's Office</t>
  </si>
  <si>
    <t>Oconee District Attorney's Office</t>
  </si>
  <si>
    <t>Polk County Police Department</t>
  </si>
  <si>
    <t>Porterdale Police Department</t>
  </si>
  <si>
    <t>Ports Authority Police Department</t>
  </si>
  <si>
    <t>Rockdale County Sheriff's Department</t>
  </si>
  <si>
    <t>Rome Police Department</t>
  </si>
  <si>
    <t>Sandy Springs Police Department</t>
  </si>
  <si>
    <t>Savannah Police Department</t>
  </si>
  <si>
    <t>Smyrna Police Department</t>
  </si>
  <si>
    <t>Social Circle Police Department</t>
  </si>
  <si>
    <t>South Fulton Police Department</t>
  </si>
  <si>
    <t>Spalding County Sheriff's Department</t>
  </si>
  <si>
    <t>Suwanee Police Department</t>
  </si>
  <si>
    <t>Taliaferro County Sheriff's Office</t>
  </si>
  <si>
    <t>Treutlen County Sheriff's Office</t>
  </si>
  <si>
    <t>Turner County Sheriff's Office</t>
  </si>
  <si>
    <t>Tybee Island Police Department</t>
  </si>
  <si>
    <t>Union City Police Department</t>
  </si>
  <si>
    <t>Upson County Sheriff's Office</t>
  </si>
  <si>
    <t>Warner Robins Police Department</t>
  </si>
  <si>
    <t>Woodstock Police Department</t>
  </si>
  <si>
    <t>AB Won Pat International Airport Police</t>
  </si>
  <si>
    <t>Customs And Quarantine Agency</t>
  </si>
  <si>
    <t>Police Department</t>
  </si>
  <si>
    <t>Probation Services</t>
  </si>
  <si>
    <t>Department Of Law Enforcement / Sheriff's Division</t>
  </si>
  <si>
    <t>Honolulu Police Department</t>
  </si>
  <si>
    <t>Kauai Police Department</t>
  </si>
  <si>
    <t>Maui Police Department</t>
  </si>
  <si>
    <t>Bannock County Sheriff</t>
  </si>
  <si>
    <t>Boise Police Department</t>
  </si>
  <si>
    <t>Bonneville County Sheriff's Office</t>
  </si>
  <si>
    <t>Canyon County Sheriff's Office</t>
  </si>
  <si>
    <t>Cassia County Sheriff's Office</t>
  </si>
  <si>
    <t>Coeur D'Alene Police Department</t>
  </si>
  <si>
    <t>Garden City Police Department</t>
  </si>
  <si>
    <t>Idaho Falls Police Department</t>
  </si>
  <si>
    <t>Minidoka County Sheriff's Office</t>
  </si>
  <si>
    <t>Nampa Police Department</t>
  </si>
  <si>
    <t>Pocatello Police Department</t>
  </si>
  <si>
    <t>Twin Falls County Sheriff's Office</t>
  </si>
  <si>
    <t>Twin Falls Police Department</t>
  </si>
  <si>
    <t>Alsip Police Department</t>
  </si>
  <si>
    <t>Bartlett Police Department</t>
  </si>
  <si>
    <t>Belleville Police Department</t>
  </si>
  <si>
    <t>Belvidere Police Department</t>
  </si>
  <si>
    <t>Berwyn Police Department</t>
  </si>
  <si>
    <t>Blue Island Police Department</t>
  </si>
  <si>
    <t>Bolingbrook Police Department</t>
  </si>
  <si>
    <t>Boone County Sheriff's Office</t>
  </si>
  <si>
    <t>Braidwood Police Department</t>
  </si>
  <si>
    <t>Bridgeview Police Department</t>
  </si>
  <si>
    <t>Burbank Police Department</t>
  </si>
  <si>
    <t>Calumet City Police Department</t>
  </si>
  <si>
    <t>Carbondale Police Department</t>
  </si>
  <si>
    <t>Carol Stream Police Department</t>
  </si>
  <si>
    <t>Champaign Police Department</t>
  </si>
  <si>
    <t>Charleston Police Department</t>
  </si>
  <si>
    <t>Chicago Heights Police Department</t>
  </si>
  <si>
    <t>Chicago Police Department</t>
  </si>
  <si>
    <t>Chicago Ridge Police</t>
  </si>
  <si>
    <t>Christian County Sheriff's Office</t>
  </si>
  <si>
    <t>City Of Evanston Police Department</t>
  </si>
  <si>
    <t>City Of Jacksonville Police Department</t>
  </si>
  <si>
    <t>City Of Naperville Police Department</t>
  </si>
  <si>
    <t>City Of Rockford Police Department</t>
  </si>
  <si>
    <t>Collinsville Police Department</t>
  </si>
  <si>
    <t>Columbia Police Department</t>
  </si>
  <si>
    <t>Cook County Sheriff's Police Department</t>
  </si>
  <si>
    <t>Cook County State Attorney's Office</t>
  </si>
  <si>
    <t>Crystal Lake Police Department</t>
  </si>
  <si>
    <t>Darien Police Department</t>
  </si>
  <si>
    <t>Decatur Police Department</t>
  </si>
  <si>
    <t>Des Plaines Police Department</t>
  </si>
  <si>
    <t>Downers Grove Police Department</t>
  </si>
  <si>
    <t>Earlville Police Department</t>
  </si>
  <si>
    <t>Edwardsville City Police Department</t>
  </si>
  <si>
    <t>Elgin Police Department</t>
  </si>
  <si>
    <t>Elmhurst Police Department</t>
  </si>
  <si>
    <t>Evergreen Park Police Department</t>
  </si>
  <si>
    <t>Fairview Heights Police Department</t>
  </si>
  <si>
    <t>Forest Park Police Department</t>
  </si>
  <si>
    <t>Galesburg Police Department</t>
  </si>
  <si>
    <t>Glen Carbon Police Department</t>
  </si>
  <si>
    <t>Glen Ellyn Police Department</t>
  </si>
  <si>
    <t>Glendale Heights Police Department</t>
  </si>
  <si>
    <t>Glenwood Police Department</t>
  </si>
  <si>
    <t>Granite City Police Department</t>
  </si>
  <si>
    <t>Gurnee Police Department</t>
  </si>
  <si>
    <t>Hickory Hills Police Department</t>
  </si>
  <si>
    <t>Hometown Police Department</t>
  </si>
  <si>
    <t>Joliet Police Department</t>
  </si>
  <si>
    <t>Justice Police Department</t>
  </si>
  <si>
    <t>Kane County Sheriff's Office</t>
  </si>
  <si>
    <t>Knox County Sheriff's Department</t>
  </si>
  <si>
    <t>Lake County Sheriffs' Department</t>
  </si>
  <si>
    <t>Lansing Police Department</t>
  </si>
  <si>
    <t>Lebanon Police Department</t>
  </si>
  <si>
    <t>Lincoln Police Department</t>
  </si>
  <si>
    <t>Lockport Police Department</t>
  </si>
  <si>
    <t>Logan County Sheriff's Office</t>
  </si>
  <si>
    <t>Lombard Police Department</t>
  </si>
  <si>
    <t>Macomb Police Department</t>
  </si>
  <si>
    <t>Macon County Sheriff's Office</t>
  </si>
  <si>
    <t>Macoupin County Sheriff's Department</t>
  </si>
  <si>
    <t>Madison County Sheriff's Department</t>
  </si>
  <si>
    <t>Marion Police Department</t>
  </si>
  <si>
    <t>Marshall Police Department</t>
  </si>
  <si>
    <t>Matteson Police Department</t>
  </si>
  <si>
    <t>Maywood Police Department</t>
  </si>
  <si>
    <t>McCook Police Department</t>
  </si>
  <si>
    <t>McHenry County Sheriff's Office</t>
  </si>
  <si>
    <t>McHenry Police Department</t>
  </si>
  <si>
    <t>Midlothian Police Department</t>
  </si>
  <si>
    <t>Moline Police Department</t>
  </si>
  <si>
    <t>Mount Prospect Police Department</t>
  </si>
  <si>
    <t>Mundelein Police Department</t>
  </si>
  <si>
    <t>National Guard Counterdrug Unit</t>
  </si>
  <si>
    <t>Niles Police Department</t>
  </si>
  <si>
    <t>Oak Park Police Department</t>
  </si>
  <si>
    <t>O'Fallon Police Department</t>
  </si>
  <si>
    <t>Orland Hills Police Department</t>
  </si>
  <si>
    <t>Orland Park Police Department</t>
  </si>
  <si>
    <t>Oswego Police Department</t>
  </si>
  <si>
    <t>Palos Heights Police Department</t>
  </si>
  <si>
    <t>Pana Police Department</t>
  </si>
  <si>
    <t>Pekin Police Department</t>
  </si>
  <si>
    <t>Peoria Police Department</t>
  </si>
  <si>
    <t>Plainfield Police Department</t>
  </si>
  <si>
    <t>Posen Police Department</t>
  </si>
  <si>
    <t>Prospect Heights Police Department</t>
  </si>
  <si>
    <t>Quincy Police Department</t>
  </si>
  <si>
    <t>Rock Island Police Department</t>
  </si>
  <si>
    <t>Rolling Meadows Police Department</t>
  </si>
  <si>
    <t>Rosemont Department Of Public Safety</t>
  </si>
  <si>
    <t>Saint Clair County Sheriff's Department</t>
  </si>
  <si>
    <t>Sangamon County Sheriff's Office</t>
  </si>
  <si>
    <t>Secretary Of State</t>
  </si>
  <si>
    <t>Shiloh Police Department</t>
  </si>
  <si>
    <t>Silvis Police Department</t>
  </si>
  <si>
    <t>South Holland Police Department</t>
  </si>
  <si>
    <t>Southern Illinois University Edwardsville Police</t>
  </si>
  <si>
    <t>Streamwood Police Department</t>
  </si>
  <si>
    <t>Tinley Park Police Department</t>
  </si>
  <si>
    <t>Troy Police Department</t>
  </si>
  <si>
    <t>Urbana Police Department</t>
  </si>
  <si>
    <t>Village Of Addison Police Department</t>
  </si>
  <si>
    <t>Village Of Arlington Heights Police Department</t>
  </si>
  <si>
    <t>Village Of Buffalo Grove Police Department</t>
  </si>
  <si>
    <t>Village Of Caseyville Police Department</t>
  </si>
  <si>
    <t>Village Of Lisle Police Department</t>
  </si>
  <si>
    <t>Village Of Oak Lawn Police Department</t>
  </si>
  <si>
    <t>Village Of Palatine Police Department</t>
  </si>
  <si>
    <t>Village Of Pontoon Beach Police Department</t>
  </si>
  <si>
    <t>Village Of South Chicago Heights Police Department</t>
  </si>
  <si>
    <t>Village Of Summit Police Department</t>
  </si>
  <si>
    <t>Village Of Willowbrook Police Department</t>
  </si>
  <si>
    <t>Waterloo Police Department</t>
  </si>
  <si>
    <t>Waukegan Police Department</t>
  </si>
  <si>
    <t>Westmont Police Department</t>
  </si>
  <si>
    <t>Will County Sheriff's Office</t>
  </si>
  <si>
    <t>Will County State Attorney's Office</t>
  </si>
  <si>
    <t>Willow Springs Police Department</t>
  </si>
  <si>
    <t>Winnebago County Sheriff's Office</t>
  </si>
  <si>
    <t>Woodridge Police Department</t>
  </si>
  <si>
    <t>Worth Police Department</t>
  </si>
  <si>
    <t>Allen County Sheriff's Department</t>
  </si>
  <si>
    <t>Anderson Police Department</t>
  </si>
  <si>
    <t>Avon Police Department</t>
  </si>
  <si>
    <t>Bartholomew County Sheriff's Office</t>
  </si>
  <si>
    <t>Beech Grove Police Department</t>
  </si>
  <si>
    <t>Bloomington Police Department</t>
  </si>
  <si>
    <t>Brownsburg Police Department</t>
  </si>
  <si>
    <t>Carmel Police Department</t>
  </si>
  <si>
    <t>Clark County Sheriff's Office</t>
  </si>
  <si>
    <t>Clarksville Police Department</t>
  </si>
  <si>
    <t>Counterdrug Program</t>
  </si>
  <si>
    <t>Crown Point Police Department</t>
  </si>
  <si>
    <t>Cumberland Police Department</t>
  </si>
  <si>
    <t>Daviess County Sheriff's Office</t>
  </si>
  <si>
    <t>East Chicago Police Department</t>
  </si>
  <si>
    <t>Elkhart County Prosecutor's Office</t>
  </si>
  <si>
    <t>Evansville Police Department</t>
  </si>
  <si>
    <t>Fishers Police Department</t>
  </si>
  <si>
    <t>Floyd County Sheriff's Department</t>
  </si>
  <si>
    <t>Fort Wayne Police Department</t>
  </si>
  <si>
    <t>Gary Police Department</t>
  </si>
  <si>
    <t>Hammond Police Department</t>
  </si>
  <si>
    <t>Harrison County Sheriff's Department</t>
  </si>
  <si>
    <t>Hendricks County Sheriff's Department</t>
  </si>
  <si>
    <t>Highland Police Department</t>
  </si>
  <si>
    <t>Hobart Police Department</t>
  </si>
  <si>
    <t>Indianapolis Metropolitan Police Department</t>
  </si>
  <si>
    <t>Jasper County Sheriff's Office</t>
  </si>
  <si>
    <t>Jeffersonville Police Department</t>
  </si>
  <si>
    <t>La Porte County Sheriff's Department</t>
  </si>
  <si>
    <t>Lafayette Police Department</t>
  </si>
  <si>
    <t>Lake County Sheriff's Department</t>
  </si>
  <si>
    <t>Marion County Prosecutor's Office</t>
  </si>
  <si>
    <t>Marion County Sheriff's Department</t>
  </si>
  <si>
    <t>Merrillville Police Department</t>
  </si>
  <si>
    <t>Michigan City Police Department</t>
  </si>
  <si>
    <t>Mishawaka Police Department</t>
  </si>
  <si>
    <t>Munster Police Department</t>
  </si>
  <si>
    <t>New Albany Police Department</t>
  </si>
  <si>
    <t>Newton County Prosecutor</t>
  </si>
  <si>
    <t>Noble County Sheriff's Department</t>
  </si>
  <si>
    <t>Perry County Sheriff's Office</t>
  </si>
  <si>
    <t>Portage Police Department</t>
  </si>
  <si>
    <t>Porter County Prosecutor's Office</t>
  </si>
  <si>
    <t>Porter County Sheriff</t>
  </si>
  <si>
    <t>Princeton Police Department</t>
  </si>
  <si>
    <t>Saint John Police Department</t>
  </si>
  <si>
    <t>Saint Joseph County Police Department</t>
  </si>
  <si>
    <t>Schererville Police Department</t>
  </si>
  <si>
    <t>Seymour Police Department</t>
  </si>
  <si>
    <t>South Bend Police Department</t>
  </si>
  <si>
    <t>Steuben County Sheriff's Office</t>
  </si>
  <si>
    <t>Terre Haute Police Department</t>
  </si>
  <si>
    <t>Valparaiso Police Department</t>
  </si>
  <si>
    <t>Vanderburgh County Sheriff's Office</t>
  </si>
  <si>
    <t>Vigo County Prosecutors Office</t>
  </si>
  <si>
    <t>Vigo County Sheriff's Office</t>
  </si>
  <si>
    <t>Washington Police Department</t>
  </si>
  <si>
    <t>Altoona Police Department</t>
  </si>
  <si>
    <t>Ames Police Department</t>
  </si>
  <si>
    <t>Benton County Sheriff</t>
  </si>
  <si>
    <t>Bettendorf Police Department</t>
  </si>
  <si>
    <t>Boone Police Department</t>
  </si>
  <si>
    <t>Cedar Rapids Police Department</t>
  </si>
  <si>
    <t>City Of Des Moines Police Department</t>
  </si>
  <si>
    <t>Clive Police Department</t>
  </si>
  <si>
    <t>Coralville Police Department</t>
  </si>
  <si>
    <t>Council Bluffs Police Department</t>
  </si>
  <si>
    <t>Davenport Police Department</t>
  </si>
  <si>
    <t>Dubuque County Sheriff's Office</t>
  </si>
  <si>
    <t>Grinnell Police Department</t>
  </si>
  <si>
    <t>Johnson County Sheriff's Office</t>
  </si>
  <si>
    <t>Linn County Sheriff's Office</t>
  </si>
  <si>
    <t>Marshall County Sheriff's Office</t>
  </si>
  <si>
    <t>Muscatine Police Department</t>
  </si>
  <si>
    <t>North Liberty Police Department</t>
  </si>
  <si>
    <t>Ottumwa Police Department</t>
  </si>
  <si>
    <t>Polk County Sheriff's Office</t>
  </si>
  <si>
    <t>Pottawattamie County Sheriff's Office</t>
  </si>
  <si>
    <t>Scott County Sheriff's Office</t>
  </si>
  <si>
    <t>Sioux City Police Department</t>
  </si>
  <si>
    <t>Story County Sheriff's Office</t>
  </si>
  <si>
    <t>University Of Iowa Police</t>
  </si>
  <si>
    <t>Woodbury County Sheriff's Office</t>
  </si>
  <si>
    <t>City Of Topeka Police Department</t>
  </si>
  <si>
    <t>Counterdrug</t>
  </si>
  <si>
    <t>Haysville Police Department</t>
  </si>
  <si>
    <t>Highway Patrol</t>
  </si>
  <si>
    <t>Jackson County Sheriff's Department</t>
  </si>
  <si>
    <t>Kansas City Police Department</t>
  </si>
  <si>
    <t>Overland Park Police Department</t>
  </si>
  <si>
    <t>Sedgwick County Sheriff's Office</t>
  </si>
  <si>
    <t>Shawnee County District Attorney's Office</t>
  </si>
  <si>
    <t>Shawnee County Sheriff's Office</t>
  </si>
  <si>
    <t>Sumner County Attorney's Office</t>
  </si>
  <si>
    <t>Sumner County Sheriff's Office</t>
  </si>
  <si>
    <t>Wichita Airport Authority - Safety Division</t>
  </si>
  <si>
    <t>Wichita Police Department</t>
  </si>
  <si>
    <t>8th Judicial Circuit - Commonwealth's Attorney's Office</t>
  </si>
  <si>
    <t>Anderson County Sheriff's Office</t>
  </si>
  <si>
    <t>Barbourville Police Department</t>
  </si>
  <si>
    <t>Berea Police Department</t>
  </si>
  <si>
    <t>Boone County Sheriff's Department</t>
  </si>
  <si>
    <t>Cincinnati-Northern Kentucky International Airport Police Department</t>
  </si>
  <si>
    <t>City Of Covington Police</t>
  </si>
  <si>
    <t>City Of Florence Police Department</t>
  </si>
  <si>
    <t>City Of Hopkinsville Police Department</t>
  </si>
  <si>
    <t>City Of Raceland Police Department</t>
  </si>
  <si>
    <t>City Of Richmond Police Department</t>
  </si>
  <si>
    <t>Commonwealth Attorney's Office</t>
  </si>
  <si>
    <t>Cynthiana Police Department</t>
  </si>
  <si>
    <t>Daviess County Sheriff's Department</t>
  </si>
  <si>
    <t>Drug Enforcement And Professional Practices</t>
  </si>
  <si>
    <t>Elizabethtown Police Department</t>
  </si>
  <si>
    <t>Erlanger Police Department</t>
  </si>
  <si>
    <t>Fayette County Attorney's Office</t>
  </si>
  <si>
    <t>Frankfort Police Department</t>
  </si>
  <si>
    <t>Georgetown Police Department</t>
  </si>
  <si>
    <t>Harrison County Sheriff's Office</t>
  </si>
  <si>
    <t>Hazard Police Department</t>
  </si>
  <si>
    <t>Hopkins County Sheriff's Office</t>
  </si>
  <si>
    <t>Jeffersontown Police Department</t>
  </si>
  <si>
    <t>Jessamine County Sheriff's Office</t>
  </si>
  <si>
    <t>Kenton County Police Department</t>
  </si>
  <si>
    <t>Knox County Sheriff's Office</t>
  </si>
  <si>
    <t>Laurel County Sheriff's Office</t>
  </si>
  <si>
    <t>Lexington Division Of Police</t>
  </si>
  <si>
    <t>Lincoln County Sheriff's Department</t>
  </si>
  <si>
    <t>London Police Department</t>
  </si>
  <si>
    <t>Louisville Airport Police</t>
  </si>
  <si>
    <t>Louisville Metropolitan Police Department</t>
  </si>
  <si>
    <t>Lyon County Sheriff's Office</t>
  </si>
  <si>
    <t>Madison County Sheriff</t>
  </si>
  <si>
    <t>Madisonville Police Department</t>
  </si>
  <si>
    <t>McCracken County Sheriff's Department</t>
  </si>
  <si>
    <t>Military Affairs</t>
  </si>
  <si>
    <t>Muhlenberg County Sheriff's Office</t>
  </si>
  <si>
    <t>Murray Police Department</t>
  </si>
  <si>
    <t>Nelson County Sheriff's Office</t>
  </si>
  <si>
    <t>Nicholasville Police Department</t>
  </si>
  <si>
    <t>Office Of The Attorney General - Department Of Criminal Investigations (DCI)</t>
  </si>
  <si>
    <t>Owensboro Police Department</t>
  </si>
  <si>
    <t>Pikeville Police Department</t>
  </si>
  <si>
    <t>Rockcastle County Sheriff's Office</t>
  </si>
  <si>
    <t>Russell Police Department</t>
  </si>
  <si>
    <t>Saint Matthews Police Department</t>
  </si>
  <si>
    <t>Shively Police Department</t>
  </si>
  <si>
    <t>Somerset Police Department</t>
  </si>
  <si>
    <t>Versailles Police Department</t>
  </si>
  <si>
    <t>Winchester Police Department</t>
  </si>
  <si>
    <t>Woodford County Sheriff's Office</t>
  </si>
  <si>
    <t>22nd Judicial District Attorney</t>
  </si>
  <si>
    <t>Baton Rouge Police Department</t>
  </si>
  <si>
    <t>Bogalusa Police Department</t>
  </si>
  <si>
    <t>Bossier City Police Department</t>
  </si>
  <si>
    <t>Bossier Parish Sheriff's Office</t>
  </si>
  <si>
    <t>Caddo Parish Sheriff's Office</t>
  </si>
  <si>
    <t>Calcasieu Parish Sheriff's Office</t>
  </si>
  <si>
    <t>City Of Gretna Police Department</t>
  </si>
  <si>
    <t>City Of Harahan Police Department</t>
  </si>
  <si>
    <t>City Of Slidell Police Department</t>
  </si>
  <si>
    <t>City Of Westwego Police Department</t>
  </si>
  <si>
    <t>DeSoto Parish Sheriff's Office</t>
  </si>
  <si>
    <t>East Baton Rouge Parish Sheriff's Office</t>
  </si>
  <si>
    <t>Gonzales Police Department</t>
  </si>
  <si>
    <t>Houma Police Department</t>
  </si>
  <si>
    <t>Iberville Parish Sheriff's Office</t>
  </si>
  <si>
    <t>Jefferson Parish Sheriff's Office</t>
  </si>
  <si>
    <t>Kenner Police Department</t>
  </si>
  <si>
    <t>Lafourche Parish Sheriff's Office</t>
  </si>
  <si>
    <t>New Iberia Police Department</t>
  </si>
  <si>
    <t>New Orleans Police Department</t>
  </si>
  <si>
    <t>Plaquemines Parish Sheriff's Office</t>
  </si>
  <si>
    <t>Saint Bernard Parish Sheriff's Office</t>
  </si>
  <si>
    <t>Saint Charles Parish Sheriff's Office</t>
  </si>
  <si>
    <t>Saint James Parish Sheriff's Office</t>
  </si>
  <si>
    <t>Saint John The Baptist Parish Sheriff</t>
  </si>
  <si>
    <t>Saint Tammany Parish Sheriff's Office</t>
  </si>
  <si>
    <t>Tangipahoa Parish Sheriff's Office</t>
  </si>
  <si>
    <t>Terrebonne Parish Sheriff's Office</t>
  </si>
  <si>
    <t>Thibodaux Police Department</t>
  </si>
  <si>
    <t>West Baton Rouge Parish Sheriff's Office</t>
  </si>
  <si>
    <t>Zachary Police Department</t>
  </si>
  <si>
    <t>Berwick Police Department</t>
  </si>
  <si>
    <t>Biddeford Police Department</t>
  </si>
  <si>
    <t>Cape Elizabeth Police Department</t>
  </si>
  <si>
    <t>City Of Westbrook Police Department</t>
  </si>
  <si>
    <t>Drug Enforcement Agency</t>
  </si>
  <si>
    <t>Eliot Police Department</t>
  </si>
  <si>
    <t>Kennebec County Sheriff's Office</t>
  </si>
  <si>
    <t>Kittery Police Department</t>
  </si>
  <si>
    <t>Lewiston Police Department</t>
  </si>
  <si>
    <t>Portland Police Department</t>
  </si>
  <si>
    <t>Scarborough Police Department</t>
  </si>
  <si>
    <t>Somerset County Sheriff's Office</t>
  </si>
  <si>
    <t>South Portland Police Department</t>
  </si>
  <si>
    <t>Town Of Windham Police Department</t>
  </si>
  <si>
    <t>York Police Department</t>
  </si>
  <si>
    <t>Anne Arundel County Police Department</t>
  </si>
  <si>
    <t>Baltimore City - States Attorney's Office</t>
  </si>
  <si>
    <t>Baltimore City Sheriff's Office</t>
  </si>
  <si>
    <t>Baltimore County Police Department</t>
  </si>
  <si>
    <t>Baltimore Police Department</t>
  </si>
  <si>
    <t>Charles County Sheriff's Office</t>
  </si>
  <si>
    <t>City Of Annapolis Police Department</t>
  </si>
  <si>
    <t>City Of Laurel Police Department</t>
  </si>
  <si>
    <t>Department Of Public Safety and Correctional Services</t>
  </si>
  <si>
    <t>Department Of State Police</t>
  </si>
  <si>
    <t>Frederick County Sheriff's Office</t>
  </si>
  <si>
    <t>Frederick County States Attorney's Office</t>
  </si>
  <si>
    <t>Garrett County Sheriff's Office</t>
  </si>
  <si>
    <t>Harford County Sheriff's Office</t>
  </si>
  <si>
    <t>Howard County Police Department</t>
  </si>
  <si>
    <t>Montgomery County Department Of Police</t>
  </si>
  <si>
    <t>Natural Resources Police</t>
  </si>
  <si>
    <t>Prince George's County Police Department</t>
  </si>
  <si>
    <t>Transportation Authority Police</t>
  </si>
  <si>
    <t>Agawam Police Department</t>
  </si>
  <si>
    <t>Arlington Police Department</t>
  </si>
  <si>
    <t>Barnstable County Sheriff's Office</t>
  </si>
  <si>
    <t>Barnstable Police Department</t>
  </si>
  <si>
    <t>Bedford Police Department</t>
  </si>
  <si>
    <t>Berkshire County Sheriff's Office</t>
  </si>
  <si>
    <t>Billerica Police Department</t>
  </si>
  <si>
    <t>Boston Police Department</t>
  </si>
  <si>
    <t>Braintree Police Department</t>
  </si>
  <si>
    <t>Bridgewater Police Department</t>
  </si>
  <si>
    <t>Bristol District Attorney</t>
  </si>
  <si>
    <t>Brookline Police Department</t>
  </si>
  <si>
    <t>Cambridge Police Department</t>
  </si>
  <si>
    <t>Canton Police Department</t>
  </si>
  <si>
    <t>Cape And Islands District - District Attorney</t>
  </si>
  <si>
    <t>Chelsea Police Department</t>
  </si>
  <si>
    <t>Chicopee Police Department</t>
  </si>
  <si>
    <t>City Of Everett Police Department</t>
  </si>
  <si>
    <t>Clinton Police Department</t>
  </si>
  <si>
    <t>Danvers Police Department</t>
  </si>
  <si>
    <t>Department Of Correction</t>
  </si>
  <si>
    <t>Douglas Police Department</t>
  </si>
  <si>
    <t>Easthampton Police Department</t>
  </si>
  <si>
    <t>Easton Police Department</t>
  </si>
  <si>
    <t>Essex County Sheriff's Department</t>
  </si>
  <si>
    <t>Fairhaven Police Department</t>
  </si>
  <si>
    <t>Fall River Police Department</t>
  </si>
  <si>
    <t>Fitchburg Police Department</t>
  </si>
  <si>
    <t>Framingham Police Department</t>
  </si>
  <si>
    <t>Hampden County Sheriff's Department</t>
  </si>
  <si>
    <t>Hampden District Attorney's Office</t>
  </si>
  <si>
    <t>Haverhill Police Department</t>
  </si>
  <si>
    <t>Hingham Police Department</t>
  </si>
  <si>
    <t>Holyoke Police Department</t>
  </si>
  <si>
    <t>Hopkinton Police Department</t>
  </si>
  <si>
    <t>Hudson Police Department</t>
  </si>
  <si>
    <t>Ipswich Police Department</t>
  </si>
  <si>
    <t>Lawrence Police Department</t>
  </si>
  <si>
    <t>Leominster Police Department</t>
  </si>
  <si>
    <t>Lowell Police Department</t>
  </si>
  <si>
    <t>Lynn Police Department</t>
  </si>
  <si>
    <t>Mansfield Police Department</t>
  </si>
  <si>
    <t>Medford Police Department</t>
  </si>
  <si>
    <t>Melrose Police Department</t>
  </si>
  <si>
    <t>Methuen Police Department</t>
  </si>
  <si>
    <t>Middleborough Police Department</t>
  </si>
  <si>
    <t>Middlesex District Attorney's Office</t>
  </si>
  <si>
    <t>Millis Police Department</t>
  </si>
  <si>
    <t>Natick Police Department</t>
  </si>
  <si>
    <t>New Bedford Police Department</t>
  </si>
  <si>
    <t>Newton Police Department</t>
  </si>
  <si>
    <t>Norfolk Sheriff's Office</t>
  </si>
  <si>
    <t>North Andover Police Department</t>
  </si>
  <si>
    <t>Office Of The Norfolk District Attorney</t>
  </si>
  <si>
    <t>Peabody Police Department</t>
  </si>
  <si>
    <t>Reading Police</t>
  </si>
  <si>
    <t>Revere Police Department</t>
  </si>
  <si>
    <t>Salem Police Department</t>
  </si>
  <si>
    <t>Sandwich Police Department</t>
  </si>
  <si>
    <t>Scituate Police Department</t>
  </si>
  <si>
    <t>Seekonk Police Department</t>
  </si>
  <si>
    <t>Shrewsbury Police Department</t>
  </si>
  <si>
    <t>Somerville Police Department</t>
  </si>
  <si>
    <t>Southbridge Police Department</t>
  </si>
  <si>
    <t>Stoughton Police Department</t>
  </si>
  <si>
    <t>Suffolk County Sheriff's Office</t>
  </si>
  <si>
    <t>Taunton Police Department</t>
  </si>
  <si>
    <t>Tewksbury Police Department</t>
  </si>
  <si>
    <t>Town Of Burlington Police Department</t>
  </si>
  <si>
    <t>Town Of Randolph Police Department</t>
  </si>
  <si>
    <t>Waltham Police Department</t>
  </si>
  <si>
    <t>Webster Police Department</t>
  </si>
  <si>
    <t>Wellesley Police Department</t>
  </si>
  <si>
    <t>West Springfield Police Department</t>
  </si>
  <si>
    <t>Westborough Police Department</t>
  </si>
  <si>
    <t>Westfield Police Department</t>
  </si>
  <si>
    <t>Westford Police Department</t>
  </si>
  <si>
    <t>Weymouth Police Department</t>
  </si>
  <si>
    <t>Wilmington Police Department</t>
  </si>
  <si>
    <t>Worcester County Sheriff's Office</t>
  </si>
  <si>
    <t>Worcester Police Department</t>
  </si>
  <si>
    <t>Yarmouth Police Department</t>
  </si>
  <si>
    <t>Allen Park Police Department</t>
  </si>
  <si>
    <t>Auburn Hills Police Department</t>
  </si>
  <si>
    <t>Bloomfield Township Police Department</t>
  </si>
  <si>
    <t>Brownstown Police Department</t>
  </si>
  <si>
    <t>Canton Township Police Department</t>
  </si>
  <si>
    <t>Chesterfield Township Police</t>
  </si>
  <si>
    <t>City Of Ann Arbor Police</t>
  </si>
  <si>
    <t>City Of Flint Police Department</t>
  </si>
  <si>
    <t>City Of Livonia Police Department</t>
  </si>
  <si>
    <t>City Of River Rouge Police Department</t>
  </si>
  <si>
    <t>City Of Saint Clair Shores Police Department</t>
  </si>
  <si>
    <t>Clinton Township Police Department</t>
  </si>
  <si>
    <t>Dearborn Heights Police Department</t>
  </si>
  <si>
    <t>Dearborn Police Department</t>
  </si>
  <si>
    <t>Detroit Police Department</t>
  </si>
  <si>
    <t>East Grand Rapids Police Department</t>
  </si>
  <si>
    <t>Eastpointe Police Department</t>
  </si>
  <si>
    <t>Farmington Hills Police Department</t>
  </si>
  <si>
    <t>Ferndale Police Department</t>
  </si>
  <si>
    <t>Grand Rapids Police Department</t>
  </si>
  <si>
    <t>Grand Traverse County Sheriff's Department</t>
  </si>
  <si>
    <t>Grandville Police Department</t>
  </si>
  <si>
    <t>Grosse Ile Police Department</t>
  </si>
  <si>
    <t>Hamtramck Police Department</t>
  </si>
  <si>
    <t>Hazel Park Police Department</t>
  </si>
  <si>
    <t>Jackson County Sheriff's Office</t>
  </si>
  <si>
    <t>Kalamazoo Public Safety</t>
  </si>
  <si>
    <t>Kalamazoo Township Police Department</t>
  </si>
  <si>
    <t>Kent County Sheriff's Department</t>
  </si>
  <si>
    <t>Livingston County Sheriff's Office</t>
  </si>
  <si>
    <t>Macomb County Sheriff</t>
  </si>
  <si>
    <t>Milan Police Department</t>
  </si>
  <si>
    <t>Montrose Township Police Department</t>
  </si>
  <si>
    <t>Northfield Township Police Department</t>
  </si>
  <si>
    <t>Northville Township Police Department</t>
  </si>
  <si>
    <t>Novi Police Department</t>
  </si>
  <si>
    <t>Oakland County Sheriff's Office</t>
  </si>
  <si>
    <t>Ottawa County Sheriff's Office</t>
  </si>
  <si>
    <t>Pittsfield Township Department Of Public Safety</t>
  </si>
  <si>
    <t>Plymouth Township Police Department</t>
  </si>
  <si>
    <t>Redford Police Department</t>
  </si>
  <si>
    <t>Riverview Police Department</t>
  </si>
  <si>
    <t>Romulus Police Department</t>
  </si>
  <si>
    <t>Roseville Police Department</t>
  </si>
  <si>
    <t>Royal Oak Police Department</t>
  </si>
  <si>
    <t>Shelby Township Police Department</t>
  </si>
  <si>
    <t>Southfield Police Department</t>
  </si>
  <si>
    <t>Southgate Police Department</t>
  </si>
  <si>
    <t>Sterling Heights Police Department</t>
  </si>
  <si>
    <t>Taylor Police Department</t>
  </si>
  <si>
    <t>Village Of Dundee Police Department</t>
  </si>
  <si>
    <t>Walker Police Department</t>
  </si>
  <si>
    <t>Walled Lake Police Department</t>
  </si>
  <si>
    <t>Warren Police Department</t>
  </si>
  <si>
    <t>Washtenaw County Sheriff's Office</t>
  </si>
  <si>
    <t>Waterford Township Police Department</t>
  </si>
  <si>
    <t>Wayne County Airport Authority Police</t>
  </si>
  <si>
    <t>Wayne County Sheriff's Office</t>
  </si>
  <si>
    <t>West Bloomfield Township Police Department</t>
  </si>
  <si>
    <t>White Lake Township Police Department</t>
  </si>
  <si>
    <t>Woodhaven Police Department</t>
  </si>
  <si>
    <t>Wyandotte Police Department</t>
  </si>
  <si>
    <t>Wyoming Police Department</t>
  </si>
  <si>
    <t>Anoka County Sheriff's Office</t>
  </si>
  <si>
    <t>Bureau Of Criminal Apprehension</t>
  </si>
  <si>
    <t>City Of Duluth Police Department</t>
  </si>
  <si>
    <t>City Of Saint Paul Police Department</t>
  </si>
  <si>
    <t>Crow Wing County Sheriff's Office</t>
  </si>
  <si>
    <t>Dakota County Sheriff's Office</t>
  </si>
  <si>
    <t>Eagan Police Department</t>
  </si>
  <si>
    <t>Hennepin County Sheriff's Office</t>
  </si>
  <si>
    <t>Kandiyohi County Sheriff's Office</t>
  </si>
  <si>
    <t>Medina Police Department</t>
  </si>
  <si>
    <t>Minneapolis - Saint Paul International Airport Police</t>
  </si>
  <si>
    <t>Minneapolis Police Department</t>
  </si>
  <si>
    <t>Minnetrista Public Safety Department</t>
  </si>
  <si>
    <t>Moorhead Police Department</t>
  </si>
  <si>
    <t>Oakdale Police Department</t>
  </si>
  <si>
    <t>Orono Police Department</t>
  </si>
  <si>
    <t>Pine County Sheriff's Office</t>
  </si>
  <si>
    <t>Ramsey County Sheriff's Office</t>
  </si>
  <si>
    <t>Rice County Sheriff's Office</t>
  </si>
  <si>
    <t>Rochester Police Department</t>
  </si>
  <si>
    <t>Shakopee Police Department</t>
  </si>
  <si>
    <t>State Patrol - Department Of Public Safety</t>
  </si>
  <si>
    <t>Stearns County Sheriff's Office</t>
  </si>
  <si>
    <t>West Hennepin Public Safety Department</t>
  </si>
  <si>
    <t>Wright County Sheriff's Office</t>
  </si>
  <si>
    <t>Batesville Police Department</t>
  </si>
  <si>
    <t>Bureau Of Narcotics</t>
  </si>
  <si>
    <t>City Of Bay Saint Louis Police Department</t>
  </si>
  <si>
    <t>City Of Long Beach Police Department</t>
  </si>
  <si>
    <t>City Of Tupelo Police Department</t>
  </si>
  <si>
    <t>Clay County Sheriff's Department</t>
  </si>
  <si>
    <t>Covington County Sheriff's Office</t>
  </si>
  <si>
    <t>Crystal Springs Police Department</t>
  </si>
  <si>
    <t>Department Of Public Safety - Highway Patrol</t>
  </si>
  <si>
    <t>DeSoto County Sheriff's Department</t>
  </si>
  <si>
    <t>D'Iberville Police Department</t>
  </si>
  <si>
    <t>Forrest County Sheriff's Office</t>
  </si>
  <si>
    <t>Gautier Police Department</t>
  </si>
  <si>
    <t>Gulfport Police Department</t>
  </si>
  <si>
    <t>Hancock County Sheriff's Office</t>
  </si>
  <si>
    <t>Hattiesburg Police Department</t>
  </si>
  <si>
    <t>Hinds County Sheriff's Office</t>
  </si>
  <si>
    <t>Jones County Sheriff's Department</t>
  </si>
  <si>
    <t>Lamar County Sheriff's Department</t>
  </si>
  <si>
    <t>Lowndes County Sheriff's Department</t>
  </si>
  <si>
    <t>Moss Point Police Department</t>
  </si>
  <si>
    <t>Ocean Springs Police Department</t>
  </si>
  <si>
    <t>Panola County Sheriff's Department</t>
  </si>
  <si>
    <t>Pascagoula Police Department</t>
  </si>
  <si>
    <t>Pearl Police Department</t>
  </si>
  <si>
    <t>Southaven Police Department</t>
  </si>
  <si>
    <t>Arnold Police Department</t>
  </si>
  <si>
    <t>Bellefontaine Neighbors Police Department</t>
  </si>
  <si>
    <t>Belton Police Department</t>
  </si>
  <si>
    <t>Brentwood Police Department</t>
  </si>
  <si>
    <t>Bridgeton Police Department</t>
  </si>
  <si>
    <t>Buckner Police Department</t>
  </si>
  <si>
    <t>Cabool Police Department</t>
  </si>
  <si>
    <t>Callaway County Sheriff's Department</t>
  </si>
  <si>
    <t>Cape Girardeau Police Department</t>
  </si>
  <si>
    <t>Chesterfield Police Department</t>
  </si>
  <si>
    <t>City Of Ballwin Police Department</t>
  </si>
  <si>
    <t>City Of Independence Police Department</t>
  </si>
  <si>
    <t>City Of Joplin Police Department</t>
  </si>
  <si>
    <t>City Of Saint Ann Police Department</t>
  </si>
  <si>
    <t>City Of Saint Charles Police Department</t>
  </si>
  <si>
    <t>City Of Saint John Police Department</t>
  </si>
  <si>
    <t>City Of Saint Peters Police Department</t>
  </si>
  <si>
    <t>City Of Webster Groves Police Department</t>
  </si>
  <si>
    <t>Cole County Sheriff's Office</t>
  </si>
  <si>
    <t>Florissant Police Department</t>
  </si>
  <si>
    <t>Hazelwood Police Department</t>
  </si>
  <si>
    <t>Jefferson City Police Department</t>
  </si>
  <si>
    <t>Kansas City International (KCI) Airport Police Division</t>
  </si>
  <si>
    <t>Kirkwood Police Department</t>
  </si>
  <si>
    <t>Lafayette County Sheriff's Office</t>
  </si>
  <si>
    <t>Lambert - Saint Louis International Boulevard</t>
  </si>
  <si>
    <t>Lawrence County Sheriff's Office</t>
  </si>
  <si>
    <t>Lees Summit Police Department</t>
  </si>
  <si>
    <t>Maryland Heights Police Department</t>
  </si>
  <si>
    <t>Normandy Police Department</t>
  </si>
  <si>
    <t>Overland Police Department</t>
  </si>
  <si>
    <t>Ozark Police Department</t>
  </si>
  <si>
    <t>Pettis County Sheriff's Office</t>
  </si>
  <si>
    <t>Phelps County Prosecutor's Office</t>
  </si>
  <si>
    <t>Phelps County Sheriff's Department</t>
  </si>
  <si>
    <t>Platte County Sheriff's Office</t>
  </si>
  <si>
    <t>Poplar Bluff Police Department</t>
  </si>
  <si>
    <t>Richmond Heights Police Department</t>
  </si>
  <si>
    <t>Saint Charles County Police Department</t>
  </si>
  <si>
    <t>Saint Charles County Prosecuting Attorney's Office</t>
  </si>
  <si>
    <t>Saint Charles County Sheriff's Department</t>
  </si>
  <si>
    <t>Saint Francois County Sheriff</t>
  </si>
  <si>
    <t>Saint Louis County Police Department</t>
  </si>
  <si>
    <t>Saint Louis Metropolitan Police Department</t>
  </si>
  <si>
    <t>Sikeston Department Of Public Safety Police</t>
  </si>
  <si>
    <t>State Highway Patrol</t>
  </si>
  <si>
    <t>Big Horn County Sheriff's Office</t>
  </si>
  <si>
    <t>Billings Police Department</t>
  </si>
  <si>
    <t>Cascade County Sheriff's Office</t>
  </si>
  <si>
    <t>Department Of Justice (DOJ)</t>
  </si>
  <si>
    <t>Flathead County Sheriff's Office</t>
  </si>
  <si>
    <t>Great Falls Police Department</t>
  </si>
  <si>
    <t>Havre Police Department</t>
  </si>
  <si>
    <t>Laurel Police Department</t>
  </si>
  <si>
    <t>Lewis And Clark County Sheriff's Office</t>
  </si>
  <si>
    <t>Yellowstone County Sheriff's Office</t>
  </si>
  <si>
    <t>Bellevue Police Department</t>
  </si>
  <si>
    <t>City Of Norfolk Police</t>
  </si>
  <si>
    <t>Grand Island Police Department</t>
  </si>
  <si>
    <t>Kearney Police Department</t>
  </si>
  <si>
    <t>La Vista Police Department</t>
  </si>
  <si>
    <t>Lancaster County Attorney</t>
  </si>
  <si>
    <t>Lancaster County Sheriff's Office</t>
  </si>
  <si>
    <t>Omaha Police Department</t>
  </si>
  <si>
    <t>Plattsmouth Police Department</t>
  </si>
  <si>
    <t>Sarpy County Sheriff's Office</t>
  </si>
  <si>
    <t>Seward County Sheriff</t>
  </si>
  <si>
    <t>South Sioux City Police Department</t>
  </si>
  <si>
    <t>City Of North Las Vegas Police Department</t>
  </si>
  <si>
    <t>Henderson Police Department</t>
  </si>
  <si>
    <t>Las Vegas Metropolitan Police Department</t>
  </si>
  <si>
    <t>Reno Police Department</t>
  </si>
  <si>
    <t>Sparks Police Department</t>
  </si>
  <si>
    <t>Tahoe Airport Authority - Reno</t>
  </si>
  <si>
    <t>Washoe County Sheriff's Office</t>
  </si>
  <si>
    <t>Belknap County Sheriff's Department</t>
  </si>
  <si>
    <t>Department Of Corrections - Field Service Division</t>
  </si>
  <si>
    <t>Department Of Safety Police</t>
  </si>
  <si>
    <t>Dover Police Department</t>
  </si>
  <si>
    <t>Hampton Police Department</t>
  </si>
  <si>
    <t>Hillsborough County Sheriff</t>
  </si>
  <si>
    <t>Nashua Police Department</t>
  </si>
  <si>
    <t>Plymouth Police Department</t>
  </si>
  <si>
    <t>Portsmouth Police Department</t>
  </si>
  <si>
    <t>Rockingham County Sheriff's Office</t>
  </si>
  <si>
    <t>Seabrook Police Department</t>
  </si>
  <si>
    <t>Somersworth Police Department</t>
  </si>
  <si>
    <t>Town Of Hudson Police Department</t>
  </si>
  <si>
    <t>University Of New Hampshire Police Department</t>
  </si>
  <si>
    <t>Asbury Park Police Department</t>
  </si>
  <si>
    <t>Atlantic City Police Department</t>
  </si>
  <si>
    <t>Atlantic County Prosecutor's Office</t>
  </si>
  <si>
    <t>Atlantic County Sheriff's Office</t>
  </si>
  <si>
    <t>Bayonne Police Department</t>
  </si>
  <si>
    <t>Bergen County Prosecutor's Office</t>
  </si>
  <si>
    <t>Bergen County Sheriff's Office</t>
  </si>
  <si>
    <t>Bergenfield Police Department</t>
  </si>
  <si>
    <t>Bloomfield Police Department</t>
  </si>
  <si>
    <t>Brick Township Police Department</t>
  </si>
  <si>
    <t>Camden County Police Department</t>
  </si>
  <si>
    <t>Camden County Prosecutor's Office</t>
  </si>
  <si>
    <t>Cedar Grove Township Police Department</t>
  </si>
  <si>
    <t>Cherry Hill Police Department</t>
  </si>
  <si>
    <t>City Of Hackensack Police Department</t>
  </si>
  <si>
    <t>Cliffside Park Police Department</t>
  </si>
  <si>
    <t>Clifton Police Department</t>
  </si>
  <si>
    <t>Closter Police Department</t>
  </si>
  <si>
    <t>Department Of Law And Public Safety</t>
  </si>
  <si>
    <t>East Orange Police Department</t>
  </si>
  <si>
    <t>East Rutherford Police Department</t>
  </si>
  <si>
    <t>Eatontown Police Department</t>
  </si>
  <si>
    <t>Edison Police Department</t>
  </si>
  <si>
    <t>Egg Harbor Township Police</t>
  </si>
  <si>
    <t>Elizabeth Police Department</t>
  </si>
  <si>
    <t>Essex County Prosecutor's Office</t>
  </si>
  <si>
    <t>Essex County Sheriff's Office</t>
  </si>
  <si>
    <t>Fairfield Police Department</t>
  </si>
  <si>
    <t>Fairview Police Department</t>
  </si>
  <si>
    <t>Fort Lee Police Department</t>
  </si>
  <si>
    <t>Galloway Township Police Department</t>
  </si>
  <si>
    <t>Glen Rock Police Department</t>
  </si>
  <si>
    <t>Guttenberg Police Department</t>
  </si>
  <si>
    <t>Hawthorne Police Department</t>
  </si>
  <si>
    <t>Headquarters Army - Air National Guard Counterdrug Unit</t>
  </si>
  <si>
    <t>Hillsdale Police Department</t>
  </si>
  <si>
    <t>Hopatcong Police Department</t>
  </si>
  <si>
    <t>Howell Township Police Department</t>
  </si>
  <si>
    <t>Hudson County Prosecutor's Office</t>
  </si>
  <si>
    <t>Hudson County Sheriff's Office</t>
  </si>
  <si>
    <t>Jersey City Police Department</t>
  </si>
  <si>
    <t>Kearny Police Department</t>
  </si>
  <si>
    <t>Linden Police Department</t>
  </si>
  <si>
    <t>Logan Township Police Department</t>
  </si>
  <si>
    <t>Long Branch Police Department</t>
  </si>
  <si>
    <t>Lyndhurst Police Department</t>
  </si>
  <si>
    <t>Marlboro Township Police Department</t>
  </si>
  <si>
    <t>Mercer County Prosecutor's Office</t>
  </si>
  <si>
    <t>Middlesex County Prosecutor's Office</t>
  </si>
  <si>
    <t>Monmouth County Prosecutor's Office</t>
  </si>
  <si>
    <t>Monmouth County Sheriff's Office</t>
  </si>
  <si>
    <t>Monroe Township Police</t>
  </si>
  <si>
    <t>Morristown Bureau Of Police</t>
  </si>
  <si>
    <t>Neptune Township Police Department</t>
  </si>
  <si>
    <t>New Brunswick Police Department</t>
  </si>
  <si>
    <t>New Milford Police Department</t>
  </si>
  <si>
    <t>North Bergen Police Department</t>
  </si>
  <si>
    <t>Northvale Police Department</t>
  </si>
  <si>
    <t>Ocean County Prosecutor's Office</t>
  </si>
  <si>
    <t>Ocean Gate Police Department</t>
  </si>
  <si>
    <t>Oradell Police Department</t>
  </si>
  <si>
    <t>Palisades Interstate Parkway Police Department</t>
  </si>
  <si>
    <t>Paramus Police Department</t>
  </si>
  <si>
    <t>Parsippany-Troy Hills Police Department</t>
  </si>
  <si>
    <t>Passaic County Prosecutor's Office</t>
  </si>
  <si>
    <t>Passaic County Sheriff's Office</t>
  </si>
  <si>
    <t>Passaic Police Department</t>
  </si>
  <si>
    <t>Paterson Police Department</t>
  </si>
  <si>
    <t>Piscataway Police Department</t>
  </si>
  <si>
    <t>Pohatcong Township Police Department</t>
  </si>
  <si>
    <t>Point Pleasant Police Department</t>
  </si>
  <si>
    <t>Ridgefield Park Police Department</t>
  </si>
  <si>
    <t>River Vale Police Department</t>
  </si>
  <si>
    <t>Rockaway Township Police Department</t>
  </si>
  <si>
    <t>Rutherford Police Department</t>
  </si>
  <si>
    <t>Saddle Brook Police Department</t>
  </si>
  <si>
    <t>Seaside Heights Police Department</t>
  </si>
  <si>
    <t>Somerset County Prosecutor's Office</t>
  </si>
  <si>
    <t>Spotswood Police Department</t>
  </si>
  <si>
    <t>Teaneck Police Department</t>
  </si>
  <si>
    <t>Toms River Police Department</t>
  </si>
  <si>
    <t>Town Of Dover Police Department</t>
  </si>
  <si>
    <t>Township Of Nutley Police Department</t>
  </si>
  <si>
    <t>Transit Police Department</t>
  </si>
  <si>
    <t>Trenton Police Department</t>
  </si>
  <si>
    <t>Union Beach Police Department</t>
  </si>
  <si>
    <t>Union County Prosecutor's Office</t>
  </si>
  <si>
    <t>Union County Sheriff</t>
  </si>
  <si>
    <t>Union Police Department</t>
  </si>
  <si>
    <t>Warren County Prosecutor's Office</t>
  </si>
  <si>
    <t>Wayne Township Police Department</t>
  </si>
  <si>
    <t>West Orange Police Department</t>
  </si>
  <si>
    <t>Westwood Police Department</t>
  </si>
  <si>
    <t>Winslow Township Police Department</t>
  </si>
  <si>
    <t>Woodbridge Police Department</t>
  </si>
  <si>
    <t>Laguna Police Department</t>
  </si>
  <si>
    <t>Pueblo Of Pojoaque Tribal Police Department</t>
  </si>
  <si>
    <t>Albany County District Attorney</t>
  </si>
  <si>
    <t>Albany County Sheriff's Department</t>
  </si>
  <si>
    <t>Albany Police Department</t>
  </si>
  <si>
    <t>Attorney General</t>
  </si>
  <si>
    <t>Buffalo Police Department</t>
  </si>
  <si>
    <t>Canastota Police Department</t>
  </si>
  <si>
    <t>Cattaraugus County Sheriff's Office</t>
  </si>
  <si>
    <t>Chautauqua County Office Of The Sheriff</t>
  </si>
  <si>
    <t>Cheektowaga Police Department</t>
  </si>
  <si>
    <t>Chemung County Sheriff's Office</t>
  </si>
  <si>
    <t>Chenango County Sheriff's Office</t>
  </si>
  <si>
    <t>City Of Amsterdam Police Department</t>
  </si>
  <si>
    <t>City Of Auburn Police Department</t>
  </si>
  <si>
    <t>City Of Lockport Police Department</t>
  </si>
  <si>
    <t>City Of Mount Vernon Police Department</t>
  </si>
  <si>
    <t>City Of Newburgh Police Department</t>
  </si>
  <si>
    <t>City Of Schenectady Police Department</t>
  </si>
  <si>
    <t>City Of Tonawanda Police Department</t>
  </si>
  <si>
    <t>Clinton County District Attorney</t>
  </si>
  <si>
    <t>Clinton County Sheriff's Department</t>
  </si>
  <si>
    <t>Colonie Police Department</t>
  </si>
  <si>
    <t>Columbia County District Attorney</t>
  </si>
  <si>
    <t>Cortland Police Department</t>
  </si>
  <si>
    <t>Crawford Town Police</t>
  </si>
  <si>
    <t>Erie County District Attorney's Office</t>
  </si>
  <si>
    <t>Erie County Sheriff's Office</t>
  </si>
  <si>
    <t>Essex County District Attorney</t>
  </si>
  <si>
    <t>Franklin County District Attorney</t>
  </si>
  <si>
    <t>Geneva Police Department</t>
  </si>
  <si>
    <t>Glens Falls Police Department</t>
  </si>
  <si>
    <t>Hamburg Police Department</t>
  </si>
  <si>
    <t>Hempstead Police Department</t>
  </si>
  <si>
    <t>Irondequoit Police Department</t>
  </si>
  <si>
    <t>Jamestown Police Department</t>
  </si>
  <si>
    <t>Jefferson County District Attorney's Office</t>
  </si>
  <si>
    <t>Johnstown Police Department</t>
  </si>
  <si>
    <t>Kings County District Attorney</t>
  </si>
  <si>
    <t>Lackawanna Police Department</t>
  </si>
  <si>
    <t>Lancaster Town Police</t>
  </si>
  <si>
    <t>Malone Village Police Department</t>
  </si>
  <si>
    <t>Menands Police Department</t>
  </si>
  <si>
    <t>Monroe County District Attorney</t>
  </si>
  <si>
    <t>Montgomery County Sheriff's Office</t>
  </si>
  <si>
    <t>Nassau County District Attorney</t>
  </si>
  <si>
    <t>Nassau County Police Department</t>
  </si>
  <si>
    <t>Nassau County Sheriff's Department</t>
  </si>
  <si>
    <t>New Rochelle Police Department</t>
  </si>
  <si>
    <t>New Windsor Town Police Department</t>
  </si>
  <si>
    <t>New York City Department Of Investigation</t>
  </si>
  <si>
    <t>New York City Office Of Special Narcotics Prosecutor</t>
  </si>
  <si>
    <t>New York City Police Department</t>
  </si>
  <si>
    <t>New York City Sheriff's Office</t>
  </si>
  <si>
    <t>New York County District Attorney's Office</t>
  </si>
  <si>
    <t>New York State Department Of Corrections And Community Supervision</t>
  </si>
  <si>
    <t>New York State Police</t>
  </si>
  <si>
    <t>Niagara County Sheriff's Department</t>
  </si>
  <si>
    <t>Niagara Falls Police Department</t>
  </si>
  <si>
    <t>Niagara Frontier Transit Police Department</t>
  </si>
  <si>
    <t>North Tonawanda Police Department</t>
  </si>
  <si>
    <t>Office Of The District Attorney - Bronx County</t>
  </si>
  <si>
    <t>Oneida County Sheriff's Office</t>
  </si>
  <si>
    <t>Onondaga County District Attorney's Office</t>
  </si>
  <si>
    <t>Onondaga County Sheriff's Office</t>
  </si>
  <si>
    <t>Ontario County Office Of The Sheriff</t>
  </si>
  <si>
    <t>Orleans County District Attorney's Office</t>
  </si>
  <si>
    <t>Plattsburgh Police Department</t>
  </si>
  <si>
    <t>Port Authority Of New York And New Jersey Police Department</t>
  </si>
  <si>
    <t>Port Chester Police Department</t>
  </si>
  <si>
    <t>Port Washington Police District</t>
  </si>
  <si>
    <t>Putnam County Sheriff's Department</t>
  </si>
  <si>
    <t>Queens County District Attorney</t>
  </si>
  <si>
    <t>Rensselaer County Sheriff's Office</t>
  </si>
  <si>
    <t>Rensselaer Police Department</t>
  </si>
  <si>
    <t>Richmond County District Attorney</t>
  </si>
  <si>
    <t>Rockland County District Attorney's Office</t>
  </si>
  <si>
    <t>Rockland County Sheriff's Office</t>
  </si>
  <si>
    <t>Rockville Centre Police Department</t>
  </si>
  <si>
    <t>Rotterdam Police Department</t>
  </si>
  <si>
    <t>Saratoga County District Attorney's Office</t>
  </si>
  <si>
    <t>Saratoga County Sheriff's Office</t>
  </si>
  <si>
    <t>Saratoga Springs Police Department</t>
  </si>
  <si>
    <t>Schenectady County District Attorney's Office</t>
  </si>
  <si>
    <t>Schenectady County Sheriff's Office</t>
  </si>
  <si>
    <t>Suffolk County Police Department</t>
  </si>
  <si>
    <t>Syracuse Police Department</t>
  </si>
  <si>
    <t>Town Of Amherst Police Department</t>
  </si>
  <si>
    <t>Town Of Clarkstown Police Department</t>
  </si>
  <si>
    <t>Town Of Gates Police Department</t>
  </si>
  <si>
    <t>Town Of Greece Police Department</t>
  </si>
  <si>
    <t>Town Of Hamburg Police Department</t>
  </si>
  <si>
    <t>Town Of Harrison Police Department</t>
  </si>
  <si>
    <t>Town Of Orangetown Police Department</t>
  </si>
  <si>
    <t>Town Of Tonawanda Police Department</t>
  </si>
  <si>
    <t>Town Of Webster Police Department</t>
  </si>
  <si>
    <t>Utica Police Department</t>
  </si>
  <si>
    <t>Warren County District Attorney</t>
  </si>
  <si>
    <t>Warren County Sheriff's Office</t>
  </si>
  <si>
    <t>Washington County District Attorney's Office</t>
  </si>
  <si>
    <t>Waterfront Commission</t>
  </si>
  <si>
    <t>Watervliet Police Department</t>
  </si>
  <si>
    <t>Westchester County Police Department</t>
  </si>
  <si>
    <t>White Plains Public Safety - Police Department</t>
  </si>
  <si>
    <t>Woodbury Police Department</t>
  </si>
  <si>
    <t>Wyoming County Sheriff's Office</t>
  </si>
  <si>
    <t>Yonkers Police Department</t>
  </si>
  <si>
    <t>Alamance County Sheriff's Department</t>
  </si>
  <si>
    <t>Albemarle Police Department</t>
  </si>
  <si>
    <t>Alcohol Law Enforcement</t>
  </si>
  <si>
    <t>Apex Police Department</t>
  </si>
  <si>
    <t>Asheboro Police Department</t>
  </si>
  <si>
    <t>Asheville Police Department</t>
  </si>
  <si>
    <t>Ayden Police Department</t>
  </si>
  <si>
    <t>Belmont City Police Department</t>
  </si>
  <si>
    <t>Brunswick County Sheriff's Office</t>
  </si>
  <si>
    <t>Buncombe County Sheriff's Office</t>
  </si>
  <si>
    <t>Cary Police Department</t>
  </si>
  <si>
    <t>Catawba County Sheriff's Office</t>
  </si>
  <si>
    <t>Charlotte Mecklenburg Police Department</t>
  </si>
  <si>
    <t>City Of Archdale Police Department</t>
  </si>
  <si>
    <t>City Of Burlington Police Department</t>
  </si>
  <si>
    <t>City Of Dunn Police Department</t>
  </si>
  <si>
    <t>City Of Durham Police Department</t>
  </si>
  <si>
    <t>City Of Greenville Police Department</t>
  </si>
  <si>
    <t>City Of Reidsville Police Department</t>
  </si>
  <si>
    <t>City Of Rocky Mount Police Department</t>
  </si>
  <si>
    <t>City Of Wilmington Police</t>
  </si>
  <si>
    <t>City Of Wilson Police Department</t>
  </si>
  <si>
    <t>Clayton Police Department</t>
  </si>
  <si>
    <t>Cleveland County Sheriff's Office</t>
  </si>
  <si>
    <t>Cornelius Police Department</t>
  </si>
  <si>
    <t>Craven County Sheriff's Office</t>
  </si>
  <si>
    <t>Cumberland County Sheriff's Office</t>
  </si>
  <si>
    <t>Dare County Sheriff's Office</t>
  </si>
  <si>
    <t>Davidson County Sheriff's Office</t>
  </si>
  <si>
    <t>Department of Adult Correction</t>
  </si>
  <si>
    <t>Division of Motor Vehicles</t>
  </si>
  <si>
    <t>Duplin County Sheriff's Office</t>
  </si>
  <si>
    <t>Durham County Office Of The Sheriff</t>
  </si>
  <si>
    <t>East Carolina University Police Department</t>
  </si>
  <si>
    <t>Elizabeth City Police Department</t>
  </si>
  <si>
    <t>Erwin Police Department</t>
  </si>
  <si>
    <t>Fairmont Police Department</t>
  </si>
  <si>
    <t>Franklinton Police Department</t>
  </si>
  <si>
    <t>Garner Police Department</t>
  </si>
  <si>
    <t>Gaston County Police Department</t>
  </si>
  <si>
    <t>Gastonia Police Department</t>
  </si>
  <si>
    <t>Goldsboro Police Department</t>
  </si>
  <si>
    <t>Graham Police Department</t>
  </si>
  <si>
    <t>Granville County Sheriff's Office</t>
  </si>
  <si>
    <t>Greensboro Police Department</t>
  </si>
  <si>
    <t>Guilford County Sheriff's Office</t>
  </si>
  <si>
    <t>Halifax County Sheriff's Office</t>
  </si>
  <si>
    <t>Harnett County Sheriff's Office</t>
  </si>
  <si>
    <t>Haywood County Sheriff's Office</t>
  </si>
  <si>
    <t>Henderson County Sheriff's Office</t>
  </si>
  <si>
    <t>Hendersonville Police Department</t>
  </si>
  <si>
    <t>Hickory Police Department</t>
  </si>
  <si>
    <t>High Point Police Department</t>
  </si>
  <si>
    <t>Holly Ridge Police Department</t>
  </si>
  <si>
    <t>Huntersville Town Police Department</t>
  </si>
  <si>
    <t>Iredell County Sheriff's Office</t>
  </si>
  <si>
    <t>Johnston County Sheriff's Office</t>
  </si>
  <si>
    <t>Kernersville Police Department</t>
  </si>
  <si>
    <t>King Police Department</t>
  </si>
  <si>
    <t>Kitty Hawk Police Department</t>
  </si>
  <si>
    <t>Knightdale Police Department</t>
  </si>
  <si>
    <t>Lenoir County Sheriff's Department</t>
  </si>
  <si>
    <t>Lexington Police Department</t>
  </si>
  <si>
    <t>Lincoln County Sheriff</t>
  </si>
  <si>
    <t>Lincolnton Police Department</t>
  </si>
  <si>
    <t>Lumberton Police Department</t>
  </si>
  <si>
    <t>Matthews Police Department</t>
  </si>
  <si>
    <t>McDowell County Sheriff's Department</t>
  </si>
  <si>
    <t>Mebane Police Department</t>
  </si>
  <si>
    <t>Mecklenburg County Sheriff's Office</t>
  </si>
  <si>
    <t>Mint Hill Police Department</t>
  </si>
  <si>
    <t>Mount Holly Police Department</t>
  </si>
  <si>
    <t>Nags Head Police Department</t>
  </si>
  <si>
    <t>Nash County Sheriff's Office</t>
  </si>
  <si>
    <t>New Bern Police Department</t>
  </si>
  <si>
    <t>New Hanover County Sheriff's Office</t>
  </si>
  <si>
    <t>North Carolina State Bureau Of Investigation</t>
  </si>
  <si>
    <t>Onslow County Sheriff's Office</t>
  </si>
  <si>
    <t>Pasquotank County Sheriff's Office</t>
  </si>
  <si>
    <t>Pender County Sheriff's Office</t>
  </si>
  <si>
    <t>Person County Sheriff's Office</t>
  </si>
  <si>
    <t>Pineville Police Department</t>
  </si>
  <si>
    <t>Raleigh Police Department</t>
  </si>
  <si>
    <t>Raleigh-Durham International Airport Police</t>
  </si>
  <si>
    <t>Randolph County Sheriff's Office</t>
  </si>
  <si>
    <t>Roanoke Rapids Police Department</t>
  </si>
  <si>
    <t>Robeson County Sheriff's Office</t>
  </si>
  <si>
    <t>Rockingham County Sheriff</t>
  </si>
  <si>
    <t>Sampson County Sheriff's Department</t>
  </si>
  <si>
    <t>Spindale Police Department</t>
  </si>
  <si>
    <t>Stanly County Sheriff's Office</t>
  </si>
  <si>
    <t>Surry County Sheriff's Office</t>
  </si>
  <si>
    <t>Swain County Sheriff's Office</t>
  </si>
  <si>
    <t>Sylva Police Department</t>
  </si>
  <si>
    <t>Thomasville Police Department</t>
  </si>
  <si>
    <t>Wake County Sheriff's Office</t>
  </si>
  <si>
    <t>Wake Forest Police Department</t>
  </si>
  <si>
    <t>Waxhaw Police Department</t>
  </si>
  <si>
    <t>Weldon Police Department</t>
  </si>
  <si>
    <t>Williamston Police Department</t>
  </si>
  <si>
    <t>Winston-Salem Police Department</t>
  </si>
  <si>
    <t>Winterville Police Department</t>
  </si>
  <si>
    <t>Wrightsville Beach Police Department</t>
  </si>
  <si>
    <t>Zebulon Police Department</t>
  </si>
  <si>
    <t>Bureau Of Criminal Investigation</t>
  </si>
  <si>
    <t>Cass County Sheriff's Office</t>
  </si>
  <si>
    <t>City Of West Fargo Police Department</t>
  </si>
  <si>
    <t>Fargo Police Department</t>
  </si>
  <si>
    <t>Allen County Sheriff's Office</t>
  </si>
  <si>
    <t>Ashtabula City Police Department</t>
  </si>
  <si>
    <t>Ashtabula County Sheriff's Department</t>
  </si>
  <si>
    <t>Aurora Police Department</t>
  </si>
  <si>
    <t>Bay Village Police Department</t>
  </si>
  <si>
    <t>Beachwood Police Department</t>
  </si>
  <si>
    <t>Beaver Police Department</t>
  </si>
  <si>
    <t>Brooklyn Police Department</t>
  </si>
  <si>
    <t>Butler County Sheriff's Office</t>
  </si>
  <si>
    <t>Canfield Police Department</t>
  </si>
  <si>
    <t>Cheviot Police Department</t>
  </si>
  <si>
    <t>Cincinnati Police Department</t>
  </si>
  <si>
    <t>City Of Akron Police Department</t>
  </si>
  <si>
    <t>City Of Huber Heights Police Division</t>
  </si>
  <si>
    <t>City Of Middletown Police Department</t>
  </si>
  <si>
    <t>City Of Salem Police Department</t>
  </si>
  <si>
    <t>City Of Trotwood Police Department</t>
  </si>
  <si>
    <t>Cleveland Division Of Police</t>
  </si>
  <si>
    <t>Cleveland Heights Police Department</t>
  </si>
  <si>
    <t>Cleveland Metroparks Police Department</t>
  </si>
  <si>
    <t>Colerain Police Department</t>
  </si>
  <si>
    <t>Columbus Division Of Police</t>
  </si>
  <si>
    <t>Conneaut Police Department</t>
  </si>
  <si>
    <t>Cuyahoga County Sheriff's Department</t>
  </si>
  <si>
    <t>Cuyahoga Metropolitan Housing Authority Police Department</t>
  </si>
  <si>
    <t>Dayton Police Department</t>
  </si>
  <si>
    <t>Delhi Township Police Department</t>
  </si>
  <si>
    <t>Delphos Police Department</t>
  </si>
  <si>
    <t>Department Of Rehabilitation And Corrections (DRC) - Adult Parole Authority</t>
  </si>
  <si>
    <t>Elyria Police Department</t>
  </si>
  <si>
    <t>Euclid Police Department</t>
  </si>
  <si>
    <t>Fairborn Police Department</t>
  </si>
  <si>
    <t>Franklin County Prosecuting Attorney</t>
  </si>
  <si>
    <t>Gallia County Sheriff's Office</t>
  </si>
  <si>
    <t>Geauga County Sheriff's Office</t>
  </si>
  <si>
    <t>Girard Police Department</t>
  </si>
  <si>
    <t>Golf Manor Police Department</t>
  </si>
  <si>
    <t>Greater Cleveland Regional Transit Police</t>
  </si>
  <si>
    <t>Green Township Police Department</t>
  </si>
  <si>
    <t>Hamilton County Sheriff's Office</t>
  </si>
  <si>
    <t>Highland Heights Police Department</t>
  </si>
  <si>
    <t>Independence Police Department</t>
  </si>
  <si>
    <t>Kent Police Department</t>
  </si>
  <si>
    <t>Kettering Police Department</t>
  </si>
  <si>
    <t>Lake County Prosecuting Attorney's Office</t>
  </si>
  <si>
    <t>Lancaster Police Department</t>
  </si>
  <si>
    <t>Lima Police Department</t>
  </si>
  <si>
    <t>Liverpool Township Police Department</t>
  </si>
  <si>
    <t>Lorain County Sheriff's Office</t>
  </si>
  <si>
    <t>Lorain Police Department</t>
  </si>
  <si>
    <t>Mahoning County Sheriff's Office</t>
  </si>
  <si>
    <t>Mason Police Department</t>
  </si>
  <si>
    <t>Mayfield Heights Police Department</t>
  </si>
  <si>
    <t>Mayfield Village Police Department</t>
  </si>
  <si>
    <t>Medina County Prosecutor's Office</t>
  </si>
  <si>
    <t>Miami County Sheriff's Office</t>
  </si>
  <si>
    <t>Miami Township Police Department</t>
  </si>
  <si>
    <t>Montgomery Police Department</t>
  </si>
  <si>
    <t>Montville Township Police Department</t>
  </si>
  <si>
    <t>Moreland Hills Police Department</t>
  </si>
  <si>
    <t>New Bremen Police Department</t>
  </si>
  <si>
    <t>North Olmsted Police Department</t>
  </si>
  <si>
    <t>North Royalton Police Department</t>
  </si>
  <si>
    <t>Norwood Police Department</t>
  </si>
  <si>
    <t>Oregon Police Division</t>
  </si>
  <si>
    <t>Painesville Police Department</t>
  </si>
  <si>
    <t>Parma Heights Police Department</t>
  </si>
  <si>
    <t>Parma Police Department</t>
  </si>
  <si>
    <t>Perkins Township Police Department</t>
  </si>
  <si>
    <t>Perrysburg Township Police</t>
  </si>
  <si>
    <t>Piqua Police Department</t>
  </si>
  <si>
    <t>Poland Village Police Department</t>
  </si>
  <si>
    <t>Port Columbus Airport Police Department</t>
  </si>
  <si>
    <t>Portage County Sheriff's Office</t>
  </si>
  <si>
    <t>Ravenna Police Department</t>
  </si>
  <si>
    <t>Saint Mary's Police Department</t>
  </si>
  <si>
    <t>Sandusky County Prosecutor's Office</t>
  </si>
  <si>
    <t>Sandusky Police Department</t>
  </si>
  <si>
    <t>Shaker Heights Police Department</t>
  </si>
  <si>
    <t>Sidney Police Department</t>
  </si>
  <si>
    <t>Springfield Township Police Department</t>
  </si>
  <si>
    <t>Stark County Prosecutor's Office</t>
  </si>
  <si>
    <t>Stark County Sheriff's Office</t>
  </si>
  <si>
    <t>Strongsville Police Department</t>
  </si>
  <si>
    <t>Summit County Prosecutor's Office</t>
  </si>
  <si>
    <t>Sylvania Township Police Department</t>
  </si>
  <si>
    <t>Tipp City Police Department</t>
  </si>
  <si>
    <t>Toledo Police Department</t>
  </si>
  <si>
    <t>Trumbull County Sheriff's Office</t>
  </si>
  <si>
    <t>Upper Arlington Police Division</t>
  </si>
  <si>
    <t>Wadsworth Police Department</t>
  </si>
  <si>
    <t>Warren City Police Department</t>
  </si>
  <si>
    <t>Wauseon Police Department</t>
  </si>
  <si>
    <t>Wayne County Prosecutors Office</t>
  </si>
  <si>
    <t>Weathersfield Township Police Department</t>
  </si>
  <si>
    <t>West Chester Police Department</t>
  </si>
  <si>
    <t>Westerville Division Of Police</t>
  </si>
  <si>
    <t>Westlake Police Department</t>
  </si>
  <si>
    <t>Whitehall Division Of Police</t>
  </si>
  <si>
    <t>Xenia Police Division</t>
  </si>
  <si>
    <t>Youngstown Police Department</t>
  </si>
  <si>
    <t>12th Judicial District - District Attorney's Office - Rogers County</t>
  </si>
  <si>
    <t>18th Judicial District - District Attorney's Office</t>
  </si>
  <si>
    <t>8th District - Judicial District Attorney's Office</t>
  </si>
  <si>
    <t>Bixby Police Department</t>
  </si>
  <si>
    <t>Bureau Of Narcotics And Dangerous Drugs Control</t>
  </si>
  <si>
    <t>Canadian  County Sheriff's Office</t>
  </si>
  <si>
    <t>City Of Broken Arrow Police Department</t>
  </si>
  <si>
    <t>County Sheriff's Office</t>
  </si>
  <si>
    <t>Department of Corrections</t>
  </si>
  <si>
    <t>Duncan Police Department</t>
  </si>
  <si>
    <t>Edmond Police Department</t>
  </si>
  <si>
    <t>El Reno Police Department</t>
  </si>
  <si>
    <t>Grady County Sheriff's Office</t>
  </si>
  <si>
    <t>Highway Patrol - Department Of Public Safety</t>
  </si>
  <si>
    <t>Lawton Police Department</t>
  </si>
  <si>
    <t>Miami Police Department</t>
  </si>
  <si>
    <t>Moore Police Department</t>
  </si>
  <si>
    <t>Norman Police Department</t>
  </si>
  <si>
    <t>Oklahoma Army National Guard (OKARNG) Counter Drug Program</t>
  </si>
  <si>
    <t>Oklahoma City Police Department</t>
  </si>
  <si>
    <t>Tulsa County Sheriff's Office</t>
  </si>
  <si>
    <t>Tulsa Police Department</t>
  </si>
  <si>
    <t>Yukon Police Department</t>
  </si>
  <si>
    <t>Central Point Police Department</t>
  </si>
  <si>
    <t>Clackamas County Sheriff's Office And Inter-Agency Child Exploitation Prevention Team (INTERCEPT)</t>
  </si>
  <si>
    <t>Coos County Sheriff's Office</t>
  </si>
  <si>
    <t>Department of Justice</t>
  </si>
  <si>
    <t>Eugene Police Department</t>
  </si>
  <si>
    <t>Grants Pass Department Of Public Safety - Police</t>
  </si>
  <si>
    <t>Josephine County Sheriff's Office</t>
  </si>
  <si>
    <t>Keizer Police Department</t>
  </si>
  <si>
    <t>Lake Oswego Police Department</t>
  </si>
  <si>
    <t>Lane County Sheriff's Office</t>
  </si>
  <si>
    <t>Multnomah County Sheriff's Office</t>
  </si>
  <si>
    <t xml:space="preserve">Oregon City Police Department </t>
  </si>
  <si>
    <t>Pendleton Police Department</t>
  </si>
  <si>
    <t>Philomath Police Department</t>
  </si>
  <si>
    <t>Port Of Portland Police Department</t>
  </si>
  <si>
    <t>Portland Police Bureau</t>
  </si>
  <si>
    <t>Tigard Police Department</t>
  </si>
  <si>
    <t>Tualatin Police Department</t>
  </si>
  <si>
    <t>Yamhill County Sheriff's Office</t>
  </si>
  <si>
    <t>Adams County District Attorney's Office</t>
  </si>
  <si>
    <t>Allegheny County Adult Probation Department</t>
  </si>
  <si>
    <t>Allegheny County District Attorney</t>
  </si>
  <si>
    <t>Allegheny County Police Department</t>
  </si>
  <si>
    <t>Allegheny County Sheriff's Office</t>
  </si>
  <si>
    <t>Allentown Police Department</t>
  </si>
  <si>
    <t>Amtrak Police Department</t>
  </si>
  <si>
    <t>Beaver County District Attorney's Detective Bureau</t>
  </si>
  <si>
    <t>Bensalem Township Police Department</t>
  </si>
  <si>
    <t>Berks County District Attorney's Office</t>
  </si>
  <si>
    <t>Bethlehem Police Department</t>
  </si>
  <si>
    <t>Borough Of Baldwin Police Department</t>
  </si>
  <si>
    <t>Bucks County District Attorney's Office</t>
  </si>
  <si>
    <t>Butler County Detective Bureau</t>
  </si>
  <si>
    <t>Cambria County - District Attorney</t>
  </si>
  <si>
    <t>Canonsburg Borough Police Department</t>
  </si>
  <si>
    <t>Castle Shannon Police Department</t>
  </si>
  <si>
    <t>Center Township Police Department</t>
  </si>
  <si>
    <t>Cheltenham Township Police Department</t>
  </si>
  <si>
    <t>City Of Wilkes-Barre Police Department</t>
  </si>
  <si>
    <t>Clarion Borough Police Department</t>
  </si>
  <si>
    <t>Coraopolis Police Department</t>
  </si>
  <si>
    <t>Dauphin County District Attorney's Office</t>
  </si>
  <si>
    <t>Duquesne Police Department</t>
  </si>
  <si>
    <t>East Lampeter Township Police Department</t>
  </si>
  <si>
    <t>East Norriton Township Police Department</t>
  </si>
  <si>
    <t>Easttown Township Police Department</t>
  </si>
  <si>
    <t>Erie Police Department</t>
  </si>
  <si>
    <t>Fairview Township Police Department</t>
  </si>
  <si>
    <t>Fayette County District Attorney's Office</t>
  </si>
  <si>
    <t>Hazleton Police Department</t>
  </si>
  <si>
    <t>Homestead Police Department</t>
  </si>
  <si>
    <t>Indiana Township Police Department</t>
  </si>
  <si>
    <t>Jefferson Hills Police Department</t>
  </si>
  <si>
    <t>Lawrence County District Attorney's Office</t>
  </si>
  <si>
    <t>Lehigh County District Attorney's Office</t>
  </si>
  <si>
    <t>Lower Makefield Township Police Department</t>
  </si>
  <si>
    <t>Luzerne County District Attorney's Office</t>
  </si>
  <si>
    <t>Mifflin County District Attorney's Office</t>
  </si>
  <si>
    <t>Millcreek Township Police Department</t>
  </si>
  <si>
    <t>Milton Police Department</t>
  </si>
  <si>
    <t>Monessen Police Department</t>
  </si>
  <si>
    <t>Monroe County District Attorney's Office</t>
  </si>
  <si>
    <t>Monroeville Police Department</t>
  </si>
  <si>
    <t>Montgomery County District Attorney's Office</t>
  </si>
  <si>
    <t>Moon Township Police</t>
  </si>
  <si>
    <t>Munhall Borough Police Department</t>
  </si>
  <si>
    <t>New Castle Police Department</t>
  </si>
  <si>
    <t>North Coventry Township Police Department</t>
  </si>
  <si>
    <t>North Huntingdon Township Police Department</t>
  </si>
  <si>
    <t>North Versailles Township Police Department</t>
  </si>
  <si>
    <t>Office Of Attorney General</t>
  </si>
  <si>
    <t>Ohio Township Police Department</t>
  </si>
  <si>
    <t>Oil City Police Department</t>
  </si>
  <si>
    <t>Palmer Township Police Department</t>
  </si>
  <si>
    <t>Penn Hills Police Department</t>
  </si>
  <si>
    <t>Perryopolis Police Department</t>
  </si>
  <si>
    <t>Philadelphia District Attorney's Office</t>
  </si>
  <si>
    <t>Philadelphia Housing Authority Police Department</t>
  </si>
  <si>
    <t>Philadelphia Police Department</t>
  </si>
  <si>
    <t>Pike County District Attorney's Office - Detective Bureau</t>
  </si>
  <si>
    <t>Pittsburgh Bureau Of Police</t>
  </si>
  <si>
    <t>Plum Borough Police Department</t>
  </si>
  <si>
    <t>Pocono Mountain Regional Police Department</t>
  </si>
  <si>
    <t>Port Authority Of Allegheny County Police Department</t>
  </si>
  <si>
    <t>Pottstown Police Department</t>
  </si>
  <si>
    <t>Reading Police Department</t>
  </si>
  <si>
    <t>Robinson Township Police Department</t>
  </si>
  <si>
    <t>Scott Township Police Department</t>
  </si>
  <si>
    <t>Scranton Police Department</t>
  </si>
  <si>
    <t>Sharon Police Department</t>
  </si>
  <si>
    <t>Somerset County District Attorney's Office</t>
  </si>
  <si>
    <t>Southeastern Pennsylvania Transportation Authority  (SEPTA) Transit Police Department</t>
  </si>
  <si>
    <t>Stroud Area Regional Police Department</t>
  </si>
  <si>
    <t>Township Of Abington Police Department</t>
  </si>
  <si>
    <t>Township of Stowe Police Department</t>
  </si>
  <si>
    <t>Upper Chichester Township Police Department</t>
  </si>
  <si>
    <t>Warminster Township Police Department</t>
  </si>
  <si>
    <t>West Homestead Police Department</t>
  </si>
  <si>
    <t>West Mifflin Police  Department</t>
  </si>
  <si>
    <t>Wilkinsburg Police Department</t>
  </si>
  <si>
    <t>York City Police Department</t>
  </si>
  <si>
    <t>York County District Attorney's Office</t>
  </si>
  <si>
    <t>Guaynabo City Police Department</t>
  </si>
  <si>
    <t>Ponce Municipal Police Department</t>
  </si>
  <si>
    <t>Ports Authority General Security Department</t>
  </si>
  <si>
    <t>San Juan Police Department</t>
  </si>
  <si>
    <t>Special Investigations Bureau - Negociado De Investigaciones Especiales (NIE)</t>
  </si>
  <si>
    <t>Treasury Department Police</t>
  </si>
  <si>
    <t>Central Falls Police Department</t>
  </si>
  <si>
    <t>City Of Providence Police Department</t>
  </si>
  <si>
    <t>Coventry Police Department</t>
  </si>
  <si>
    <t>Cranston Police Department</t>
  </si>
  <si>
    <t>Department Of Attorney General</t>
  </si>
  <si>
    <t>East Providence Police Department</t>
  </si>
  <si>
    <t>Glocester Police Department</t>
  </si>
  <si>
    <t>North Kingstown Police Department</t>
  </si>
  <si>
    <t>North Providence Police Department</t>
  </si>
  <si>
    <t>Pawtucket Police Department</t>
  </si>
  <si>
    <t>Richmond Police Department</t>
  </si>
  <si>
    <t>South Kingstown Police Department</t>
  </si>
  <si>
    <t>Warwick Police Department</t>
  </si>
  <si>
    <t>West Greenwich Police Department</t>
  </si>
  <si>
    <t>West Warwick Police Department</t>
  </si>
  <si>
    <t>Westerly Police Department</t>
  </si>
  <si>
    <t>Woonsocket Police Department</t>
  </si>
  <si>
    <t>5th Judicial Circuit Solicitors Office</t>
  </si>
  <si>
    <t>Abbeville County Sheriff's Office</t>
  </si>
  <si>
    <t>Beaufort County Sheriff's Office</t>
  </si>
  <si>
    <t>Charleston County Aviation Authority Police Department</t>
  </si>
  <si>
    <t>Charleston County Sheriff's Office</t>
  </si>
  <si>
    <t>City Of Charleston Police Department</t>
  </si>
  <si>
    <t>City Of Orangeburg Public Safety</t>
  </si>
  <si>
    <t>City Of York Police Department</t>
  </si>
  <si>
    <t>Dorchester County Sheriff's Office</t>
  </si>
  <si>
    <t>Fairfield County Sheriff Department</t>
  </si>
  <si>
    <t>Florence County Sheriff's Office</t>
  </si>
  <si>
    <t>Florence Police Department</t>
  </si>
  <si>
    <t>Fort Mill Police Department</t>
  </si>
  <si>
    <t>Georgetown County Sheriff's Office</t>
  </si>
  <si>
    <t>Goose Creek Police Department</t>
  </si>
  <si>
    <t>Greenville City Police Department</t>
  </si>
  <si>
    <t>Greenville County Sheriff's Office</t>
  </si>
  <si>
    <t>Greenwood County Sheriff's Office</t>
  </si>
  <si>
    <t>Horry County Police Department</t>
  </si>
  <si>
    <t>Horry County Sheriff's Office</t>
  </si>
  <si>
    <t>Kershaw County Sheriff's Office</t>
  </si>
  <si>
    <t>Law Enforcement Division</t>
  </si>
  <si>
    <t>Lexington County Sheriff's Department</t>
  </si>
  <si>
    <t>North Charleston Police Department</t>
  </si>
  <si>
    <t>Oconee County Sheriff's Office</t>
  </si>
  <si>
    <t>Orangeburg County Sheriff's Office</t>
  </si>
  <si>
    <t>Richland County Sheriff's Department</t>
  </si>
  <si>
    <t>Spartanburg County Sheriff's Office</t>
  </si>
  <si>
    <t>Spartanburg Police Department</t>
  </si>
  <si>
    <t>Summerville Police Department</t>
  </si>
  <si>
    <t>Sumter County Sheriff's Office</t>
  </si>
  <si>
    <t>Tega Cay Police Department</t>
  </si>
  <si>
    <t>23rd Judicial District Attorney's Office</t>
  </si>
  <si>
    <t>25th Judicial District Attorney's Office</t>
  </si>
  <si>
    <t>30th Judicial District - Shelby County District Attorney</t>
  </si>
  <si>
    <t>Alcoholic Beverage Commission (ABC)</t>
  </si>
  <si>
    <t>Atoka Police Department</t>
  </si>
  <si>
    <t>Blount County Sheriff's Office</t>
  </si>
  <si>
    <t>Bolivar Police Department</t>
  </si>
  <si>
    <t>Bradley County Sheriff's Office</t>
  </si>
  <si>
    <t>Carroll County Sheriff Department</t>
  </si>
  <si>
    <t>Chattanooga Police Department</t>
  </si>
  <si>
    <t>Cocke County Sheriff's Office</t>
  </si>
  <si>
    <t>Collierville Police Department</t>
  </si>
  <si>
    <t>Decatur County Sheriff's Office</t>
  </si>
  <si>
    <t>Department Of Safety</t>
  </si>
  <si>
    <t>Dyersburg Police Department</t>
  </si>
  <si>
    <t>Elizabethton Police Department</t>
  </si>
  <si>
    <t>Franklin County Sheriff's Department</t>
  </si>
  <si>
    <t>Franklin Police Department</t>
  </si>
  <si>
    <t>Germantown Police Department</t>
  </si>
  <si>
    <t>Hamilton County Sheriff's Department</t>
  </si>
  <si>
    <t>Hardeman County Sheriff's Office</t>
  </si>
  <si>
    <t>Jackson Police Department</t>
  </si>
  <si>
    <t>Johnson City Police Department</t>
  </si>
  <si>
    <t>Kingsport Police Department</t>
  </si>
  <si>
    <t>Knoxville Police Department</t>
  </si>
  <si>
    <t>Lauderdale County Sheriff's Department</t>
  </si>
  <si>
    <t>Lavergne Police Department</t>
  </si>
  <si>
    <t>Lewisburg Police Department</t>
  </si>
  <si>
    <t>Loudon County Sheriff's Office</t>
  </si>
  <si>
    <t>Memphis International Airport Police</t>
  </si>
  <si>
    <t>Memphis Police Department</t>
  </si>
  <si>
    <t>Metropolitan Knoxville Airport Authority Police</t>
  </si>
  <si>
    <t>Metropolitan Nashville Airport Authority Police - Department Of Public Safety</t>
  </si>
  <si>
    <t>Metropolitan Nashville Police Department</t>
  </si>
  <si>
    <t>Millington Police Department</t>
  </si>
  <si>
    <t>Mount Juliet Police Department</t>
  </si>
  <si>
    <t>Oak Ridge Police Department</t>
  </si>
  <si>
    <t>Office of The Inspector General</t>
  </si>
  <si>
    <t>Pigeon Forge Police Department</t>
  </si>
  <si>
    <t>Red Bank Police Department</t>
  </si>
  <si>
    <t>Rockwood Police Department</t>
  </si>
  <si>
    <t>Rutherford County Sheriff's Office</t>
  </si>
  <si>
    <t>Selmer Police Department</t>
  </si>
  <si>
    <t>Sevier County Sheriff's Department</t>
  </si>
  <si>
    <t>Sullivan County Sheriff's Office</t>
  </si>
  <si>
    <t>Sumner County Sheriff's Department</t>
  </si>
  <si>
    <t>Tipton County Sheriff's Office</t>
  </si>
  <si>
    <t>Warren County Sheriff's Department</t>
  </si>
  <si>
    <t>Weakley County Sheriff's Department</t>
  </si>
  <si>
    <t>Williamson County Sheriff's Office</t>
  </si>
  <si>
    <t>293rd Judicial District - Office Of The District Attorney</t>
  </si>
  <si>
    <t>47th Judicial District - District Attorney's Office</t>
  </si>
  <si>
    <t>49th Judicial District - District Attorney's Office - Webb County</t>
  </si>
  <si>
    <t>Alamo Police Department</t>
  </si>
  <si>
    <t>Alice Police Department</t>
  </si>
  <si>
    <t>Allen Police Department</t>
  </si>
  <si>
    <t>Alpine Police Department</t>
  </si>
  <si>
    <t>Alton Police Department</t>
  </si>
  <si>
    <t>Amarillo Police Department</t>
  </si>
  <si>
    <t>Anthony Police Department</t>
  </si>
  <si>
    <t>Aransas Pass Police Department</t>
  </si>
  <si>
    <t>Athens Police Department</t>
  </si>
  <si>
    <t>Austin County Sheriff's Office</t>
  </si>
  <si>
    <t>Austin Police Department</t>
  </si>
  <si>
    <t>Bastrop County Sheriff's Office</t>
  </si>
  <si>
    <t>Baytown Police Department</t>
  </si>
  <si>
    <t>Benbrook Police Department</t>
  </si>
  <si>
    <t>Bexar County District Attorney's Office</t>
  </si>
  <si>
    <t>Bexar County Sheriff's Office</t>
  </si>
  <si>
    <t>Bishop Police Department</t>
  </si>
  <si>
    <t>Boerne Police Department</t>
  </si>
  <si>
    <t>Brazoria County Sheriff's Office</t>
  </si>
  <si>
    <t>Brewster County Sheriff's Office</t>
  </si>
  <si>
    <t>Brooks County Sheriff's Department</t>
  </si>
  <si>
    <t>Burnet County District Attorney's Office</t>
  </si>
  <si>
    <t>Burnet County Sheriff's Office</t>
  </si>
  <si>
    <t>Cameron County District Attorney's Office</t>
  </si>
  <si>
    <t>Castle Hills Police Department</t>
  </si>
  <si>
    <t>Cedar Hill Police Department</t>
  </si>
  <si>
    <t>Cedar Park Police Department</t>
  </si>
  <si>
    <t>Chambers County Sheriff's Department</t>
  </si>
  <si>
    <t>City Of Brownsville Police Department</t>
  </si>
  <si>
    <t>City Of Dallas Police Department</t>
  </si>
  <si>
    <t>City Of Edinburg Police Department</t>
  </si>
  <si>
    <t>City Of Fulshear Police Department</t>
  </si>
  <si>
    <t>City Of Gonzales Police Department</t>
  </si>
  <si>
    <t>City Of Pearland Police Department</t>
  </si>
  <si>
    <t>City Of Port Isabel Police Department</t>
  </si>
  <si>
    <t>City Of Rowlett Police Department</t>
  </si>
  <si>
    <t>City Of San Antonio Airport Police Division</t>
  </si>
  <si>
    <t>City Of San Antonio Police Department</t>
  </si>
  <si>
    <t>City Of Waxahachie Police Department</t>
  </si>
  <si>
    <t>Collin County Sheriff's Office</t>
  </si>
  <si>
    <t>Comal County Sheriff's Office</t>
  </si>
  <si>
    <t>Conroe Police Department</t>
  </si>
  <si>
    <t>Converse Police Department</t>
  </si>
  <si>
    <t>Cooke County Sheriff's Office</t>
  </si>
  <si>
    <t>Coppell Police Department</t>
  </si>
  <si>
    <t>Corpus Christi Police Department</t>
  </si>
  <si>
    <t>Coryell County Sheriff's Office</t>
  </si>
  <si>
    <t>Criminal Investigation Division Of  Comptroller</t>
  </si>
  <si>
    <t>Dallas County Criminal District Attorney</t>
  </si>
  <si>
    <t>Dallas County Sheriff's Office</t>
  </si>
  <si>
    <t>Dallas Fort Worth (DFW) - Airport Department Of Public Safety</t>
  </si>
  <si>
    <t>Deer Park Police Department</t>
  </si>
  <si>
    <t>Denton County Sheriff's Office</t>
  </si>
  <si>
    <t>Denton Police Department</t>
  </si>
  <si>
    <t>Department Of Criminal Justice</t>
  </si>
  <si>
    <t>DeSoto Police Department</t>
  </si>
  <si>
    <t>Dickinson Police Department</t>
  </si>
  <si>
    <t>Dimmit County Sheriff's Office</t>
  </si>
  <si>
    <t>Donna Police Department</t>
  </si>
  <si>
    <t>Dumas Police Department</t>
  </si>
  <si>
    <t>Duncanville Police Department</t>
  </si>
  <si>
    <t>Eagle Pass Police Department</t>
  </si>
  <si>
    <t>Ector County Sheriff's Office</t>
  </si>
  <si>
    <t>Ellis County Sheriff's Office</t>
  </si>
  <si>
    <t>Farmers Branch Police Department</t>
  </si>
  <si>
    <t>Flower Mound Police Department</t>
  </si>
  <si>
    <t>Fort Bend County Sheriff's Office</t>
  </si>
  <si>
    <t>Fort Worth Police Department</t>
  </si>
  <si>
    <t>Galveston County Sheriff's Office</t>
  </si>
  <si>
    <t>Galveston Police Department</t>
  </si>
  <si>
    <t>Garden Ridge Police Department</t>
  </si>
  <si>
    <t>Garland Police Department</t>
  </si>
  <si>
    <t>George West Police Department</t>
  </si>
  <si>
    <t>Granbury Police Department</t>
  </si>
  <si>
    <t>Grand Prairie Police Department</t>
  </si>
  <si>
    <t>Grapevine Police Department</t>
  </si>
  <si>
    <t>Gray County Sheriff's Office</t>
  </si>
  <si>
    <t>Greenville Police Department</t>
  </si>
  <si>
    <t>Gregg County Sheriff's Office</t>
  </si>
  <si>
    <t>Guadalupe County Sheriff's Office</t>
  </si>
  <si>
    <t>Harlingen Police Department</t>
  </si>
  <si>
    <t>Harris County Sheriff's Office</t>
  </si>
  <si>
    <t>Hays County Sheriff's Office</t>
  </si>
  <si>
    <t>Henderson County Sheriff's Department</t>
  </si>
  <si>
    <t>Hickory Creek Police Department</t>
  </si>
  <si>
    <t>Hidalgo County Criminal District Attorney</t>
  </si>
  <si>
    <t>Hidalgo County Sheriff's Office</t>
  </si>
  <si>
    <t>Hollywood Park Police Department</t>
  </si>
  <si>
    <t>Houston Police Department</t>
  </si>
  <si>
    <t>Humble Police Department</t>
  </si>
  <si>
    <t>Hunt County Sheriff's Office</t>
  </si>
  <si>
    <t>Huntsville Police Department</t>
  </si>
  <si>
    <t>Ingleside Police Department</t>
  </si>
  <si>
    <t>Irving Police Department</t>
  </si>
  <si>
    <t>Jim Wells County Sheriff's Department</t>
  </si>
  <si>
    <t>Joint Counterdrug Program</t>
  </si>
  <si>
    <t>Kaufman County Sheriff's Office</t>
  </si>
  <si>
    <t>Kendall County Sheriff's Department</t>
  </si>
  <si>
    <t xml:space="preserve">Kennedale Police Department </t>
  </si>
  <si>
    <t>Kleberg County Sheriff's Department</t>
  </si>
  <si>
    <t>La Marque Police Department.</t>
  </si>
  <si>
    <t>La Porte Police Department</t>
  </si>
  <si>
    <t>Lake Worth Police Department</t>
  </si>
  <si>
    <t>Lakeway Police Department</t>
  </si>
  <si>
    <t>Laredo Independent School District (ISD) Police Department</t>
  </si>
  <si>
    <t>Laredo Police Department</t>
  </si>
  <si>
    <t>LaSalle County Sheriff's Office</t>
  </si>
  <si>
    <t>League City Police Department</t>
  </si>
  <si>
    <t>Leander Police Department</t>
  </si>
  <si>
    <t>Leon Valley Police Department</t>
  </si>
  <si>
    <t>Lewisville Police Department</t>
  </si>
  <si>
    <t>Little Elm Police Department</t>
  </si>
  <si>
    <t>Live Oak County Sheriff's Department</t>
  </si>
  <si>
    <t>Live Oak Police Department</t>
  </si>
  <si>
    <t>Lubbock County Sheriff's Office</t>
  </si>
  <si>
    <t>Lubbock Police Department</t>
  </si>
  <si>
    <t>Manor Police Department</t>
  </si>
  <si>
    <t>Mathis Police Department</t>
  </si>
  <si>
    <t>Maverick County Sheriff's Department</t>
  </si>
  <si>
    <t>McAllen Independent School District (ISD) Police Department</t>
  </si>
  <si>
    <t>McAllen Police Department</t>
  </si>
  <si>
    <t>McKinney Police Department</t>
  </si>
  <si>
    <t>McLennan County Sheriff's Office</t>
  </si>
  <si>
    <t>Medina County Sheriff's Office</t>
  </si>
  <si>
    <t>Mesquite Police Department</t>
  </si>
  <si>
    <t>Midland County District Attorney</t>
  </si>
  <si>
    <t>Midland County Sheriff's Office</t>
  </si>
  <si>
    <t>Midland Police Department</t>
  </si>
  <si>
    <t>Mission Police Department</t>
  </si>
  <si>
    <t>Missouri City Police Department</t>
  </si>
  <si>
    <t>Montgomery County District Attorney</t>
  </si>
  <si>
    <t>Nacogdoches County Sheriff's Office</t>
  </si>
  <si>
    <t>Navarro County Sheriff's Office</t>
  </si>
  <si>
    <t>Navasota Police Department</t>
  </si>
  <si>
    <t>New Braunfels Police Department</t>
  </si>
  <si>
    <t>North Richland Hills Police Department</t>
  </si>
  <si>
    <t>Nueces County District Attorney</t>
  </si>
  <si>
    <t>Nueces County Sheriff's Department</t>
  </si>
  <si>
    <t>Palmview Police Department</t>
  </si>
  <si>
    <t>Pampa Police Department</t>
  </si>
  <si>
    <t>Parker County Sheriff's Office</t>
  </si>
  <si>
    <t>Pflugerville Police Department</t>
  </si>
  <si>
    <t>Pharr Police Department</t>
  </si>
  <si>
    <t>Plano Police Department</t>
  </si>
  <si>
    <t>Potter County Attorney's Office</t>
  </si>
  <si>
    <t>Potter County Sheriff's Office</t>
  </si>
  <si>
    <t>Precinct 1 - Harris County Constable's Office</t>
  </si>
  <si>
    <t>Precinct 1 - Hidalgo County Constable's Office</t>
  </si>
  <si>
    <t>Precinct 1 - Montgomery County Constables Office</t>
  </si>
  <si>
    <t>Precinct 1 - Webb County Constable's Office</t>
  </si>
  <si>
    <t>Precinct 2 - Harris County Constable Office</t>
  </si>
  <si>
    <t>Precinct 3 - Harris County Constable's Office</t>
  </si>
  <si>
    <t>Precinct 3 - Nueces County Constables Office</t>
  </si>
  <si>
    <t>Precinct 4 - Montgomery County Constable's Office</t>
  </si>
  <si>
    <t>Precinct 4 - Webb County Constable's Office</t>
  </si>
  <si>
    <t>Precinct 5 - Harris County Constable's Office</t>
  </si>
  <si>
    <t>Precinct 5 - Nueces County Constable's Office</t>
  </si>
  <si>
    <t>Precinct 8 - Harris County Constable's Office</t>
  </si>
  <si>
    <t>Prosper Police Department</t>
  </si>
  <si>
    <t>Randall County Sheriff's Department</t>
  </si>
  <si>
    <t>Raymondville Police Department</t>
  </si>
  <si>
    <t>Red Oak Police Department</t>
  </si>
  <si>
    <t>Richardson Police Department</t>
  </si>
  <si>
    <t>Robstown Police Department</t>
  </si>
  <si>
    <t>Rockwall County Sheriff's Office</t>
  </si>
  <si>
    <t>Rockwall Police Department</t>
  </si>
  <si>
    <t>Rosenberg Police Department</t>
  </si>
  <si>
    <t>Round Rock Police Department</t>
  </si>
  <si>
    <t>San Benito Police Department</t>
  </si>
  <si>
    <t>San Marcos Police Department</t>
  </si>
  <si>
    <t>San Patricio County Sheriff Office</t>
  </si>
  <si>
    <t>Schertz Police Department</t>
  </si>
  <si>
    <t>Seguin Police Department</t>
  </si>
  <si>
    <t>Sherman Police Department</t>
  </si>
  <si>
    <t>Smith County Sheriff's Office</t>
  </si>
  <si>
    <t>Southside Place Police Department</t>
  </si>
  <si>
    <t>Stafford Police Department</t>
  </si>
  <si>
    <t>Stephenville Police Department</t>
  </si>
  <si>
    <t>Tarrant County District Attorney's Office</t>
  </si>
  <si>
    <t>Tarrant County Sheriff's Department</t>
  </si>
  <si>
    <t>Terrell Hills Police Department</t>
  </si>
  <si>
    <t>Texarkana Police Department</t>
  </si>
  <si>
    <t>Texas Agricultural And Mechanical (A&amp;M) International University Police</t>
  </si>
  <si>
    <t>Texas City Police Department</t>
  </si>
  <si>
    <t>Travis County Sheriff's Office</t>
  </si>
  <si>
    <t>United Independent School District Police Department</t>
  </si>
  <si>
    <t>Universal City Police Department</t>
  </si>
  <si>
    <t>University of Texas San Antonio Police Department</t>
  </si>
  <si>
    <t>Val Verde County Sheriff Office</t>
  </si>
  <si>
    <t>Victoria County Sheriff's Office</t>
  </si>
  <si>
    <t>Waller County Sheriff's Office</t>
  </si>
  <si>
    <t>Weatherford Police Department</t>
  </si>
  <si>
    <t>Webb County Sheriff's Office</t>
  </si>
  <si>
    <t>Weslaco Police Department</t>
  </si>
  <si>
    <t>West University Place Police Department</t>
  </si>
  <si>
    <t>White Settlement Police Department</t>
  </si>
  <si>
    <t>Willacy County And District Attorney's Office</t>
  </si>
  <si>
    <t>Wise County Sheriff's Office</t>
  </si>
  <si>
    <t>Zapata County Independent School District Police</t>
  </si>
  <si>
    <t>Department Of Public Safety - Orem</t>
  </si>
  <si>
    <t>Juab County Sheriff's Office</t>
  </si>
  <si>
    <t>Layton Police Department</t>
  </si>
  <si>
    <t>Millard County Sheriff's Office</t>
  </si>
  <si>
    <t>Murray City Police Department</t>
  </si>
  <si>
    <t>Ogden City Police Department</t>
  </si>
  <si>
    <t>Park City Police Department</t>
  </si>
  <si>
    <t>Saint George Police Department</t>
  </si>
  <si>
    <t>Salt Lake City Police Department</t>
  </si>
  <si>
    <t>Salt Lake County District Attorney</t>
  </si>
  <si>
    <t>Sandy City Police Department</t>
  </si>
  <si>
    <t>Tooele City Police Department</t>
  </si>
  <si>
    <t>Unified Police Department</t>
  </si>
  <si>
    <t>Washington City Police Department</t>
  </si>
  <si>
    <t>West Valley City Police Department</t>
  </si>
  <si>
    <t>Bellows Falls Police Department</t>
  </si>
  <si>
    <t>Bennington County Sheriff's Department</t>
  </si>
  <si>
    <t>Colchester Police Department</t>
  </si>
  <si>
    <t>Essex Police Department</t>
  </si>
  <si>
    <t>Hardwick Police Department</t>
  </si>
  <si>
    <t>Lamoille County Sheriff's Department</t>
  </si>
  <si>
    <t>Montpelier Police Department</t>
  </si>
  <si>
    <t>Morristown Police Department</t>
  </si>
  <si>
    <t>Northfield Police Department</t>
  </si>
  <si>
    <t>Saint Johnsbury Police Department</t>
  </si>
  <si>
    <t>State Police - Department Of Public Safety</t>
  </si>
  <si>
    <t>Stowe Police Department</t>
  </si>
  <si>
    <t>Winooski Police Department</t>
  </si>
  <si>
    <t>Local</t>
  </si>
  <si>
    <t>Albemarle County Police Department</t>
  </si>
  <si>
    <t>Amherst County Sheriff's Office</t>
  </si>
  <si>
    <t>Arlington County Police Department</t>
  </si>
  <si>
    <t>Big Stone Gap Police Department</t>
  </si>
  <si>
    <t>Bristol Police Department</t>
  </si>
  <si>
    <t>Buena Vista Police Department</t>
  </si>
  <si>
    <t>Caroline County Sheriff's Office</t>
  </si>
  <si>
    <t>Chesapeake Police Department</t>
  </si>
  <si>
    <t>Chesapeake Sheriff's Office</t>
  </si>
  <si>
    <t>Chesterfield County Police Department</t>
  </si>
  <si>
    <t>City Of Alexandria Police Department</t>
  </si>
  <si>
    <t>Fairfax County Police Department</t>
  </si>
  <si>
    <t>Fauquier County Sheriff's Office</t>
  </si>
  <si>
    <t>Frederick County Sheriff's Department</t>
  </si>
  <si>
    <t>Hanover County Sheriff's Office</t>
  </si>
  <si>
    <t>Harrisonburg Police Department</t>
  </si>
  <si>
    <t>Henrico County Police Division</t>
  </si>
  <si>
    <t>Lee County Sheriff's Department</t>
  </si>
  <si>
    <t>Loudoun County Sheriff's Office</t>
  </si>
  <si>
    <t>Luray Police Department</t>
  </si>
  <si>
    <t>Lynchburg Police Department</t>
  </si>
  <si>
    <t>Manassas City Police Department</t>
  </si>
  <si>
    <t>Manassas Park Police Department</t>
  </si>
  <si>
    <t>Martinsville Police Department</t>
  </si>
  <si>
    <t>Metropolitan Airports Authority Police Department</t>
  </si>
  <si>
    <t>Newport News Police Department</t>
  </si>
  <si>
    <t>Newport News Sheriff's Office</t>
  </si>
  <si>
    <t>Norfolk Police Department</t>
  </si>
  <si>
    <t>Norton Police Department</t>
  </si>
  <si>
    <t>Page County Sheriff's Office</t>
  </si>
  <si>
    <t>Pittsylvania County Sheriff's Office</t>
  </si>
  <si>
    <t>Portsmouth Sheriff's Office</t>
  </si>
  <si>
    <t>Prince William County Police Department</t>
  </si>
  <si>
    <t>Richmond International Airport Police</t>
  </si>
  <si>
    <t>Roanoke City Police Department</t>
  </si>
  <si>
    <t>Roanoke County Police Department</t>
  </si>
  <si>
    <t>Russell County Sheriff's Office</t>
  </si>
  <si>
    <t>Shenandoah County Sheriff's Office</t>
  </si>
  <si>
    <t>Southampton County Sheriff's Department</t>
  </si>
  <si>
    <t>Stafford County Sheriff's Department</t>
  </si>
  <si>
    <t>Suffolk Police Department</t>
  </si>
  <si>
    <t>Town Of Christiansburg Police Department</t>
  </si>
  <si>
    <t>Town Of Vienna Police Department</t>
  </si>
  <si>
    <t>Virginia Beach Police Department</t>
  </si>
  <si>
    <t>Wise Police Department</t>
  </si>
  <si>
    <t>Yorktown-Poquoson Sheriff's Office</t>
  </si>
  <si>
    <t>Bonney Lake Police Department</t>
  </si>
  <si>
    <t>Centralia Police Department</t>
  </si>
  <si>
    <t>Chelalis Police Department</t>
  </si>
  <si>
    <t>City Of Richland Police Department</t>
  </si>
  <si>
    <t>City Of Yakima Police Department</t>
  </si>
  <si>
    <t>Grant County Sheriff's Office</t>
  </si>
  <si>
    <t>Grays Harbor County Sheriff</t>
  </si>
  <si>
    <t>Kalispel Tribal Police Department</t>
  </si>
  <si>
    <t>Kennewick Police Department</t>
  </si>
  <si>
    <t>King County Sheriff's Office</t>
  </si>
  <si>
    <t>Kitsap County Sheriff's Office</t>
  </si>
  <si>
    <t>Lynnwood Police Department</t>
  </si>
  <si>
    <t>Mount Vernon Police Department</t>
  </si>
  <si>
    <t>Pasco Police Department</t>
  </si>
  <si>
    <t>Pierce County Prosecuting Attorney</t>
  </si>
  <si>
    <t>Pierce County Sheriff's Department</t>
  </si>
  <si>
    <t>Port Of Seattle Police Department</t>
  </si>
  <si>
    <t>Puyallup Police Department</t>
  </si>
  <si>
    <t>Seattle Police Department</t>
  </si>
  <si>
    <t>Skagit County Sheriff's Office</t>
  </si>
  <si>
    <t>Snohomish County Sheriff's Office</t>
  </si>
  <si>
    <t>Spokane County Prosecutor's Office</t>
  </si>
  <si>
    <t>Spokane County Sheriff's Office</t>
  </si>
  <si>
    <t>Spokane Police Department</t>
  </si>
  <si>
    <t>State Of Washington Department Of Corrections</t>
  </si>
  <si>
    <t>Tacoma Police Department</t>
  </si>
  <si>
    <t>Thurston County Sheriff's Office</t>
  </si>
  <si>
    <t>Whatcom County Sheriff's Office</t>
  </si>
  <si>
    <t>Yakama Nation Public Safety</t>
  </si>
  <si>
    <t>Yakima County Sheriff's Office</t>
  </si>
  <si>
    <t>Beckley Police Department</t>
  </si>
  <si>
    <t>Belle Police Department</t>
  </si>
  <si>
    <t>Berkeley County Sheriff's Department</t>
  </si>
  <si>
    <t>Bluefield Police Department</t>
  </si>
  <si>
    <t>Cabell County Sheriff's Department</t>
  </si>
  <si>
    <t>Charles Town Police Department</t>
  </si>
  <si>
    <t>Clarksburg Police Department</t>
  </si>
  <si>
    <t>Hurricane Police Department</t>
  </si>
  <si>
    <t>Kanawha County Sheriff's Office - Law Enforcement Division (LED)</t>
  </si>
  <si>
    <t>Keyser City Police Department</t>
  </si>
  <si>
    <t>Martinsburg Police Department</t>
  </si>
  <si>
    <t>Morgantown Police Department</t>
  </si>
  <si>
    <t>Nitro Police Department</t>
  </si>
  <si>
    <t>Ohio County Sheriff's Office</t>
  </si>
  <si>
    <t>Parkersburg Police Department</t>
  </si>
  <si>
    <t>Raleigh County Sheriff's Office</t>
  </si>
  <si>
    <t>Ranson City Police Department</t>
  </si>
  <si>
    <t>Saint Albans Police Department</t>
  </si>
  <si>
    <t>South Charleston Police Department</t>
  </si>
  <si>
    <t>Vienna Police Department</t>
  </si>
  <si>
    <t>Wheeling Police Department</t>
  </si>
  <si>
    <t>Wood County Sheriff's Office</t>
  </si>
  <si>
    <t>Wyoming County Sheriff's Department</t>
  </si>
  <si>
    <t>Ashwaubenon Public Safety - Police</t>
  </si>
  <si>
    <t>Brown County Sheriff's Office</t>
  </si>
  <si>
    <t>City Of Beloit Police Department</t>
  </si>
  <si>
    <t>City Of Brookfield Police Department</t>
  </si>
  <si>
    <t>City Of Waukesha Police Department</t>
  </si>
  <si>
    <t>Cudahy Police Department</t>
  </si>
  <si>
    <t>Door County Sheriff's Department</t>
  </si>
  <si>
    <t>Eau Claire County Sheriff's Office</t>
  </si>
  <si>
    <t>Everest Metropolitan Police Department</t>
  </si>
  <si>
    <t>Fond du Lac County Sheriff's Office</t>
  </si>
  <si>
    <t>Green Bay Police Department</t>
  </si>
  <si>
    <t>Greenfield Police Department</t>
  </si>
  <si>
    <t>Jefferson County Sheriff's Department</t>
  </si>
  <si>
    <t>Kenosha County Sheriff's Department</t>
  </si>
  <si>
    <t>Kenosha Police Department</t>
  </si>
  <si>
    <t>La Crosse Police Department</t>
  </si>
  <si>
    <t>Madison Police Department</t>
  </si>
  <si>
    <t>Manitowoc County Sheriff's Department</t>
  </si>
  <si>
    <t>Marathon County Sheriff's Department</t>
  </si>
  <si>
    <t>Marinette County Sheriff's Department</t>
  </si>
  <si>
    <t>Mequon Police Department</t>
  </si>
  <si>
    <t>Milwaukee County Sheriff's Office</t>
  </si>
  <si>
    <t>Milwaukee Police Department</t>
  </si>
  <si>
    <t>Mount Pleasant Police Department</t>
  </si>
  <si>
    <t>National Guard Drug Control Program</t>
  </si>
  <si>
    <t>New Berlin Police Department</t>
  </si>
  <si>
    <t>Oak Creek Police Department</t>
  </si>
  <si>
    <t>Oconto County Sheriff's Department</t>
  </si>
  <si>
    <t>Oshkosh Police Department</t>
  </si>
  <si>
    <t>Osseo Police Department</t>
  </si>
  <si>
    <t>Ozaukee County Sheriff's Office</t>
  </si>
  <si>
    <t>Racine County Sheriff's Office</t>
  </si>
  <si>
    <t>Racine Police Department</t>
  </si>
  <si>
    <t>Rock County Sheriff's Office</t>
  </si>
  <si>
    <t>Sauk County Sheriff's Office</t>
  </si>
  <si>
    <t>Shawano County Sheriff's Department</t>
  </si>
  <si>
    <t>Sheboygan County Sheriff's Office</t>
  </si>
  <si>
    <t>Sheboygan Police Department</t>
  </si>
  <si>
    <t>South Milwaukee Police Department</t>
  </si>
  <si>
    <t>State Patrol - Department Of Transportation</t>
  </si>
  <si>
    <t>Sun Prairie Police Department</t>
  </si>
  <si>
    <t>Taylor County Sheriff's Department</t>
  </si>
  <si>
    <t>Village Of De Forest Police Department</t>
  </si>
  <si>
    <t>Walworth County Sheriff's Office</t>
  </si>
  <si>
    <t>Waukesha County Sheriff's Department</t>
  </si>
  <si>
    <t>Wausau Police Department</t>
  </si>
  <si>
    <t>Wauwatosa Police Department</t>
  </si>
  <si>
    <t>West Allis Police Department</t>
  </si>
  <si>
    <t>Casper Police Department</t>
  </si>
  <si>
    <t>Cheyenne Police Department</t>
  </si>
  <si>
    <t>Division Of Criminal Investigation</t>
  </si>
  <si>
    <t>Laramie County Sheriff's Department</t>
  </si>
  <si>
    <t>Sublette County Sheriff's Office</t>
  </si>
  <si>
    <t>Netherlands</t>
  </si>
  <si>
    <t>Panama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</si>
</sst>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164" formatCode="&quot;$&quot;#,##0"/>
    <numFmt numFmtId="165" formatCode="[$$-409]#,##0_);\([$$-409]#,##0\)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/>
      <top style="thin">
        <color theme="2"/>
      </top>
      <bottom style="thin">
        <color theme="0"/>
      </bottom>
      <diagonal/>
    </border>
    <border>
      <left/>
      <right/>
      <top style="thin">
        <color theme="2"/>
      </top>
      <bottom style="thin">
        <color theme="0"/>
      </bottom>
      <diagonal/>
    </border>
    <border>
      <left/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0"/>
      </right>
      <top style="thin">
        <color theme="2"/>
      </top>
      <bottom/>
      <diagonal/>
    </border>
    <border>
      <left style="thin">
        <color theme="0"/>
      </left>
      <right style="thin">
        <color theme="0"/>
      </right>
      <top style="thin">
        <color theme="2"/>
      </top>
      <bottom/>
      <diagonal/>
    </border>
    <border>
      <left style="thin">
        <color theme="0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theme="2"/>
      </left>
      <right style="thin">
        <color theme="4" tint="0.39997558519241921"/>
      </right>
      <top/>
      <bottom/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right" wrapText="1"/>
    </xf>
    <xf numFmtId="0" fontId="2" fillId="3" borderId="4" xfId="0" applyFont="1" applyFill="1" applyBorder="1"/>
    <xf numFmtId="164" fontId="2" fillId="3" borderId="4" xfId="0" applyNumberFormat="1" applyFont="1" applyFill="1" applyBorder="1"/>
    <xf numFmtId="0" fontId="3" fillId="0" borderId="8" xfId="0" applyFont="1" applyFill="1" applyBorder="1" applyAlignment="1"/>
    <xf numFmtId="0" fontId="2" fillId="4" borderId="4" xfId="0" applyFont="1" applyFill="1" applyBorder="1" applyAlignment="1">
      <alignment horizontal="right" wrapText="1"/>
    </xf>
    <xf numFmtId="164" fontId="2" fillId="4" borderId="4" xfId="0" applyNumberFormat="1" applyFont="1" applyFill="1" applyBorder="1" applyAlignment="1">
      <alignment horizontal="right" wrapText="1"/>
    </xf>
    <xf numFmtId="0" fontId="2" fillId="4" borderId="4" xfId="0" applyFont="1" applyFill="1" applyBorder="1" applyAlignment="1">
      <alignment horizontal="left" wrapText="1"/>
    </xf>
    <xf numFmtId="0" fontId="0" fillId="0" borderId="9" xfId="0" applyBorder="1"/>
    <xf numFmtId="164" fontId="0" fillId="0" borderId="9" xfId="0" applyNumberFormat="1" applyBorder="1"/>
    <xf numFmtId="164" fontId="0" fillId="0" borderId="10" xfId="0" applyNumberFormat="1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164" fontId="0" fillId="3" borderId="4" xfId="0" applyNumberFormat="1" applyFont="1" applyFill="1" applyBorder="1"/>
    <xf numFmtId="0" fontId="3" fillId="0" borderId="11" xfId="0" applyFont="1" applyFill="1" applyBorder="1" applyAlignment="1"/>
    <xf numFmtId="0" fontId="0" fillId="0" borderId="12" xfId="0" applyBorder="1" applyAlignment="1"/>
    <xf numFmtId="0" fontId="0" fillId="0" borderId="13" xfId="0" applyBorder="1" applyAlignment="1"/>
    <xf numFmtId="0" fontId="3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2" fillId="0" borderId="16" xfId="0" applyNumberFormat="1" applyFont="1" applyBorder="1" applyAlignment="1">
      <alignment horizontal="left"/>
    </xf>
    <xf numFmtId="0" fontId="2" fillId="3" borderId="17" xfId="0" applyFont="1" applyFill="1" applyBorder="1" applyAlignment="1">
      <alignment horizontal="right" wrapText="1"/>
    </xf>
    <xf numFmtId="0" fontId="2" fillId="3" borderId="17" xfId="0" applyFont="1" applyFill="1" applyBorder="1"/>
    <xf numFmtId="164" fontId="2" fillId="3" borderId="17" xfId="0" applyNumberFormat="1" applyFont="1" applyFill="1" applyBorder="1"/>
    <xf numFmtId="0" fontId="4" fillId="5" borderId="18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5" fontId="4" fillId="5" borderId="4" xfId="0" applyNumberFormat="1" applyFont="1" applyFill="1" applyBorder="1" applyAlignment="1">
      <alignment horizontal="right"/>
    </xf>
    <xf numFmtId="5" fontId="4" fillId="5" borderId="19" xfId="0" applyNumberFormat="1" applyFont="1" applyFill="1" applyBorder="1" applyAlignment="1">
      <alignment horizontal="right"/>
    </xf>
    <xf numFmtId="0" fontId="2" fillId="3" borderId="20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left" wrapText="1"/>
    </xf>
    <xf numFmtId="164" fontId="4" fillId="5" borderId="4" xfId="0" applyNumberFormat="1" applyFont="1" applyFill="1" applyBorder="1" applyAlignment="1">
      <alignment horizontal="right"/>
    </xf>
    <xf numFmtId="164" fontId="0" fillId="5" borderId="4" xfId="0" applyNumberFormat="1" applyFill="1" applyBorder="1"/>
    <xf numFmtId="5" fontId="0" fillId="5" borderId="4" xfId="0" applyNumberFormat="1" applyFill="1" applyBorder="1"/>
    <xf numFmtId="0" fontId="2" fillId="3" borderId="22" xfId="0" applyFont="1" applyFill="1" applyBorder="1" applyAlignment="1">
      <alignment horizontal="right" wrapText="1"/>
    </xf>
    <xf numFmtId="0" fontId="4" fillId="5" borderId="22" xfId="0" applyFont="1" applyFill="1" applyBorder="1" applyAlignment="1">
      <alignment horizontal="left" wrapText="1"/>
    </xf>
    <xf numFmtId="0" fontId="4" fillId="5" borderId="22" xfId="0" applyFont="1" applyFill="1" applyBorder="1" applyAlignment="1">
      <alignment horizontal="left"/>
    </xf>
    <xf numFmtId="164" fontId="4" fillId="5" borderId="22" xfId="0" applyNumberFormat="1" applyFont="1" applyFill="1" applyBorder="1" applyAlignment="1">
      <alignment horizontal="right"/>
    </xf>
    <xf numFmtId="0" fontId="1" fillId="2" borderId="23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/>
    </xf>
    <xf numFmtId="164" fontId="1" fillId="2" borderId="21" xfId="0" applyNumberFormat="1" applyFont="1" applyFill="1" applyBorder="1" applyAlignment="1">
      <alignment horizontal="center"/>
    </xf>
    <xf numFmtId="164" fontId="1" fillId="2" borderId="24" xfId="0" applyNumberFormat="1" applyFont="1" applyFill="1" applyBorder="1" applyAlignment="1">
      <alignment horizontal="center"/>
    </xf>
    <xf numFmtId="0" fontId="2" fillId="3" borderId="22" xfId="0" applyFont="1" applyFill="1" applyBorder="1"/>
    <xf numFmtId="164" fontId="2" fillId="3" borderId="22" xfId="0" applyNumberFormat="1" applyFont="1" applyFill="1" applyBorder="1"/>
    <xf numFmtId="0" fontId="0" fillId="0" borderId="26" xfId="0" applyBorder="1" applyAlignment="1"/>
    <xf numFmtId="0" fontId="0" fillId="0" borderId="27" xfId="0" applyBorder="1" applyAlignment="1"/>
    <xf numFmtId="0" fontId="0" fillId="5" borderId="4" xfId="0" applyFill="1" applyBorder="1"/>
    <xf numFmtId="165" fontId="6" fillId="5" borderId="4" xfId="0" applyNumberFormat="1" applyFont="1" applyFill="1" applyBorder="1" applyAlignment="1">
      <alignment vertical="top"/>
    </xf>
    <xf numFmtId="0" fontId="0" fillId="0" borderId="26" xfId="0" applyBorder="1"/>
    <xf numFmtId="164" fontId="0" fillId="0" borderId="26" xfId="0" applyNumberFormat="1" applyBorder="1"/>
    <xf numFmtId="164" fontId="0" fillId="0" borderId="27" xfId="0" applyNumberFormat="1" applyBorder="1"/>
    <xf numFmtId="0" fontId="5" fillId="0" borderId="9" xfId="0" applyFont="1" applyBorder="1"/>
    <xf numFmtId="0" fontId="5" fillId="0" borderId="10" xfId="0" applyFont="1" applyBorder="1"/>
    <xf numFmtId="0" fontId="5" fillId="0" borderId="8" xfId="0" applyFont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5" borderId="18" xfId="0" applyFill="1" applyBorder="1" applyAlignment="1">
      <alignment horizontal="right"/>
    </xf>
    <xf numFmtId="164" fontId="0" fillId="5" borderId="19" xfId="0" applyNumberFormat="1" applyFill="1" applyBorder="1"/>
    <xf numFmtId="0" fontId="0" fillId="3" borderId="18" xfId="0" applyFont="1" applyFill="1" applyBorder="1" applyAlignment="1">
      <alignment horizontal="right"/>
    </xf>
    <xf numFmtId="164" fontId="0" fillId="3" borderId="19" xfId="0" applyNumberFormat="1" applyFill="1" applyBorder="1"/>
    <xf numFmtId="0" fontId="2" fillId="4" borderId="20" xfId="0" applyFont="1" applyFill="1" applyBorder="1" applyAlignment="1">
      <alignment horizontal="right"/>
    </xf>
    <xf numFmtId="164" fontId="2" fillId="4" borderId="17" xfId="0" applyNumberFormat="1" applyFont="1" applyFill="1" applyBorder="1"/>
    <xf numFmtId="164" fontId="2" fillId="4" borderId="22" xfId="0" applyNumberFormat="1" applyFont="1" applyFill="1" applyBorder="1"/>
    <xf numFmtId="0" fontId="2" fillId="0" borderId="25" xfId="0" applyFont="1" applyFill="1" applyBorder="1" applyAlignment="1">
      <alignment vertical="top" wrapText="1"/>
    </xf>
    <xf numFmtId="0" fontId="2" fillId="0" borderId="25" xfId="0" applyFont="1" applyFill="1" applyBorder="1" applyAlignment="1">
      <alignment vertical="top"/>
    </xf>
    <xf numFmtId="0" fontId="2" fillId="0" borderId="6" xfId="0" applyFont="1" applyBorder="1" applyAlignment="1">
      <alignment wrapText="1"/>
    </xf>
    <xf numFmtId="0" fontId="0" fillId="0" borderId="5" xfId="0" applyBorder="1"/>
    <xf numFmtId="0" fontId="0" fillId="0" borderId="7" xfId="0" applyBorder="1"/>
    <xf numFmtId="164" fontId="0" fillId="5" borderId="17" xfId="0" applyNumberFormat="1" applyFill="1" applyBorder="1"/>
  </cellXfs>
  <cellStyles count="1">
    <cellStyle name="Normal" xfId="0" builtinId="0"/>
  </cellStyles>
  <dxfs count="4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5" formatCode="[$$-409]#,##0_);\([$$-409]#,##0\)"/>
      <alignment horizontal="general" vertical="top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>
        <top style="thin">
          <color theme="2"/>
        </top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/>
        <bottom/>
        <vertical style="thin">
          <color theme="2"/>
        </vertical>
        <horizontal style="thin">
          <color theme="2"/>
        </horizontal>
      </border>
    </dxf>
    <dxf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>
        <left style="thin">
          <color theme="2"/>
        </left>
        <right/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>
        <left/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>
        <top style="thin">
          <color theme="2"/>
        </top>
      </border>
    </dxf>
    <dxf>
      <border diagonalUp="0" diagonalDown="0">
        <left/>
        <right style="thin">
          <color theme="2"/>
        </right>
        <top style="thin">
          <color theme="2"/>
        </top>
        <bottom style="thin">
          <color theme="2"/>
        </bottom>
      </border>
    </dxf>
    <dxf>
      <border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/>
        <bottom/>
        <vertical style="thin">
          <color theme="2"/>
        </vertical>
        <horizontal style="thin">
          <color theme="2"/>
        </horizontal>
      </border>
    </dxf>
  </dxfs>
  <tableStyles count="0" defaultTableStyle="TableStyleMedium2" defaultPivotStyle="PivotStyleLight16"/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00000000}" name="Table57" displayName="Table57" ref="A3:D6" totalsRowShown="0" headerRowDxfId="429" headerRowBorderDxfId="428" tableBorderDxfId="427" totalsRowBorderDxfId="426">
  <tableColumns count="4">
    <tableColumn id="1" xr3:uid="{00000000-0010-0000-0000-000001000000}" name="Equitable Sharing" dataDxfId="425" totalsRowDxfId="424"/>
    <tableColumn id="2" xr3:uid="{00000000-0010-0000-0000-000002000000}" name="Cash Value" dataDxfId="423" totalsRowDxfId="422"/>
    <tableColumn id="3" xr3:uid="{00000000-0010-0000-0000-000003000000}" name="Sale Proceeds" dataDxfId="421" totalsRowDxfId="420"/>
    <tableColumn id="4" xr3:uid="{00000000-0010-0000-0000-000004000000}" name="Total" dataDxfId="419" totalsRowDxfId="418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FY2024 Equitable Sharing Payments Grand Total of Cash and Sale Proceeds" altTextSummary="FY2024 Equitable Sharing Payments Grand Total of Cash and Sale Proceeds for States and Foreign Sharing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8FD4937-5FE6-49B0-925B-C283AABF625B}" name="Table1167" displayName="Table1167" ref="A477:E581" totalsRowShown="0" headerRowDxfId="350" headerRowBorderDxfId="349" tableBorderDxfId="348">
  <tableColumns count="5">
    <tableColumn id="1" xr3:uid="{7EA5364E-C009-48A5-BC06-DDC7505B8388}" name="Agency Name" dataDxfId="347"/>
    <tableColumn id="2" xr3:uid="{EC1CBB2C-A094-453B-BD73-25426822A0DC}" name="Agency Type" dataDxfId="346"/>
    <tableColumn id="3" xr3:uid="{391FF759-70AF-43D4-A8C8-348C89E4A677}" name="Cash Value" dataDxfId="345"/>
    <tableColumn id="4" xr3:uid="{D5CDD781-57DE-46F5-B4D7-9588D22AAA56}" name="Sales Proceeds" dataDxfId="344"/>
    <tableColumn id="5" xr3:uid="{98F91276-4AA9-454F-85FF-7E6CA471C3EE}" name="Totals" dataDxfId="343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Georgia" altTextSummary="Equitable Sharing Payments of Cash and Sale Proceeds for Georgia by Recipient Agency for FY2024.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3C1CCB8-C3CF-4756-9126-FE63AC6B310D}" name="Table1268" displayName="Table1268" ref="A583:E588" totalsRowShown="0" headerRowDxfId="342" headerRowBorderDxfId="341" tableBorderDxfId="340">
  <tableColumns count="5">
    <tableColumn id="1" xr3:uid="{C6D68811-62E6-4C00-B305-90EFD42664DA}" name="Agency Name" dataDxfId="339"/>
    <tableColumn id="2" xr3:uid="{3710CEF3-10DB-40FF-8D74-E3547099936E}" name="Agency Type" dataDxfId="338"/>
    <tableColumn id="3" xr3:uid="{50598648-A105-4232-93F7-50E005B13A97}" name="Cash Value" dataDxfId="337"/>
    <tableColumn id="4" xr3:uid="{03C2F314-E358-4084-A3EE-A21389B7A5CB}" name="Sales Proceeds" dataDxfId="336"/>
    <tableColumn id="5" xr3:uid="{F627C228-127D-4117-AB8C-0B814CC60B59}" name="Totals" dataDxfId="335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Guam" altTextSummary="Equitable Sharing Payments of Cash and Sale Proceeds for Guam by Recipient Agency for FY2024.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8F38467-E190-45BA-B36C-BD967DC4B910}" name="Table1369" displayName="Table1369" ref="A590:E595" totalsRowShown="0" headerRowDxfId="334" headerRowBorderDxfId="333" tableBorderDxfId="332">
  <tableColumns count="5">
    <tableColumn id="1" xr3:uid="{AB5C791D-C39C-4A6E-9FC2-190B18D39089}" name="Agency Name" dataDxfId="331"/>
    <tableColumn id="2" xr3:uid="{509A87AD-71FB-4BDD-854E-C91F16626D74}" name="Agency Type" dataDxfId="330"/>
    <tableColumn id="3" xr3:uid="{D925E9E2-DA37-4589-8FB1-C047B953772B}" name="Cash Value" dataDxfId="329"/>
    <tableColumn id="4" xr3:uid="{53ECF63F-3CCB-4C14-BE8E-18508352B16E}" name="Sales Proceeds" dataDxfId="328"/>
    <tableColumn id="5" xr3:uid="{7C952AB6-B231-43B1-AAF8-3EC31AA29285}" name="Totals" dataDxfId="327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Hawaii" altTextSummary="Equitable Sharing Payments of Cash and Sale Proceeds for Hawaii by Recipient Agency for FY2024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97B45E2-8C54-4A0F-814E-1E86FB65F9DF}" name="Table1470" displayName="Table1470" ref="A597:E612" totalsRowShown="0" headerRowDxfId="326" headerRowBorderDxfId="325" tableBorderDxfId="324">
  <tableColumns count="5">
    <tableColumn id="1" xr3:uid="{6B1F83E2-6379-4DBA-AE02-FFF8E001A0CC}" name="Agency Name" dataDxfId="323"/>
    <tableColumn id="2" xr3:uid="{DADAE3B4-070D-48A7-91B9-191159C6762D}" name="Agency Type" dataDxfId="322"/>
    <tableColumn id="3" xr3:uid="{19BEFBA7-3A6A-4C66-B056-2CFCC534C1B4}" name="Cash Value" dataDxfId="321"/>
    <tableColumn id="4" xr3:uid="{1FA00029-F015-4378-83FB-FB950D852F09}" name="Sales Proceeds" dataDxfId="320"/>
    <tableColumn id="5" xr3:uid="{97B87D9A-FA41-4F88-B385-39AF43479793}" name="Totals" dataDxfId="319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daho" altTextSummary="Equitable Sharing Payments of Cash and Sale Proceeds for Idaho by Recipient Agency for FY2024.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911C43E-DA76-4113-A880-2943409FDFC8}" name="Table1571" displayName="Table1571" ref="A614:E747" totalsRowShown="0" headerRowDxfId="318" headerRowBorderDxfId="317" tableBorderDxfId="316">
  <tableColumns count="5">
    <tableColumn id="1" xr3:uid="{34972059-390B-422C-AEA7-E9EEFFFF8065}" name="Agency Name" dataDxfId="315"/>
    <tableColumn id="2" xr3:uid="{E86CF797-CEB9-4440-AFFA-20F6F41AEA66}" name="Agency Type" dataDxfId="314"/>
    <tableColumn id="3" xr3:uid="{73707490-A0EB-4BC3-87A3-5424E12634DD}" name="Cash Value" dataDxfId="313"/>
    <tableColumn id="4" xr3:uid="{531F3755-FF60-4CD3-ABCB-FD4E5B6FDF2D}" name="Sales Proceeds" dataDxfId="312"/>
    <tableColumn id="5" xr3:uid="{89ED3145-A3ED-4F49-BD47-17379B1EA480}" name="Totals" dataDxfId="311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llinois" altTextSummary="Equitable Sharing Payments of Cash and Sale Proceeds for Illinois by Recipient Agency for FY2024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0646402-3EA3-41B0-90F5-5B254C833ADD}" name="Table1672" displayName="Table1672" ref="A749:E810" totalsRowShown="0" headerRowDxfId="310" headerRowBorderDxfId="309" tableBorderDxfId="308">
  <tableColumns count="5">
    <tableColumn id="1" xr3:uid="{58D67ABA-767E-4F11-A7F6-6663C22BFE93}" name="Agency Name" dataDxfId="307"/>
    <tableColumn id="2" xr3:uid="{D18FA295-3E47-4945-A823-6442AA4E9595}" name="Agency Type" dataDxfId="306"/>
    <tableColumn id="3" xr3:uid="{F9490F66-B91A-4FBD-B5E1-5FBD577194DC}" name="Cash Value" dataDxfId="305"/>
    <tableColumn id="4" xr3:uid="{8678A04F-98B3-4F64-8603-59D187BAC93C}" name="Sales Proceeds" dataDxfId="304"/>
    <tableColumn id="5" xr3:uid="{7F6CF1EC-6DA6-47E5-B166-A79C3D73178E}" name="Totals" dataDxfId="303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ndiana" altTextSummary="Equitable Sharing Payments of Cash and Sale Proceeds for Indiana by Recipient Agency for FY2024.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DA94037-4E2C-48AF-A71C-7E42E819E915}" name="Table1773" displayName="Table1773" ref="A812:E843" totalsRowShown="0" headerRowDxfId="302" headerRowBorderDxfId="301" tableBorderDxfId="300">
  <tableColumns count="5">
    <tableColumn id="1" xr3:uid="{C7524CD8-909C-4420-B6BC-A290504C80DD}" name="Agency Name" dataDxfId="299"/>
    <tableColumn id="2" xr3:uid="{2105AB70-B682-406B-BA87-54ECAC06077D}" name="Agency Type" dataDxfId="298"/>
    <tableColumn id="3" xr3:uid="{870FA2AF-7174-4D3B-ABC8-8A59820AEEB6}" name="Cash Value" dataDxfId="297"/>
    <tableColumn id="4" xr3:uid="{1014276C-7DE5-48E5-BC30-C1E11134BCD8}" name="Sales Proceeds" dataDxfId="296"/>
    <tableColumn id="5" xr3:uid="{6F5344F6-7779-4FD2-829B-9047245635EC}" name="Totals" dataDxfId="295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owa" altTextSummary="Equitable Sharing Payments of Cash and Sale Proceeds for Iowa by Recipient Agency for FY2024.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C26958F-A65C-4B9C-8841-329089EA2280}" name="Table1874" displayName="Table1874" ref="A845:E864" totalsRowShown="0" headerRowDxfId="294" headerRowBorderDxfId="293" tableBorderDxfId="292">
  <tableColumns count="5">
    <tableColumn id="1" xr3:uid="{8CEF484A-E649-4852-A949-335483F99AEB}" name="Agency Name" dataDxfId="291"/>
    <tableColumn id="2" xr3:uid="{E5FC01C8-EE1F-4DFA-9377-E935A089083D}" name="Agency Type" dataDxfId="290"/>
    <tableColumn id="3" xr3:uid="{BC2DA991-7B69-489E-993E-9F2BC0340AA6}" name="Cash Value" dataDxfId="289"/>
    <tableColumn id="4" xr3:uid="{8FB2622F-C6BD-4A86-9053-0BE901C4763A}" name="Sales Proceeds" dataDxfId="288"/>
    <tableColumn id="5" xr3:uid="{8268E781-32E7-4952-8337-8E1021C1BA7A}" name="Totals" dataDxfId="287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Kansas" altTextSummary="Equitable Sharing Payments of Cash and Sale Proceeds for Kansas by Recipient Agency for FY2024.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BA2B518-1A28-4F9B-BC53-8413B9D6F67A}" name="Table1975" displayName="Table1975" ref="A866:E931" totalsRowShown="0" headerRowDxfId="286" headerRowBorderDxfId="285" tableBorderDxfId="284">
  <tableColumns count="5">
    <tableColumn id="1" xr3:uid="{4A530245-0074-4EB5-986D-29BCECF0FEC3}" name="Agency Name" dataDxfId="283"/>
    <tableColumn id="2" xr3:uid="{85154ABD-9E5E-4E9A-9392-31621C6CC181}" name="Agency Type" dataDxfId="282"/>
    <tableColumn id="3" xr3:uid="{116A8D4F-F562-4DF2-8CC9-99021A393635}" name="Cash Value" dataDxfId="281"/>
    <tableColumn id="4" xr3:uid="{4A4851B1-42C5-47F5-B070-52B64168EF18}" name="Sales Proceeds" dataDxfId="280"/>
    <tableColumn id="5" xr3:uid="{E496E705-926D-4ADC-8D90-DDFD74CBFE0D}" name="Totals" dataDxfId="279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Kentucky" altTextSummary="Equitable Sharing Payments of Cash and Sale Proceeds for Kentucky by Recipient Agency for FY2024.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7ACF7A5-9631-455A-B96A-4EAF2270F2CB}" name="Table2076" displayName="Table2076" ref="A933:E969" totalsRowShown="0" headerRowDxfId="278" headerRowBorderDxfId="277" tableBorderDxfId="276">
  <tableColumns count="5">
    <tableColumn id="1" xr3:uid="{5CD35E5F-86AA-4D22-B0A4-52AF61D21569}" name="Agency Name" dataDxfId="275"/>
    <tableColumn id="2" xr3:uid="{141A21BF-7149-4928-88BF-DB1FE6C5CA22}" name="Agency Type" dataDxfId="274"/>
    <tableColumn id="3" xr3:uid="{9D7E9405-E100-4AB4-8601-803C14E12A3D}" name="Cash Value" dataDxfId="273"/>
    <tableColumn id="4" xr3:uid="{5A6C3FFC-79AA-4775-82CD-720694CFFFDE}" name="Sales Proceeds" dataDxfId="272"/>
    <tableColumn id="5" xr3:uid="{507944BF-0198-4A7B-8A90-CA83ED33EBAA}" name="Totals" dataDxfId="271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Louisiana" altTextSummary="Equitable Sharing Payments of Cash and Sale Proceeds for Louisiana by Recipient Agency for FY2024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2ACA3E-51F5-4461-8741-8048B80E8F3C}" name="Table159" displayName="Table159" ref="A4:E35" totalsRowShown="0" headerRowDxfId="417" dataDxfId="415" headerRowBorderDxfId="416" tableBorderDxfId="414" totalsRowBorderDxfId="413">
  <tableColumns count="5">
    <tableColumn id="1" xr3:uid="{2CE585F4-0999-4352-ABB2-9D22440D9B6D}" name="Agency Name" dataDxfId="412"/>
    <tableColumn id="2" xr3:uid="{A716C124-5B1C-4790-B0B5-86B873CC26B9}" name="Agency Type" dataDxfId="411"/>
    <tableColumn id="3" xr3:uid="{E44DB3EE-DDD1-474D-8EA8-855037E2865A}" name="Cash Value" dataDxfId="410"/>
    <tableColumn id="4" xr3:uid="{0CEC0257-87B7-4DF8-BDBB-5981986B1D79}" name="Sales Proceeds" dataDxfId="409"/>
    <tableColumn id="5" xr3:uid="{0787FA9B-5C2E-4C69-AC75-03CFAFC50FBE}" name="Totals" dataDxfId="408">
      <calculatedColumnFormula>SUM(C5:D5)</calculatedColumnFormula>
    </tableColumn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labama" altTextSummary="Equitable Sharing Payments of Cash and Sale Proceeds for Alabama by Recipient Agency for FY2024.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7A28A1C-6F7D-4B06-BA6C-276F8DDAAE5D}" name="Table2177" displayName="Table2177" ref="A971:E989" totalsRowShown="0" headerRowDxfId="270" headerRowBorderDxfId="269" tableBorderDxfId="268">
  <tableColumns count="5">
    <tableColumn id="1" xr3:uid="{8C269CCF-AA93-44D5-89D3-2D357621B18D}" name="Agency Name" dataDxfId="267"/>
    <tableColumn id="2" xr3:uid="{656A0E50-85FA-421A-BADB-F444B7AD2C4A}" name="Agency Type" dataDxfId="266"/>
    <tableColumn id="3" xr3:uid="{0DFCD7D9-DD16-4C37-B826-1546DC3B5873}" name="Cash Value" dataDxfId="265"/>
    <tableColumn id="4" xr3:uid="{38B6A6FF-9813-4EB6-AB74-9C3DAA3B478C}" name="Sales Proceeds" dataDxfId="264"/>
    <tableColumn id="5" xr3:uid="{21925A96-9217-435B-8379-5D5914ECBEB8}" name="Totals" dataDxfId="263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aine" altTextSummary="Equitable Sharing Payments of Cash and Sale Proceeds for Maine by Recipient Agency for FY2024.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44A9D3EA-2E5B-4CBC-8587-EDE4B98AB7D7}" name="Table2378" displayName="Table2378" ref="A991:E1012" totalsRowShown="0" headerRowDxfId="262" headerRowBorderDxfId="261" tableBorderDxfId="260">
  <tableColumns count="5">
    <tableColumn id="1" xr3:uid="{23C0E17C-43CF-4871-9D7C-A3FEFACF9C49}" name="Agency Name" dataDxfId="259"/>
    <tableColumn id="2" xr3:uid="{AB18E2ED-8D2A-42D8-82B0-AAE72049C8B6}" name="Agency Type" dataDxfId="258"/>
    <tableColumn id="3" xr3:uid="{828B170D-A8B3-497A-BD47-7BE4C4C9BB15}" name="Cash Value" dataDxfId="257"/>
    <tableColumn id="4" xr3:uid="{A18B831D-884E-4540-963F-CCAC10C058EC}" name="Sales Proceeds" dataDxfId="256"/>
    <tableColumn id="5" xr3:uid="{7DFBF1B2-DB48-438B-96EB-12A88109B1AE}" name="Totals" dataDxfId="255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aryland" altTextSummary="Equitable Sharing Payments of Cash and Sale Proceeds for Maryland by Recipient Agency for FY2024.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A84355F-9A9D-460D-8193-BAF8CD3C0C02}" name="Table2479" displayName="Table2479" ref="A1014:E1104" totalsRowShown="0" headerRowDxfId="254" headerRowBorderDxfId="253" tableBorderDxfId="252">
  <tableColumns count="5">
    <tableColumn id="1" xr3:uid="{C0C5961E-98DA-4F69-B4BA-6C940BFE8537}" name="Agency Name" dataDxfId="251"/>
    <tableColumn id="2" xr3:uid="{AA71EC9E-AD96-43FE-9437-45F46CA3B3AA}" name="Agency Type" dataDxfId="250"/>
    <tableColumn id="3" xr3:uid="{61194CA4-A5B9-4571-986B-A0D73C8298AD}" name="Cash Value" dataDxfId="249"/>
    <tableColumn id="4" xr3:uid="{93922BCC-9DF6-48FA-9CBB-95D8A49A192D}" name="Sales Proceeds" dataDxfId="248"/>
    <tableColumn id="5" xr3:uid="{E3824E1E-49C6-439B-AB64-70E780B4E084}" name="Totals" dataDxfId="247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assachusetts" altTextSummary="Equitable Sharing Payments of Cash and Sale Proceeds for Massachusetts by Recipient Agency for FY2024.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C2606218-D851-4BDE-8B1E-3DFB7D34E24A}" name="Table2580" displayName="Table2580" ref="A1106:E1178" totalsRowShown="0" headerRowDxfId="246" headerRowBorderDxfId="245" tableBorderDxfId="244">
  <tableColumns count="5">
    <tableColumn id="1" xr3:uid="{CF6C6D83-003C-42E8-8433-E1A96594B78F}" name="Agency Name" dataDxfId="243"/>
    <tableColumn id="2" xr3:uid="{6BC877DF-BDC0-4B3C-8545-57D393DDFC74}" name="Agency Type" dataDxfId="242"/>
    <tableColumn id="3" xr3:uid="{8BACC93B-C284-49B4-8600-2B38F481F6C6}" name="Cash Value" dataDxfId="241"/>
    <tableColumn id="4" xr3:uid="{27326DEC-766D-4ABD-BE9D-3114FDB2AE1F}" name="Sales Proceeds" dataDxfId="240"/>
    <tableColumn id="5" xr3:uid="{239BC293-37A5-444F-B658-5ECB1BEFD844}" name="Totals" dataDxfId="239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chigan" altTextSummary="Equitable Sharing Payments of Cash and Sale Proceeds for Michigan by Recipient Agency for FY2024.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47CB0A31-88E3-4A9A-B35C-D1395ADE849C}" name="Table2681" displayName="Table2681" ref="A1180:E1210" totalsRowShown="0" headerRowDxfId="238" headerRowBorderDxfId="237" tableBorderDxfId="236">
  <tableColumns count="5">
    <tableColumn id="1" xr3:uid="{89C69C2F-BA9E-4ECE-ACF5-C560C5D31EF4}" name="Agency Name" dataDxfId="235"/>
    <tableColumn id="2" xr3:uid="{E91B1ACF-4F89-443A-8E4C-D4D13FF34DFB}" name="Agency Type" dataDxfId="234"/>
    <tableColumn id="3" xr3:uid="{A946AF94-CB22-4E45-ACAC-C57CC2EBB00B}" name="Cash Value" dataDxfId="233"/>
    <tableColumn id="4" xr3:uid="{DFD6F674-7EC9-4745-B26A-31C697778D61}" name="Sales Proceeds" dataDxfId="232"/>
    <tableColumn id="5" xr3:uid="{FE6852B2-8BD7-4A1E-BB1F-CF692F680896}" name="Totals" dataDxfId="231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nnesota" altTextSummary="Equitable Sharing Payments of Cash and Sale Proceeds for Minnesota by Recipient Agency for FY2024.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1D50816-83D4-4456-BA78-DC25FD895A40}" name="Table2782" displayName="Table2782" ref="A1212:E1246" totalsRowShown="0" headerRowDxfId="230" headerRowBorderDxfId="229" tableBorderDxfId="228">
  <tableColumns count="5">
    <tableColumn id="1" xr3:uid="{1B685928-BE41-4082-8164-8E6F39689227}" name="Agency Name" dataDxfId="227"/>
    <tableColumn id="2" xr3:uid="{2F0C427D-EC39-41E2-8A00-C0CD60E00BC7}" name="Agency Type" dataDxfId="226"/>
    <tableColumn id="3" xr3:uid="{7F70AD04-5946-4F91-8F94-E460040F8E28}" name="Cash Value" dataDxfId="225"/>
    <tableColumn id="4" xr3:uid="{EEC8D4D1-FF8D-4AC3-AF63-54F7D34944C2}" name="Sales Proceeds" dataDxfId="224"/>
    <tableColumn id="5" xr3:uid="{F88C37D3-BAB7-4553-8F1F-785C065AC78C}" name="Totals" dataDxfId="223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ssissippi" altTextSummary="Equitable Sharing Payments of Cash and Sale Proceeds for Mississippi by Recipient Agency for FY2024.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CD75D590-B2BA-4409-BB34-8DB6D45870CA}" name="Table2883" displayName="Table2883" ref="A1248:E1307" totalsRowShown="0" headerRowDxfId="222" headerRowBorderDxfId="221" tableBorderDxfId="220">
  <tableColumns count="5">
    <tableColumn id="1" xr3:uid="{6E19E207-87B3-41F5-873C-E11649094017}" name="Agency Name" dataDxfId="219"/>
    <tableColumn id="2" xr3:uid="{7D258E6B-7232-4276-A362-205914A79650}" name="Agency Type" dataDxfId="218"/>
    <tableColumn id="3" xr3:uid="{8D91CBF4-9BAC-4A5B-BE22-54F6695D97CB}" name="Cash Value" dataDxfId="217"/>
    <tableColumn id="4" xr3:uid="{DCD00F93-F9B3-4587-B44C-7BA6AFA10C10}" name="Sales Proceeds" dataDxfId="216"/>
    <tableColumn id="5" xr3:uid="{B6738BC4-A2F3-4DB9-8324-B65CBFCEBF10}" name="Totals" dataDxfId="215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ssouri" altTextSummary="Equitable Sharing Payments of Cash and Sale Proceeds for Missouri by Recipient Agency for FY2024.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56E7C17F-45A9-4CE0-8134-916A4CC09AD2}" name="Table2984" displayName="Table2984" ref="A1309:E1321" totalsRowShown="0" headerRowDxfId="214" headerRowBorderDxfId="213" tableBorderDxfId="212">
  <tableColumns count="5">
    <tableColumn id="1" xr3:uid="{87F77A90-AB58-4878-92E3-C999DF6A802D}" name="Agency Name" dataDxfId="211"/>
    <tableColumn id="2" xr3:uid="{C2261921-1D6C-4FAA-B14F-BA6457BFD845}" name="Agency Type" dataDxfId="210"/>
    <tableColumn id="3" xr3:uid="{5A836B54-4E2D-4AD7-BAA7-236C82A2275E}" name="Cash Value" dataDxfId="209"/>
    <tableColumn id="4" xr3:uid="{F0EA661F-C85C-4DDF-A13A-0D685BEAB1FF}" name="Sales Proceeds" dataDxfId="208"/>
    <tableColumn id="5" xr3:uid="{F0E8DDD1-ED39-474B-87B2-3804002741EC}" name="Totals" dataDxfId="207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ontana" altTextSummary="Equitable Sharing Payments of Cash and Sale Proceeds for Montana by Recipient Agency for FY2024.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8EC26EA-6ACE-4418-A82E-6549B401587C}" name="Table3085" displayName="Table3085" ref="A1323:E1339" totalsRowShown="0" headerRowDxfId="206" headerRowBorderDxfId="205" tableBorderDxfId="204">
  <tableColumns count="5">
    <tableColumn id="1" xr3:uid="{FDB3CD9D-1044-443F-BDE3-F43597988FF1}" name="Agency Name" dataDxfId="203"/>
    <tableColumn id="2" xr3:uid="{85265DED-EEDE-4C1F-9CA8-ABD443C63186}" name="Agency Type" dataDxfId="202"/>
    <tableColumn id="3" xr3:uid="{55C3DFC1-8C93-4443-B6A1-A794CD720C85}" name="Cash Value" dataDxfId="201"/>
    <tableColumn id="4" xr3:uid="{65DC7358-86BE-4B37-9CBB-0F1251C3CDEF}" name="Sales Proceeds" dataDxfId="200"/>
    <tableColumn id="5" xr3:uid="{9C527683-36CD-439E-BE51-15BC6801883F}" name="Totals" dataDxfId="199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braska" altTextSummary="Equitable Sharing Payments of Cash and Sale Proceeds for Nebraska by Recipient Agency for FY2024.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371DB162-E485-4A47-927F-0A51511A0AAC}" name="Table3186" displayName="Table3186" ref="A1341:E1350" totalsRowShown="0" headerRowDxfId="198" headerRowBorderDxfId="197" tableBorderDxfId="196">
  <tableColumns count="5">
    <tableColumn id="1" xr3:uid="{69FC8B9B-2092-4400-8E79-D71CC73191CF}" name="Agency Name" dataDxfId="195"/>
    <tableColumn id="2" xr3:uid="{07834AB6-4C7C-4AA8-B3E9-44FD499F8F58}" name="Agency Type" dataDxfId="194"/>
    <tableColumn id="3" xr3:uid="{878A20F7-6B60-4EF9-BE96-685886C6A013}" name="Cash Value" dataDxfId="193"/>
    <tableColumn id="4" xr3:uid="{38D00EC3-BDC0-489F-91AF-4B6A5B1CF278}" name="Sales Proceeds" dataDxfId="192"/>
    <tableColumn id="5" xr3:uid="{D5569558-8D02-4065-BE34-50C6DBFFB40C}" name="Totals" dataDxfId="191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vada" altTextSummary="Equitable Sharing Payments of Cash and Sale Proceeds for Nevada by Recipient Agency for FY2024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0C8593-3EE8-49A7-8619-0BFA3E47C712}" name="Table260" displayName="Table260" ref="A37:E48" totalsRowShown="0" headerRowDxfId="407" dataDxfId="405" headerRowBorderDxfId="406" tableBorderDxfId="404">
  <tableColumns count="5">
    <tableColumn id="1" xr3:uid="{41B4182B-C42B-43E7-B2C3-8157B2ACF18B}" name="Agency Name" dataDxfId="403"/>
    <tableColumn id="2" xr3:uid="{B61A1F66-7862-43D1-96A3-F1EEE4540049}" name="Agency Type" dataDxfId="402"/>
    <tableColumn id="3" xr3:uid="{2B058312-9AC0-4639-9837-93E1BF9EE55D}" name="Cash Value" dataDxfId="401"/>
    <tableColumn id="4" xr3:uid="{4F513D4A-3DED-4ED8-9B5E-6D26534C0597}" name="Sales Proceeds" dataDxfId="400"/>
    <tableColumn id="5" xr3:uid="{3103DB7E-D51E-472C-BBEC-59ABA53B958A}" name="Totals" dataDxfId="399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laska" altTextSummary="Equitable Sharing Payments of Cash and Sale Proceeds for  Alaska by Recipient Agency for FY2024.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BB4760D6-8965-40BE-BEAB-104E36BB9148}" name="Table3287" displayName="Table3287" ref="A1352:E1373" totalsRowShown="0" headerRowDxfId="190" headerRowBorderDxfId="189" tableBorderDxfId="188">
  <tableColumns count="5">
    <tableColumn id="1" xr3:uid="{54A4C054-879C-4216-B686-FDA8BB2E1137}" name="Agency Name" dataDxfId="187"/>
    <tableColumn id="2" xr3:uid="{061DD720-F066-4543-88CC-576017F018A5}" name="Agency Type" dataDxfId="186"/>
    <tableColumn id="3" xr3:uid="{0D0A7A3E-DD1C-49CF-AEAF-47F768BF7509}" name="Cash Value" dataDxfId="185"/>
    <tableColumn id="4" xr3:uid="{4AC2ECAB-F1D5-4E93-94AA-78905912047E}" name="Sales Proceeds" dataDxfId="184"/>
    <tableColumn id="5" xr3:uid="{1D92E078-A777-4762-9430-C3161832CCDF}" name="Totals" dataDxfId="183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Hampshire" altTextSummary="Equitable Sharing Payments of Cash and Sale Proceeds for New Hampshire by Recipient Agency for FY2024.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14F3F444-2444-48F1-B189-7036C92E00C5}" name="Table3388" displayName="Table3388" ref="A1375:E1477" totalsRowShown="0" headerRowDxfId="182" headerRowBorderDxfId="181" tableBorderDxfId="180">
  <tableColumns count="5">
    <tableColumn id="1" xr3:uid="{FE88423F-38FD-4940-B639-09D789999B62}" name="Agency Name" dataDxfId="179"/>
    <tableColumn id="2" xr3:uid="{B8B1FFC3-DDA3-4E39-B613-AFCA01D0EC78}" name="Agency Type" dataDxfId="178"/>
    <tableColumn id="3" xr3:uid="{619B2327-D412-4ACB-B129-76766001A805}" name="Cash Value" dataDxfId="177"/>
    <tableColumn id="4" xr3:uid="{7BE8B7EA-78FF-4782-9F4F-1C70173F86DE}" name="Sales Proceeds" dataDxfId="176"/>
    <tableColumn id="5" xr3:uid="{982F89DD-0F6E-42D1-95AF-A5310AFCB64E}" name="Totals" dataDxfId="175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Jersey" altTextSummary="Equitable Sharing Payments of Cash and Sale Proceeds for New Jersey by Recipient Agency for FY2024.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7CE13153-FA89-461B-B1F2-4E36626EF449}" name="Table3489" displayName="Table3489" ref="A1479:E1482" totalsRowShown="0" headerRowDxfId="174" headerRowBorderDxfId="173" tableBorderDxfId="172">
  <tableColumns count="5">
    <tableColumn id="1" xr3:uid="{C75CD4BB-7BBD-4BD4-9F89-77AA0DF6B6EA}" name="Agency Name"/>
    <tableColumn id="2" xr3:uid="{540B3099-1CDC-49FB-85E8-8D5C80F60D83}" name="Agency Type"/>
    <tableColumn id="3" xr3:uid="{4BBDC95B-4E3F-44F8-A4E9-05A772E52CED}" name="Cash Value"/>
    <tableColumn id="4" xr3:uid="{BD4CE184-76C4-4D3E-A25B-3B0C02CE3C22}" name="Sales Proceeds"/>
    <tableColumn id="5" xr3:uid="{24C253AA-3764-43A3-A395-AE5DB1FEBFB7}" name="Totals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Mexico" altTextSummary="Equitable Sharing Payments of Cash and Sale Proceeds for New Mexico by Recipient Agency for FY2024.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4D56778D-9D5E-4543-A2B0-A76D481CD713}" name="Table3590" displayName="Table3590" ref="A1484:E1604" totalsRowShown="0" headerRowDxfId="171" headerRowBorderDxfId="170" tableBorderDxfId="169">
  <tableColumns count="5">
    <tableColumn id="1" xr3:uid="{F5950601-E8E8-4D64-B88A-E2937498CEDD}" name="Agency Name" dataDxfId="168"/>
    <tableColumn id="2" xr3:uid="{B54F3422-5ADB-4069-9589-4B6F480D4FB6}" name="Agency Type" dataDxfId="167"/>
    <tableColumn id="3" xr3:uid="{57F81568-631A-4D29-9C6E-DE36ED600CA1}" name="Cash Value" dataDxfId="166"/>
    <tableColumn id="4" xr3:uid="{21DA5320-5151-49E2-A055-AF40A1FD9280}" name="Sales Proceeds" dataDxfId="165"/>
    <tableColumn id="5" xr3:uid="{5584B585-88BE-4F05-B410-34E173C96A20}" name="Totals" dataDxfId="164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York" altTextSummary="Equitable Sharing Payments of Cash and Sale Proceeds for New York by Recipient Agency for FY2024.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35B12C7-712C-4182-B9BB-78636C4727B6}" name="Table3691" displayName="Table3691" ref="A1606:E1728" totalsRowShown="0" headerRowDxfId="163" headerRowBorderDxfId="162" tableBorderDxfId="161">
  <tableColumns count="5">
    <tableColumn id="1" xr3:uid="{8EBDCBFB-3BC7-4E69-882F-FD7495563A60}" name="Agency Name" dataDxfId="160"/>
    <tableColumn id="2" xr3:uid="{222F2E22-0030-4A83-B1FE-3D7D0542D28D}" name="Agency Type" dataDxfId="159"/>
    <tableColumn id="3" xr3:uid="{9D376547-2B62-4606-9A5F-5480AB948B3F}" name="Cash Value" dataDxfId="158"/>
    <tableColumn id="4" xr3:uid="{73EB76C4-C093-46A5-953E-65BA2621E580}" name="Sales Proceeds" dataDxfId="157"/>
    <tableColumn id="5" xr3:uid="{92B547FE-585F-4B8F-AAB8-C28EFEF6D988}" name="Totals" dataDxfId="156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orth Carolina" altTextSummary="Equitable Sharing Payments of Cash and Sale Proceeds for North Carolina by Recipient Agency for FY2024."/>
    </ext>
  </extLst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9490B349-F11E-4EB4-844D-236C14754B11}" name="Table3792" displayName="Table3792" ref="A1730:E1735" totalsRowShown="0" headerRowDxfId="155" headerRowBorderDxfId="154" tableBorderDxfId="153">
  <tableColumns count="5">
    <tableColumn id="1" xr3:uid="{8C64B0E2-A3CD-425F-8709-AF5390BF77C2}" name="Agency Name"/>
    <tableColumn id="2" xr3:uid="{BA456583-4763-4947-83D7-4D90707AD3A1}" name="Agency Type"/>
    <tableColumn id="3" xr3:uid="{6F5C266F-C56E-48C6-8390-21B28FB09475}" name="Cash Value" dataDxfId="152">
      <calculatedColumnFormula>SUM(C1727:C1730)</calculatedColumnFormula>
    </tableColumn>
    <tableColumn id="4" xr3:uid="{D4AF35D0-032B-44E1-A95E-EC13C32691D6}" name="Sales Proceeds" dataDxfId="151">
      <calculatedColumnFormula>SUM(D1727:D1730)</calculatedColumnFormula>
    </tableColumn>
    <tableColumn id="5" xr3:uid="{881ADE41-FB06-409C-8F44-0941AD89AF5C}" name="Totals" dataDxfId="150">
      <calculatedColumnFormula>SUM(E1727:E1730)</calculatedColumnFormula>
    </tableColumn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orth Dakota" altTextSummary="Equitable Sharing Payments of Cash and Sale Proceeds for North Dakota by Recipient Agency for FY2024."/>
    </ext>
  </extLst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EF4AD4E8-157B-413C-9AB9-B4AA4F441D2E}" name="Table3893" displayName="Table3893" ref="A1737:E1855" totalsRowShown="0" headerRowDxfId="149" headerRowBorderDxfId="148" tableBorderDxfId="147">
  <tableColumns count="5">
    <tableColumn id="1" xr3:uid="{C75C8490-1925-4858-841B-4FF3BDECF847}" name="Agency Name" dataDxfId="146"/>
    <tableColumn id="2" xr3:uid="{41C79E94-4549-4AEE-A11F-4269AF5C5A4A}" name="Agency Type" dataDxfId="145"/>
    <tableColumn id="3" xr3:uid="{2AB38A3C-A871-4BB8-9FC1-A846A16DF870}" name="Cash Value" dataDxfId="144"/>
    <tableColumn id="4" xr3:uid="{BA94E9A4-A1AA-482E-894E-7ABAC331F35C}" name="Sales Proceeds" dataDxfId="143"/>
    <tableColumn id="5" xr3:uid="{8C8CAD9C-2ADD-4188-8121-9685EE8188E3}" name="Totals" dataDxfId="142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hio" altTextSummary="Equitable Sharing Payments of Cash and Sale Proceeds for Ohio by Recipient Agency for FY2024."/>
    </ext>
  </extLst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F3E48D91-5237-4B15-8380-401AE98C45E7}" name="Table3994" displayName="Table3994" ref="A1857:E1882" totalsRowShown="0" headerRowDxfId="141" headerRowBorderDxfId="140" tableBorderDxfId="139">
  <tableColumns count="5">
    <tableColumn id="1" xr3:uid="{1D375FC8-01CC-4678-A971-8404F3072BB3}" name="Agency Name" dataDxfId="138"/>
    <tableColumn id="2" xr3:uid="{E1C11E6F-535E-49FE-84B4-7D51F15A6FF2}" name="Agency Type" dataDxfId="137"/>
    <tableColumn id="3" xr3:uid="{1CF3BA83-4F10-49F9-BEF3-8DB4B4B5ACE6}" name="Cash Value" dataDxfId="136"/>
    <tableColumn id="4" xr3:uid="{7B1DD681-86C1-414B-9E39-4188209BC6CB}" name="Sales Proceeds" dataDxfId="135"/>
    <tableColumn id="5" xr3:uid="{92037B60-08D5-480D-A870-FFB2A386E869}" name="Totals" dataDxfId="134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klahoma" altTextSummary="Equitable Sharing Payments of Cash and Sale Proceeds for Oklahoma by Recipient Agency for FY2024."/>
    </ext>
  </extLst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D1AA329A-10F6-4B12-890C-CF3C58BE9A84}" name="Table4095" displayName="Table4095" ref="A1884:E1914" totalsRowShown="0" headerRowDxfId="133" headerRowBorderDxfId="132" tableBorderDxfId="131">
  <tableColumns count="5">
    <tableColumn id="1" xr3:uid="{5BD67138-6D0E-41C2-B0BC-F290A3AEAB58}" name="Agency Name" dataDxfId="130"/>
    <tableColumn id="2" xr3:uid="{9CCDA8B9-C700-45DD-8542-33FA141516CE}" name="Agency Type" dataDxfId="129"/>
    <tableColumn id="3" xr3:uid="{06838077-74A9-457C-8342-B0538A6CE61F}" name="Cash Value" dataDxfId="128"/>
    <tableColumn id="4" xr3:uid="{AD660484-B949-4DE1-B98D-55EC45761AC6}" name="Sales Proceeds" dataDxfId="127"/>
    <tableColumn id="5" xr3:uid="{AEC2D6D8-D96D-451C-A6B3-B6BC538513E1}" name="Totals" dataDxfId="126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regon" altTextSummary="Equitable Sharing Payments of Cash and Sale Proceeds for Oregon by Recipient Agency for FY2024."/>
    </ext>
  </extLst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45C8080B-5EA7-4879-AB67-B5C19C89F359}" name="Table4196" displayName="Table4196" ref="A1916:E2003" totalsRowShown="0" headerRowDxfId="125" headerRowBorderDxfId="124" tableBorderDxfId="123">
  <tableColumns count="5">
    <tableColumn id="1" xr3:uid="{FAA01AA9-218C-44FF-85E2-580321A45DB1}" name="Agency Name" dataDxfId="122"/>
    <tableColumn id="2" xr3:uid="{A4572970-CFEF-43F3-8997-0DA40B4DF228}" name="Agency Type" dataDxfId="121"/>
    <tableColumn id="3" xr3:uid="{97D97CD6-E623-47AC-9148-F75FD66A2115}" name="Cash Value" dataDxfId="120"/>
    <tableColumn id="4" xr3:uid="{9058023B-DC82-49A5-972B-B9E62E418ED6}" name="Sales Proceeds" dataDxfId="119"/>
    <tableColumn id="5" xr3:uid="{53AED418-7D9F-4416-A3B0-E44F2D215302}" name="Totals" dataDxfId="118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Pennsylvania" altTextSummary="Equitable Sharing Payments of Cash and Sale Proceeds for Pennsylvania by Recipient Agency for FY2024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61F8BF9-F904-4F6E-941A-E48BA3A9B985}" name="Table461" displayName="Table461" ref="A68:E97" totalsRowShown="0" headerRowDxfId="398" headerRowBorderDxfId="397" tableBorderDxfId="396">
  <tableColumns count="5">
    <tableColumn id="1" xr3:uid="{055A7BE5-DA58-44BD-8101-12432EB8FC4B}" name="Agency Name" dataDxfId="395"/>
    <tableColumn id="2" xr3:uid="{306B8A80-B744-4531-BA24-CCB38E3C17A1}" name="Agency Type" dataDxfId="394"/>
    <tableColumn id="3" xr3:uid="{D8641902-D385-41D3-BB1D-5F45C532F6DD}" name="Cash Value" dataDxfId="393"/>
    <tableColumn id="4" xr3:uid="{8B1FD63C-2557-4AB3-96A3-F3E70F4AB993}" name="Sales Proceeds" dataDxfId="392"/>
    <tableColumn id="5" xr3:uid="{CCB121FE-CF70-4E4C-9394-58F7AD2DE67D}" name="Totals" dataDxfId="391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rkansas" altTextSummary="Equitable Sharing Payments of Cash and Sale Proceeds for Arkansas by Recipient Agency for FY2024."/>
    </ext>
  </extLst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69E6A3C-952C-4C4F-80C9-F76AC681FAE1}" name="Table4297" displayName="Table4297" ref="A2005:E2013" totalsRowShown="0" headerRowDxfId="117" headerRowBorderDxfId="116" tableBorderDxfId="115">
  <tableColumns count="5">
    <tableColumn id="1" xr3:uid="{B36D0201-AFE7-4DBB-A9F3-9D5CDDD875CC}" name="Agency Name" dataDxfId="114"/>
    <tableColumn id="2" xr3:uid="{20601B18-4FBC-4EB9-88C7-51361FD061BB}" name="Agency Type" dataDxfId="113"/>
    <tableColumn id="3" xr3:uid="{B2155577-A8EF-4C8C-A5D7-1B1C0CE59DD5}" name="Cash Value" dataDxfId="112"/>
    <tableColumn id="4" xr3:uid="{F60126B7-4CBB-4E28-943A-68AA3A7D0379}" name="Sales Proceeds" dataDxfId="111"/>
    <tableColumn id="5" xr3:uid="{0B2CE9FA-DB35-4449-B02A-4BA5FBBB1099}" name="Totals" dataDxfId="11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Puerto Rico" altTextSummary="Equitable Sharing Payments of Cash and Sale Proceeds for Puerto Rico by Recipient Agency for FY2024."/>
    </ext>
  </extLst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3DF5A884-E925-4A53-A406-AF28379BF4E1}" name="Table4398" displayName="Table4398" ref="A2015:E2037" totalsRowShown="0" headerRowDxfId="109" headerRowBorderDxfId="108" tableBorderDxfId="107">
  <tableColumns count="5">
    <tableColumn id="1" xr3:uid="{65D712D2-C770-4672-92FD-AD0671783961}" name="Agency Name" dataDxfId="106"/>
    <tableColumn id="2" xr3:uid="{A586BA25-BEEE-415B-A3DB-78FEB62769AD}" name="Agency Type" dataDxfId="105"/>
    <tableColumn id="3" xr3:uid="{8591AA56-F969-4078-984A-AD6FA5716B9C}" name="Cash Value" dataDxfId="104"/>
    <tableColumn id="4" xr3:uid="{1D4E5CFA-7E35-4D56-A11F-876D9CF07354}" name="Sales Proceeds" dataDxfId="103"/>
    <tableColumn id="5" xr3:uid="{935622B7-9518-40B3-A8A7-7A95F9BBBA1E}" name="Totals" dataDxfId="102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Rhode Island" altTextSummary="Equitable Sharing Payments of Cash and Sale Proceeds for Rhode Island by Recipient Agency for FY2024."/>
    </ext>
  </extLst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D30934C9-F2F0-45F9-B7E5-E0E29331FEE1}" name="Table4499" displayName="Table4499" ref="A2039:E2079" totalsRowShown="0" headerRowDxfId="101" headerRowBorderDxfId="100" tableBorderDxfId="99">
  <tableColumns count="5">
    <tableColumn id="1" xr3:uid="{31BB3888-BE6C-44BE-A55F-87803D02F9BB}" name="Agency Name" dataDxfId="98"/>
    <tableColumn id="2" xr3:uid="{09550845-3D34-4A45-8438-C1F0938866C4}" name="Agency Type" dataDxfId="97"/>
    <tableColumn id="3" xr3:uid="{84CED740-0E54-4615-BCAE-8A59AD3CF12A}" name="Cash Value" dataDxfId="96"/>
    <tableColumn id="4" xr3:uid="{DC2918D6-1926-4BDD-BB46-7134314EE2CE}" name="Sales Proceeds" dataDxfId="95"/>
    <tableColumn id="5" xr3:uid="{CE3B11A7-D108-45B9-9922-BBCF956B93EE}" name="Totals" dataDxfId="94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South Carolina" altTextSummary="Equitable Sharing Payments of Cash and Sale Proceeds for South Carolina by Recipient Agency for FY2024."/>
    </ext>
  </extLst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A9BFEF88-CA3A-4851-BCDE-F802E6988C53}" name="Table46101" displayName="Table46101" ref="A2081:E2147" totalsRowShown="0" headerRowDxfId="93" headerRowBorderDxfId="92" tableBorderDxfId="91">
  <tableColumns count="5">
    <tableColumn id="1" xr3:uid="{CDE7C140-05D3-4A26-BFF4-3D950BB2EFD0}" name="Agency Name" dataDxfId="90"/>
    <tableColumn id="2" xr3:uid="{5C250E4E-80C7-47AB-A96B-6D5CA072FB69}" name="Agency Type" dataDxfId="89"/>
    <tableColumn id="3" xr3:uid="{B6531C32-5937-4AFA-9579-93EDFA9F40C1}" name="Cash Value" dataDxfId="88"/>
    <tableColumn id="4" xr3:uid="{0D9F1D32-A1A6-4A26-AC65-C3123E0A23C1}" name="Sales Proceeds" dataDxfId="87"/>
    <tableColumn id="5" xr3:uid="{ADE6D410-3FA1-41CA-ADFB-D03AAA623FF6}" name="Totals" dataDxfId="86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Tennessee" altTextSummary="Equitable Sharing Payments of Cash and Sale Proceeds for Tennessee by Recipient Agency for FY2024."/>
    </ext>
  </extLst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DA74222A-1826-4091-AF54-AEC0A900D01C}" name="Table47102" displayName="Table47102" ref="A2149:E2375" totalsRowShown="0" headerRowDxfId="85" headerRowBorderDxfId="84" tableBorderDxfId="83">
  <tableColumns count="5">
    <tableColumn id="1" xr3:uid="{0A59D621-D49E-42C8-9121-C3DD19752BC1}" name="Agency Name" dataDxfId="82"/>
    <tableColumn id="2" xr3:uid="{725DFBDC-9765-444F-8189-41C5E2F93D29}" name="Agency Type" dataDxfId="81"/>
    <tableColumn id="3" xr3:uid="{AEF27755-EDF3-45E2-A3D5-F3648BBE1D1C}" name="Cash Value" dataDxfId="80"/>
    <tableColumn id="4" xr3:uid="{0DB1FA0E-1533-415C-8034-CD9F0882069F}" name="Sales Proceeds" dataDxfId="79"/>
    <tableColumn id="5" xr3:uid="{A27FB208-2A98-46BF-93A3-2466F0E6BBB5}" name="Totals" dataDxfId="78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Texas" altTextSummary="Equitable Sharing Payments of Cash and Sale Proceeds for Texas by Recipient Agency for FY2024."/>
    </ext>
  </extLst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A8E74201-1CF5-4CC4-A169-BB2A3FC0B492}" name="Table48103" displayName="Table48103" ref="A2377:E2396" totalsRowShown="0" headerRowDxfId="77" headerRowBorderDxfId="76" tableBorderDxfId="75">
  <tableColumns count="5">
    <tableColumn id="1" xr3:uid="{9E7F30B6-DA04-4423-9040-AF223CCD3445}" name="Agency Name" dataDxfId="74"/>
    <tableColumn id="2" xr3:uid="{9F46632B-5A6D-4030-8667-93BE12B270E0}" name="Agency Type" dataDxfId="73"/>
    <tableColumn id="3" xr3:uid="{627C39F7-2BDE-4473-A159-79E9915EFBF9}" name="Cash Value" dataDxfId="72"/>
    <tableColumn id="4" xr3:uid="{7B5DC4C6-B71A-4214-9B6C-1203BE974E34}" name="Sales Proceeds" dataDxfId="71"/>
    <tableColumn id="5" xr3:uid="{1A273F43-2330-4B5E-93FB-09E43DD4D84D}" name="Totals" dataDxfId="7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Utah" altTextSummary="Equitable Sharing Payments of Cash and Sale Proceeds for Utah by Recipient Agency for FY2024."/>
    </ext>
  </extLst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1957333D-002F-4D55-B5C8-026C121C325E}" name="Table49104" displayName="Table49104" ref="A2398:E2414" totalsRowShown="0" headerRowDxfId="69" headerRowBorderDxfId="68" tableBorderDxfId="67">
  <tableColumns count="5">
    <tableColumn id="1" xr3:uid="{7A688FA9-3999-4A16-85ED-FD04857E4245}" name="Agency Name" dataDxfId="66"/>
    <tableColumn id="2" xr3:uid="{C4FDF248-C32D-47CA-9C7E-AE3D5F21742C}" name="Agency Type" dataDxfId="65"/>
    <tableColumn id="3" xr3:uid="{2346723A-E34E-4AF5-AB10-F26882743FFF}" name="Cash Value" dataDxfId="64"/>
    <tableColumn id="4" xr3:uid="{D2F2B317-811A-4773-AC11-503B00D4119B}" name="Sales Proceeds" dataDxfId="63"/>
    <tableColumn id="5" xr3:uid="{3F599A1F-AAF8-4805-915C-AE0FFBEE48DB}" name="Totals" dataDxfId="62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Vermont" altTextSummary="Equitable Sharing Payments of Cash and Sale Proceeds for Vermont by Recipient Agency for FY2024."/>
    </ext>
  </extLst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825D514-C7A2-4E95-B157-37A718C2AF2F}" name="Table50105" displayName="Table50105" ref="A2416:E2418" totalsRowShown="0" headerRowDxfId="61" headerRowBorderDxfId="60" tableBorderDxfId="59">
  <tableColumns count="5">
    <tableColumn id="1" xr3:uid="{7E5BDF55-5A5F-4A58-921C-C47714D4A29E}" name="Agency Name"/>
    <tableColumn id="2" xr3:uid="{67049C54-CF63-4BC2-B7A9-264408804354}" name="Agency Type"/>
    <tableColumn id="3" xr3:uid="{C1F9105E-2BFE-4E01-AF7F-363C5B51F2AC}" name="Cash Value">
      <calculatedColumnFormula>SUM(C2416)</calculatedColumnFormula>
    </tableColumn>
    <tableColumn id="4" xr3:uid="{26389C6A-3B31-42BE-BEC2-B04366C2E937}" name="Sales Proceeds">
      <calculatedColumnFormula>SUM(D2416)</calculatedColumnFormula>
    </tableColumn>
    <tableColumn id="5" xr3:uid="{B0D47F62-DC5E-4754-B273-50DA64DFFE74}" name="Totals" dataDxfId="58">
      <calculatedColumnFormula>SUM(C2417:D2417)</calculatedColumnFormula>
    </tableColumn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the Virgin Islands" altTextSummary="Equitable Sharing Payments of Cash and Sale Proceeds for the Virgin Islands by Recipient Agency for FY2024."/>
    </ext>
  </extLst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7EF8C95-2E6A-4923-9D18-17A7C6FDED51}" name="Table51106" displayName="Table51106" ref="A2420:E2481" totalsRowShown="0" headerRowDxfId="57" headerRowBorderDxfId="56" tableBorderDxfId="55">
  <tableColumns count="5">
    <tableColumn id="1" xr3:uid="{AB253273-617A-4795-8216-A11538DCB78A}" name="Agency Name" dataDxfId="54"/>
    <tableColumn id="2" xr3:uid="{278E8BAC-18FA-4D5E-AB59-D621CD2BC3F8}" name="Agency Type" dataDxfId="53"/>
    <tableColumn id="3" xr3:uid="{E1D32FC8-6C11-425B-9C38-406A5CB24859}" name="Cash Value" dataDxfId="52"/>
    <tableColumn id="4" xr3:uid="{7AAD6348-DC55-430C-AC23-82DDA68FEFE2}" name="Sales Proceeds" dataDxfId="51"/>
    <tableColumn id="5" xr3:uid="{60B64E96-D9D3-48D8-B8DA-D1CA25A33153}" name="Totals" dataDxfId="5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Virginia" altTextSummary="Equitable Sharing Payments of Cash and Sale Proceeds for Virginia by Recipient Agency for FY2024."/>
    </ext>
  </extLst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1B415DC8-0F85-4486-8677-C73399574863}" name="Table52107" displayName="Table52107" ref="A2483:E2520" totalsRowShown="0" headerRowDxfId="49" headerRowBorderDxfId="48" tableBorderDxfId="47">
  <tableColumns count="5">
    <tableColumn id="1" xr3:uid="{AE38AE52-FA43-4F8E-BD55-0F92190ECF7A}" name="Agency Name" dataDxfId="46"/>
    <tableColumn id="2" xr3:uid="{6080BF5D-ADC0-4F46-813D-DD59EEB6F973}" name="Agency Type" dataDxfId="45"/>
    <tableColumn id="3" xr3:uid="{E64306B6-599A-4272-B3F1-33D8C49ACCF2}" name="Cash Value" dataDxfId="44"/>
    <tableColumn id="4" xr3:uid="{47D710FB-5E76-4FC8-A8E3-907F59FC3804}" name="Sales Proceeds" dataDxfId="43"/>
    <tableColumn id="5" xr3:uid="{983FF5AB-88F5-477C-B142-55845B73746A}" name="Totals" dataDxfId="42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ashington" altTextSummary="Equitable Sharing Payments of Cash and Sale Proceeds for Washington by Recipient Agency for FY2024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F2D5C67-65C8-4AC9-A2DB-4B24662D3698}" name="Table562" displayName="Table562" ref="A99:E244" totalsRowShown="0" headerRowDxfId="390" headerRowBorderDxfId="389" tableBorderDxfId="388">
  <tableColumns count="5">
    <tableColumn id="1" xr3:uid="{1CF82B89-5F64-4BD2-8069-B2CC1184F7C5}" name="Agency Name" dataDxfId="387"/>
    <tableColumn id="2" xr3:uid="{259C29D6-3934-4E63-8050-B73E08AB58AA}" name="Agency Type" dataDxfId="386"/>
    <tableColumn id="3" xr3:uid="{14121FB5-D416-4086-99B4-CD09A67698B5}" name="Cash Value" dataDxfId="385"/>
    <tableColumn id="4" xr3:uid="{A5364362-4EB2-4C6C-B739-506B55C2F7C8}" name="Sales Proceeds" dataDxfId="384"/>
    <tableColumn id="5" xr3:uid="{64DC213F-5E35-4670-B323-22D6EAABC94C}" name="Totals" dataDxfId="383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alifornia" altTextSummary="Equitable Sharing Payments of Cash and Sale Proceeds for California by Recipient Agency for FY2024."/>
    </ext>
  </extLst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7A2B1687-6424-475C-8191-B6F6AE0D4279}" name="Table53108" displayName="Table53108" ref="A2522:E2554" totalsRowShown="0" headerRowDxfId="41" headerRowBorderDxfId="40" tableBorderDxfId="39">
  <tableColumns count="5">
    <tableColumn id="1" xr3:uid="{5F0351DD-57A1-4CE9-8745-CEA058D10B0B}" name="Agency Name" dataDxfId="38"/>
    <tableColumn id="2" xr3:uid="{18B42370-2309-4EAE-B35E-75576201EC0C}" name="Agency Type" dataDxfId="37"/>
    <tableColumn id="3" xr3:uid="{79DAA3B3-02E1-4522-A6D0-CFB978A54AA0}" name="Cash Value" dataDxfId="36"/>
    <tableColumn id="4" xr3:uid="{BC83063C-99A0-40AB-86BD-F4296322E2D7}" name="Sales Proceeds" dataDxfId="35"/>
    <tableColumn id="5" xr3:uid="{DEBAE2C6-88B2-451D-983B-BB2AD133A15D}" name="Totals" dataDxfId="34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est Virginia" altTextSummary="Equitable Sharing Payments of Cash and Sale Proceeds for West Virginia by Recipient Agency for FY2024."/>
    </ext>
  </extLst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839E164C-651C-40A5-B3A5-977AF8BD6EFE}" name="Table54109" displayName="Table54109" ref="A2556:E2609" totalsRowShown="0" headerRowDxfId="33" headerRowBorderDxfId="32" tableBorderDxfId="31">
  <tableColumns count="5">
    <tableColumn id="1" xr3:uid="{9FD749C9-DD20-4DCA-844A-579872F172BC}" name="Agency Name" dataDxfId="30"/>
    <tableColumn id="2" xr3:uid="{A48DD73A-7E38-43E6-A26A-15511FF99795}" name="Agency Type" dataDxfId="29"/>
    <tableColumn id="3" xr3:uid="{31CC7B3C-54E0-4FF2-941D-28D902BD0705}" name="Cash Value" dataDxfId="28"/>
    <tableColumn id="4" xr3:uid="{9A84FBD0-FCB2-4798-AF20-1B03E7E9946F}" name="Sales Proceeds" dataDxfId="27"/>
    <tableColumn id="5" xr3:uid="{CB0CF6AB-1F96-4F24-8798-E608D835A509}" name="Totals" dataDxfId="26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isconsin" altTextSummary="Equitable Sharing Payments of Cash and Sale Proceeds for Wisconsin by Recipient Agency for FY2024."/>
    </ext>
  </extLst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5152E0E6-25DB-4D95-84B6-984B35E91011}" name="Table55110" displayName="Table55110" ref="A2611:E2618" totalsRowShown="0" headerRowDxfId="25" headerRowBorderDxfId="24" tableBorderDxfId="23">
  <tableColumns count="5">
    <tableColumn id="1" xr3:uid="{941523FF-5E1C-45BC-9A76-3B45E3570FFB}" name="Agency Name" dataDxfId="22" totalsRowDxfId="21"/>
    <tableColumn id="2" xr3:uid="{D66FA3E3-2FCC-43B7-8D53-9CB4C8D860D8}" name="Agency Type" dataDxfId="20" totalsRowDxfId="19"/>
    <tableColumn id="3" xr3:uid="{C16B0FCD-8718-487D-917A-2747D4E484E2}" name="Cash Value" dataDxfId="18" totalsRowDxfId="17"/>
    <tableColumn id="4" xr3:uid="{9FAB2F85-6F0F-43A2-9079-02934C5BAA81}" name="Sales Proceeds" dataDxfId="16" totalsRowDxfId="15"/>
    <tableColumn id="5" xr3:uid="{A7AB7AB6-8DC0-444E-A914-962D259F7280}" name="Totals" dataDxfId="14" totalsRowDxfId="13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yoming" altTextSummary="Equitable Sharing Payments of Cash and Sale Proceeds for Wyoming by Recipient Agency for FY2024."/>
    </ext>
  </extLst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8A8BECA4-E9DF-4C7B-9525-F8DF0D8FFAB9}" name="Table3111" displayName="Table3111" ref="A50:E66" totalsRowShown="0" headerRowDxfId="12" tableBorderDxfId="11">
  <tableColumns count="5">
    <tableColumn id="1" xr3:uid="{E85133F6-05E0-4B1E-A3FC-0CAA0D4A7815}" name="Agency Name" dataDxfId="10"/>
    <tableColumn id="2" xr3:uid="{A3E6B48E-5DBF-429F-9BD3-648E380D6B6A}" name="Agency Type" dataDxfId="9"/>
    <tableColumn id="3" xr3:uid="{F9404BC2-9118-4B8F-AEC8-729FE46E023A}" name="Cash Value" dataDxfId="8"/>
    <tableColumn id="4" xr3:uid="{B5A9D248-90F1-43D4-8F90-8AD6C3826BDA}" name="Sales Proceeds" dataDxfId="7"/>
    <tableColumn id="5" xr3:uid="{824DE75A-56C7-4A7C-B006-9C2AC60426BF}" name="Totals" dataDxfId="6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 for Arizona" altTextSummary="Eqitable Sharing Payments of Cash and Sale _x000d__x000a_Proceeds for Arizona by Recipient Agency for FY2024."/>
    </ext>
  </extLst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38000000}" name="Table56" displayName="Table56" ref="A3:C6" totalsRowShown="0" headerRowDxfId="5" headerRowBorderDxfId="4" tableBorderDxfId="3">
  <tableColumns count="3">
    <tableColumn id="1" xr3:uid="{00000000-0010-0000-3800-000001000000}" name="Country" dataDxfId="2"/>
    <tableColumn id="2" xr3:uid="{00000000-0010-0000-3800-000002000000}" name="Agency Type" dataDxfId="1"/>
    <tableColumn id="3" xr3:uid="{00000000-0010-0000-3800-000003000000}" name="Total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FY2024 Cash and Sale Proceeds by Foreign Recipient Agency " altTextSummary="FY2024 Equitable Sharing Payments of Cash and Sale Proceeds by Foreign Recipient Agency by Country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B00F302-0E69-463A-A6D5-5D8813E734CC}" name="Table663" displayName="Table663" ref="A246:E287" totalsRowShown="0" headerRowDxfId="382" headerRowBorderDxfId="381" tableBorderDxfId="380">
  <tableColumns count="5">
    <tableColumn id="1" xr3:uid="{16A5BA82-5708-4289-83FA-2BE4843F9035}" name="Agency Name" dataDxfId="379"/>
    <tableColumn id="2" xr3:uid="{112B237E-FBCE-4B53-8600-EF51020FB527}" name="Agency Type" dataDxfId="378"/>
    <tableColumn id="3" xr3:uid="{C5E3E106-E839-4DF4-88D5-95B3692D671F}" name="Cash Value" dataDxfId="377"/>
    <tableColumn id="4" xr3:uid="{6E4909E5-6B00-469B-BF2E-BC4F6B7F686C}" name="Sales Proceeds" dataDxfId="376"/>
    <tableColumn id="5" xr3:uid="{83D704B4-3598-48FE-9C3A-60CB9FCB79BA}" name="Totals" dataDxfId="375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olorado" altTextSummary="Equitable Sharing Payments of Cash and Sale Proceeds for Colorado by Recipient Agency for FY2024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5A60DCE-A9D4-4B05-AD4D-3B67FC4D6FEE}" name="Table764" displayName="Table764" ref="A289:E336" totalsRowShown="0" headerRowDxfId="374" headerRowBorderDxfId="373" tableBorderDxfId="372">
  <tableColumns count="5">
    <tableColumn id="1" xr3:uid="{FDA706D5-0DAB-4A36-B881-2858BA25B431}" name="Agency Name" dataDxfId="371"/>
    <tableColumn id="2" xr3:uid="{D8821349-4118-45D8-940B-F9605943B2EE}" name="Agency Type" dataDxfId="370"/>
    <tableColumn id="3" xr3:uid="{232189B8-8346-43C0-AAB8-E933716746BB}" name="Cash Value" dataDxfId="369"/>
    <tableColumn id="4" xr3:uid="{FDD25614-B9D3-4B05-B8B8-18DF3073545D}" name="Sales Proceeds" dataDxfId="368"/>
    <tableColumn id="5" xr3:uid="{58919620-8C88-4E09-B11B-C46B12D4EADF}" name="Totals" dataDxfId="367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onnecticut" altTextSummary="Equitable Sharing Payments of Cash and Sale Proceeds for Connecticut by Recipient Agency for FY2024.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47B68A0-A2CD-48A6-AE3F-2AE0C18B28C3}" name="Table865" displayName="Table865" ref="A338:E346" totalsRowShown="0" headerRowDxfId="366" headerRowBorderDxfId="365" tableBorderDxfId="364">
  <tableColumns count="5">
    <tableColumn id="1" xr3:uid="{83FC22B8-1CAA-4170-A20E-17E6E7E7B25E}" name="Agency Name" dataDxfId="363"/>
    <tableColumn id="2" xr3:uid="{F6D2F850-F3F8-4B9B-8290-6C32F5A702DB}" name="Agency Type" dataDxfId="362"/>
    <tableColumn id="3" xr3:uid="{AE7C3A3F-7AE5-4FEC-B4E9-FF8EDE2F83CC}" name="Cash Value" dataDxfId="361"/>
    <tableColumn id="4" xr3:uid="{7E336520-8EBB-492A-AA79-704102248D6E}" name="Sales Proceeds" dataDxfId="360"/>
    <tableColumn id="5" xr3:uid="{4CE97838-6A50-4101-9F31-E93285BD7DDB}" name="Totals" dataDxfId="359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Delaware" altTextSummary="Equitable Sharing Payments of Cash and Sale Proceeds for Delaware by Recipient Agency for FY2024.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2BCABA1-424B-4EE7-98F5-06D9B2B8ACC3}" name="Table1066" displayName="Table1066" ref="A348:E475" totalsRowShown="0" headerRowDxfId="358" headerRowBorderDxfId="357" tableBorderDxfId="356">
  <tableColumns count="5">
    <tableColumn id="1" xr3:uid="{6681CCDF-F4E7-4878-A259-80F2D208C157}" name="Agency Name" dataDxfId="355"/>
    <tableColumn id="2" xr3:uid="{6DA029A3-BAAF-4EC5-9CA7-1A5642C0885C}" name="Agency Type" dataDxfId="354"/>
    <tableColumn id="3" xr3:uid="{DEBBB520-D372-46F9-B4EF-558FCD2B91B0}" name="Cash Value" dataDxfId="353"/>
    <tableColumn id="4" xr3:uid="{532A3CC0-9CEE-4B5B-B2EA-F24549662E67}" name="Sales Proceeds" dataDxfId="352"/>
    <tableColumn id="5" xr3:uid="{1590B321-1F71-4C92-A59E-2C7A38D49250}" name="Totals" dataDxfId="351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Florida" altTextSummary="Equitable Sharing Payments of Cash and Sale Proceeds for Florida by Recipient Agency for FY20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26" Type="http://schemas.openxmlformats.org/officeDocument/2006/relationships/table" Target="../tables/table26.xml"/><Relationship Id="rId39" Type="http://schemas.openxmlformats.org/officeDocument/2006/relationships/table" Target="../tables/table39.xml"/><Relationship Id="rId21" Type="http://schemas.openxmlformats.org/officeDocument/2006/relationships/table" Target="../tables/table21.xml"/><Relationship Id="rId34" Type="http://schemas.openxmlformats.org/officeDocument/2006/relationships/table" Target="../tables/table34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50" Type="http://schemas.openxmlformats.org/officeDocument/2006/relationships/table" Target="../tables/table50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9" Type="http://schemas.openxmlformats.org/officeDocument/2006/relationships/table" Target="../tables/table29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53" Type="http://schemas.openxmlformats.org/officeDocument/2006/relationships/table" Target="../tables/table53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3" Type="http://schemas.openxmlformats.org/officeDocument/2006/relationships/table" Target="../tables/table3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/>
  </sheetViews>
  <sheetFormatPr defaultRowHeight="14.4" x14ac:dyDescent="0.3"/>
  <cols>
    <col min="1" max="1" width="36" customWidth="1"/>
    <col min="2" max="2" width="23.109375" customWidth="1"/>
    <col min="3" max="3" width="17.109375" customWidth="1"/>
    <col min="4" max="4" width="14.33203125" customWidth="1"/>
  </cols>
  <sheetData>
    <row r="1" spans="1:4" ht="18" x14ac:dyDescent="0.35">
      <c r="A1" s="9" t="s">
        <v>70</v>
      </c>
      <c r="B1" s="13"/>
      <c r="C1" s="14"/>
      <c r="D1" s="15"/>
    </row>
    <row r="2" spans="1:4" ht="33" customHeight="1" x14ac:dyDescent="0.3">
      <c r="A2" s="74" t="s">
        <v>83</v>
      </c>
      <c r="B2" s="52"/>
      <c r="C2" s="53"/>
      <c r="D2" s="54"/>
    </row>
    <row r="3" spans="1:4" x14ac:dyDescent="0.3">
      <c r="A3" s="2" t="s">
        <v>71</v>
      </c>
      <c r="B3" s="16" t="s">
        <v>1</v>
      </c>
      <c r="C3" s="16" t="s">
        <v>72</v>
      </c>
      <c r="D3" s="17" t="s">
        <v>73</v>
      </c>
    </row>
    <row r="4" spans="1:4" x14ac:dyDescent="0.3">
      <c r="A4" s="66" t="s">
        <v>74</v>
      </c>
      <c r="B4" s="36">
        <v>283164221</v>
      </c>
      <c r="C4" s="36">
        <v>63264821</v>
      </c>
      <c r="D4" s="67">
        <f>SUM(B4:C4)</f>
        <v>346429042</v>
      </c>
    </row>
    <row r="5" spans="1:4" x14ac:dyDescent="0.3">
      <c r="A5" s="68" t="s">
        <v>75</v>
      </c>
      <c r="B5" s="18">
        <v>2101093</v>
      </c>
      <c r="C5" s="18">
        <v>0</v>
      </c>
      <c r="D5" s="69">
        <f>SUM(B5:C5)</f>
        <v>2101093</v>
      </c>
    </row>
    <row r="6" spans="1:4" x14ac:dyDescent="0.3">
      <c r="A6" s="70" t="s">
        <v>76</v>
      </c>
      <c r="B6" s="71">
        <f>SUM(B4:B5)</f>
        <v>285265314</v>
      </c>
      <c r="C6" s="71">
        <f t="shared" ref="C6:D6" si="0">SUM(C4:C5)</f>
        <v>63264821</v>
      </c>
      <c r="D6" s="72">
        <f t="shared" si="0"/>
        <v>348530135</v>
      </c>
    </row>
    <row r="7" spans="1:4" ht="33" customHeight="1" x14ac:dyDescent="0.3">
      <c r="A7" s="63" t="s">
        <v>81</v>
      </c>
      <c r="B7" s="64"/>
      <c r="C7" s="64"/>
      <c r="D7" s="65"/>
    </row>
    <row r="8" spans="1:4" x14ac:dyDescent="0.3">
      <c r="A8" s="58" t="s">
        <v>84</v>
      </c>
      <c r="B8" s="59"/>
      <c r="C8" s="59"/>
      <c r="D8" s="60"/>
    </row>
    <row r="9" spans="1:4" x14ac:dyDescent="0.3">
      <c r="A9" s="61" t="s">
        <v>82</v>
      </c>
      <c r="B9" s="52"/>
      <c r="C9" s="52"/>
      <c r="D9" s="62"/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19"/>
  <sheetViews>
    <sheetView workbookViewId="0"/>
  </sheetViews>
  <sheetFormatPr defaultRowHeight="14.4" x14ac:dyDescent="0.3"/>
  <cols>
    <col min="1" max="1" width="60.6640625" style="1" customWidth="1"/>
    <col min="2" max="2" width="19.109375" style="1" customWidth="1"/>
    <col min="3" max="3" width="12.88671875" style="1" customWidth="1"/>
    <col min="4" max="4" width="16.33203125" style="1" customWidth="1"/>
    <col min="5" max="5" width="11.88671875" style="1" customWidth="1"/>
    <col min="6" max="16384" width="8.88671875" style="1"/>
  </cols>
  <sheetData>
    <row r="1" spans="1:5" ht="18" x14ac:dyDescent="0.35">
      <c r="A1" s="57" t="s">
        <v>58</v>
      </c>
      <c r="B1" s="55"/>
      <c r="C1" s="55"/>
      <c r="D1" s="55"/>
      <c r="E1" s="56"/>
    </row>
    <row r="2" spans="1:5" ht="15" customHeight="1" x14ac:dyDescent="0.3">
      <c r="A2" s="75" t="s">
        <v>83</v>
      </c>
      <c r="B2" s="76"/>
      <c r="C2" s="76"/>
      <c r="D2" s="76"/>
      <c r="E2" s="77"/>
    </row>
    <row r="3" spans="1:5" ht="33" customHeight="1" x14ac:dyDescent="0.35">
      <c r="A3" s="22" t="s">
        <v>2</v>
      </c>
      <c r="B3" s="23"/>
      <c r="C3" s="24"/>
      <c r="D3" s="24"/>
      <c r="E3" s="25"/>
    </row>
    <row r="4" spans="1:5" ht="15" customHeight="1" x14ac:dyDescent="0.3">
      <c r="A4" s="2" t="s">
        <v>59</v>
      </c>
      <c r="B4" s="3" t="s">
        <v>0</v>
      </c>
      <c r="C4" s="4" t="s">
        <v>1</v>
      </c>
      <c r="D4" s="4" t="s">
        <v>60</v>
      </c>
      <c r="E4" s="5" t="s">
        <v>61</v>
      </c>
    </row>
    <row r="5" spans="1:5" ht="15" customHeight="1" x14ac:dyDescent="0.3">
      <c r="A5" s="29" t="s">
        <v>85</v>
      </c>
      <c r="B5" s="30" t="s">
        <v>86</v>
      </c>
      <c r="C5" s="31">
        <v>3764</v>
      </c>
      <c r="D5" s="31">
        <v>0</v>
      </c>
      <c r="E5" s="32">
        <f t="shared" ref="E5:E34" si="0">SUM(C5:D5)</f>
        <v>3764</v>
      </c>
    </row>
    <row r="6" spans="1:5" ht="15" customHeight="1" x14ac:dyDescent="0.3">
      <c r="A6" s="29" t="s">
        <v>87</v>
      </c>
      <c r="B6" s="30" t="s">
        <v>86</v>
      </c>
      <c r="C6" s="31">
        <v>14643</v>
      </c>
      <c r="D6" s="31">
        <v>1099</v>
      </c>
      <c r="E6" s="32">
        <f t="shared" si="0"/>
        <v>15742</v>
      </c>
    </row>
    <row r="7" spans="1:5" ht="15" customHeight="1" x14ac:dyDescent="0.3">
      <c r="A7" s="29" t="s">
        <v>88</v>
      </c>
      <c r="B7" s="30" t="s">
        <v>86</v>
      </c>
      <c r="C7" s="31">
        <v>259150</v>
      </c>
      <c r="D7" s="31">
        <v>0</v>
      </c>
      <c r="E7" s="32">
        <f t="shared" si="0"/>
        <v>259150</v>
      </c>
    </row>
    <row r="8" spans="1:5" ht="15" customHeight="1" x14ac:dyDescent="0.3">
      <c r="A8" s="29" t="s">
        <v>89</v>
      </c>
      <c r="B8" s="30" t="s">
        <v>86</v>
      </c>
      <c r="C8" s="31">
        <v>55064</v>
      </c>
      <c r="D8" s="31">
        <v>0</v>
      </c>
      <c r="E8" s="32">
        <f t="shared" si="0"/>
        <v>55064</v>
      </c>
    </row>
    <row r="9" spans="1:5" ht="15" customHeight="1" x14ac:dyDescent="0.3">
      <c r="A9" s="29" t="s">
        <v>90</v>
      </c>
      <c r="B9" s="30" t="s">
        <v>86</v>
      </c>
      <c r="C9" s="31">
        <v>3422</v>
      </c>
      <c r="D9" s="31">
        <v>0</v>
      </c>
      <c r="E9" s="32">
        <f t="shared" si="0"/>
        <v>3422</v>
      </c>
    </row>
    <row r="10" spans="1:5" ht="15" customHeight="1" x14ac:dyDescent="0.3">
      <c r="A10" s="29" t="s">
        <v>91</v>
      </c>
      <c r="B10" s="30" t="s">
        <v>86</v>
      </c>
      <c r="C10" s="31">
        <v>4882</v>
      </c>
      <c r="D10" s="31">
        <v>0</v>
      </c>
      <c r="E10" s="32">
        <f t="shared" si="0"/>
        <v>4882</v>
      </c>
    </row>
    <row r="11" spans="1:5" ht="15" customHeight="1" x14ac:dyDescent="0.3">
      <c r="A11" s="29" t="s">
        <v>92</v>
      </c>
      <c r="B11" s="30" t="s">
        <v>86</v>
      </c>
      <c r="C11" s="31">
        <v>238543</v>
      </c>
      <c r="D11" s="31">
        <v>0</v>
      </c>
      <c r="E11" s="32">
        <f t="shared" si="0"/>
        <v>238543</v>
      </c>
    </row>
    <row r="12" spans="1:5" ht="15" customHeight="1" x14ac:dyDescent="0.3">
      <c r="A12" s="29" t="s">
        <v>93</v>
      </c>
      <c r="B12" s="30" t="s">
        <v>86</v>
      </c>
      <c r="C12" s="31">
        <v>56321</v>
      </c>
      <c r="D12" s="31">
        <v>8753</v>
      </c>
      <c r="E12" s="32">
        <f t="shared" si="0"/>
        <v>65074</v>
      </c>
    </row>
    <row r="13" spans="1:5" ht="15" customHeight="1" x14ac:dyDescent="0.3">
      <c r="A13" s="29" t="s">
        <v>94</v>
      </c>
      <c r="B13" s="30" t="s">
        <v>86</v>
      </c>
      <c r="C13" s="31">
        <v>19550</v>
      </c>
      <c r="D13" s="31">
        <v>1426</v>
      </c>
      <c r="E13" s="32">
        <f t="shared" si="0"/>
        <v>20976</v>
      </c>
    </row>
    <row r="14" spans="1:5" ht="15" customHeight="1" x14ac:dyDescent="0.3">
      <c r="A14" s="29" t="s">
        <v>95</v>
      </c>
      <c r="B14" s="30" t="s">
        <v>86</v>
      </c>
      <c r="C14" s="31">
        <v>3411</v>
      </c>
      <c r="D14" s="31">
        <v>0</v>
      </c>
      <c r="E14" s="32">
        <f t="shared" si="0"/>
        <v>3411</v>
      </c>
    </row>
    <row r="15" spans="1:5" ht="15" customHeight="1" x14ac:dyDescent="0.3">
      <c r="A15" s="29" t="s">
        <v>96</v>
      </c>
      <c r="B15" s="30" t="s">
        <v>86</v>
      </c>
      <c r="C15" s="31">
        <v>10330</v>
      </c>
      <c r="D15" s="31">
        <v>0</v>
      </c>
      <c r="E15" s="32">
        <f t="shared" si="0"/>
        <v>10330</v>
      </c>
    </row>
    <row r="16" spans="1:5" ht="15" customHeight="1" x14ac:dyDescent="0.3">
      <c r="A16" s="29" t="s">
        <v>97</v>
      </c>
      <c r="B16" s="30" t="s">
        <v>86</v>
      </c>
      <c r="C16" s="31">
        <v>30086</v>
      </c>
      <c r="D16" s="31">
        <v>2921</v>
      </c>
      <c r="E16" s="32">
        <f t="shared" si="0"/>
        <v>33007</v>
      </c>
    </row>
    <row r="17" spans="1:5" ht="15" customHeight="1" x14ac:dyDescent="0.3">
      <c r="A17" s="29" t="s">
        <v>98</v>
      </c>
      <c r="B17" s="30" t="s">
        <v>86</v>
      </c>
      <c r="C17" s="31">
        <v>69960</v>
      </c>
      <c r="D17" s="31">
        <v>9838</v>
      </c>
      <c r="E17" s="32">
        <f t="shared" si="0"/>
        <v>79798</v>
      </c>
    </row>
    <row r="18" spans="1:5" ht="15" customHeight="1" x14ac:dyDescent="0.3">
      <c r="A18" s="29" t="s">
        <v>99</v>
      </c>
      <c r="B18" s="30" t="s">
        <v>86</v>
      </c>
      <c r="C18" s="31">
        <v>6887</v>
      </c>
      <c r="D18" s="31">
        <v>0</v>
      </c>
      <c r="E18" s="32">
        <f t="shared" si="0"/>
        <v>6887</v>
      </c>
    </row>
    <row r="19" spans="1:5" ht="15" customHeight="1" x14ac:dyDescent="0.3">
      <c r="A19" s="29" t="s">
        <v>100</v>
      </c>
      <c r="B19" s="30" t="s">
        <v>86</v>
      </c>
      <c r="C19" s="31">
        <v>8412</v>
      </c>
      <c r="D19" s="31">
        <v>0</v>
      </c>
      <c r="E19" s="32">
        <f t="shared" si="0"/>
        <v>8412</v>
      </c>
    </row>
    <row r="20" spans="1:5" ht="15" customHeight="1" x14ac:dyDescent="0.3">
      <c r="A20" s="29" t="s">
        <v>101</v>
      </c>
      <c r="B20" s="30" t="s">
        <v>86</v>
      </c>
      <c r="C20" s="31">
        <v>250782</v>
      </c>
      <c r="D20" s="31">
        <v>0</v>
      </c>
      <c r="E20" s="32">
        <f t="shared" si="0"/>
        <v>250782</v>
      </c>
    </row>
    <row r="21" spans="1:5" ht="15" customHeight="1" x14ac:dyDescent="0.3">
      <c r="A21" s="29" t="s">
        <v>102</v>
      </c>
      <c r="B21" s="30" t="s">
        <v>103</v>
      </c>
      <c r="C21" s="31">
        <v>637012</v>
      </c>
      <c r="D21" s="31">
        <v>11738</v>
      </c>
      <c r="E21" s="32">
        <f t="shared" si="0"/>
        <v>648750</v>
      </c>
    </row>
    <row r="22" spans="1:5" ht="15" customHeight="1" x14ac:dyDescent="0.3">
      <c r="A22" s="29" t="s">
        <v>104</v>
      </c>
      <c r="B22" s="30" t="s">
        <v>86</v>
      </c>
      <c r="C22" s="31">
        <v>250657</v>
      </c>
      <c r="D22" s="31">
        <v>0</v>
      </c>
      <c r="E22" s="32">
        <f t="shared" si="0"/>
        <v>250657</v>
      </c>
    </row>
    <row r="23" spans="1:5" ht="15" customHeight="1" x14ac:dyDescent="0.3">
      <c r="A23" s="29" t="s">
        <v>105</v>
      </c>
      <c r="B23" s="30" t="s">
        <v>86</v>
      </c>
      <c r="C23" s="31">
        <v>76685</v>
      </c>
      <c r="D23" s="31">
        <v>0</v>
      </c>
      <c r="E23" s="32">
        <f t="shared" si="0"/>
        <v>76685</v>
      </c>
    </row>
    <row r="24" spans="1:5" ht="15" customHeight="1" x14ac:dyDescent="0.3">
      <c r="A24" s="29" t="s">
        <v>106</v>
      </c>
      <c r="B24" s="30" t="s">
        <v>86</v>
      </c>
      <c r="C24" s="31">
        <v>15011</v>
      </c>
      <c r="D24" s="31">
        <v>1099</v>
      </c>
      <c r="E24" s="32">
        <f t="shared" si="0"/>
        <v>16110</v>
      </c>
    </row>
    <row r="25" spans="1:5" ht="15" customHeight="1" x14ac:dyDescent="0.3">
      <c r="A25" s="29" t="s">
        <v>107</v>
      </c>
      <c r="B25" s="30" t="s">
        <v>86</v>
      </c>
      <c r="C25" s="31">
        <v>72989</v>
      </c>
      <c r="D25" s="31">
        <v>0</v>
      </c>
      <c r="E25" s="32">
        <f t="shared" si="0"/>
        <v>72989</v>
      </c>
    </row>
    <row r="26" spans="1:5" ht="15" customHeight="1" x14ac:dyDescent="0.3">
      <c r="A26" s="29" t="s">
        <v>108</v>
      </c>
      <c r="B26" s="30" t="s">
        <v>86</v>
      </c>
      <c r="C26" s="31">
        <v>58481</v>
      </c>
      <c r="D26" s="31">
        <v>0</v>
      </c>
      <c r="E26" s="32">
        <f t="shared" si="0"/>
        <v>58481</v>
      </c>
    </row>
    <row r="27" spans="1:5" ht="15" customHeight="1" x14ac:dyDescent="0.3">
      <c r="A27" s="29" t="s">
        <v>109</v>
      </c>
      <c r="B27" s="30" t="s">
        <v>86</v>
      </c>
      <c r="C27" s="31">
        <v>41867</v>
      </c>
      <c r="D27" s="31">
        <v>0</v>
      </c>
      <c r="E27" s="32">
        <f t="shared" si="0"/>
        <v>41867</v>
      </c>
    </row>
    <row r="28" spans="1:5" ht="15" customHeight="1" x14ac:dyDescent="0.3">
      <c r="A28" s="29" t="s">
        <v>110</v>
      </c>
      <c r="B28" s="30" t="s">
        <v>103</v>
      </c>
      <c r="C28" s="31">
        <v>17047</v>
      </c>
      <c r="D28" s="31">
        <v>1319</v>
      </c>
      <c r="E28" s="32">
        <f t="shared" si="0"/>
        <v>18366</v>
      </c>
    </row>
    <row r="29" spans="1:5" ht="15" customHeight="1" x14ac:dyDescent="0.3">
      <c r="A29" s="29" t="s">
        <v>111</v>
      </c>
      <c r="B29" s="30" t="s">
        <v>103</v>
      </c>
      <c r="C29" s="31">
        <v>14076</v>
      </c>
      <c r="D29" s="31">
        <v>1099</v>
      </c>
      <c r="E29" s="32">
        <f t="shared" si="0"/>
        <v>15175</v>
      </c>
    </row>
    <row r="30" spans="1:5" ht="15" customHeight="1" x14ac:dyDescent="0.3">
      <c r="A30" s="29" t="s">
        <v>112</v>
      </c>
      <c r="B30" s="30" t="s">
        <v>86</v>
      </c>
      <c r="C30" s="31">
        <v>4764</v>
      </c>
      <c r="D30" s="31">
        <v>0</v>
      </c>
      <c r="E30" s="32">
        <f t="shared" si="0"/>
        <v>4764</v>
      </c>
    </row>
    <row r="31" spans="1:5" ht="15" customHeight="1" x14ac:dyDescent="0.3">
      <c r="A31" s="29" t="s">
        <v>113</v>
      </c>
      <c r="B31" s="30" t="s">
        <v>86</v>
      </c>
      <c r="C31" s="31">
        <v>71698</v>
      </c>
      <c r="D31" s="31">
        <v>15304</v>
      </c>
      <c r="E31" s="32">
        <f t="shared" si="0"/>
        <v>87002</v>
      </c>
    </row>
    <row r="32" spans="1:5" ht="15" customHeight="1" x14ac:dyDescent="0.3">
      <c r="A32" s="29" t="s">
        <v>114</v>
      </c>
      <c r="B32" s="30" t="s">
        <v>86</v>
      </c>
      <c r="C32" s="31">
        <v>23436</v>
      </c>
      <c r="D32" s="31">
        <v>0</v>
      </c>
      <c r="E32" s="32">
        <f t="shared" si="0"/>
        <v>23436</v>
      </c>
    </row>
    <row r="33" spans="1:5" ht="15" customHeight="1" x14ac:dyDescent="0.3">
      <c r="A33" s="29" t="s">
        <v>115</v>
      </c>
      <c r="B33" s="30" t="s">
        <v>86</v>
      </c>
      <c r="C33" s="31">
        <v>0</v>
      </c>
      <c r="D33" s="31">
        <v>13550</v>
      </c>
      <c r="E33" s="32">
        <f t="shared" si="0"/>
        <v>13550</v>
      </c>
    </row>
    <row r="34" spans="1:5" ht="15" customHeight="1" x14ac:dyDescent="0.3">
      <c r="A34" s="29" t="s">
        <v>116</v>
      </c>
      <c r="B34" s="30" t="s">
        <v>86</v>
      </c>
      <c r="C34" s="31">
        <v>1183</v>
      </c>
      <c r="D34" s="31">
        <v>0</v>
      </c>
      <c r="E34" s="32">
        <f t="shared" si="0"/>
        <v>1183</v>
      </c>
    </row>
    <row r="35" spans="1:5" ht="15" customHeight="1" x14ac:dyDescent="0.3">
      <c r="A35" s="33" t="s">
        <v>2</v>
      </c>
      <c r="B35" s="27" t="s">
        <v>61</v>
      </c>
      <c r="C35" s="28">
        <f>SUM(C5:C34)</f>
        <v>2320113</v>
      </c>
      <c r="D35" s="28">
        <f>SUM(D5:D34)</f>
        <v>68146</v>
      </c>
      <c r="E35" s="28">
        <f>SUM(E5:E34)</f>
        <v>2388259</v>
      </c>
    </row>
    <row r="36" spans="1:5" ht="33" customHeight="1" x14ac:dyDescent="0.35">
      <c r="A36" s="22" t="s">
        <v>22</v>
      </c>
      <c r="B36" s="23"/>
      <c r="C36" s="24"/>
      <c r="D36" s="24"/>
      <c r="E36" s="25"/>
    </row>
    <row r="37" spans="1:5" ht="15" customHeight="1" x14ac:dyDescent="0.3">
      <c r="A37" s="2" t="s">
        <v>59</v>
      </c>
      <c r="B37" s="3" t="s">
        <v>0</v>
      </c>
      <c r="C37" s="4" t="s">
        <v>1</v>
      </c>
      <c r="D37" s="4" t="s">
        <v>60</v>
      </c>
      <c r="E37" s="5" t="s">
        <v>61</v>
      </c>
    </row>
    <row r="38" spans="1:5" ht="15" customHeight="1" x14ac:dyDescent="0.3">
      <c r="A38" s="34" t="s">
        <v>117</v>
      </c>
      <c r="B38" s="30" t="s">
        <v>86</v>
      </c>
      <c r="C38" s="35">
        <v>94397</v>
      </c>
      <c r="D38" s="35">
        <v>0</v>
      </c>
      <c r="E38" s="35">
        <f>SUM(C38:D38)</f>
        <v>94397</v>
      </c>
    </row>
    <row r="39" spans="1:5" ht="15" customHeight="1" x14ac:dyDescent="0.3">
      <c r="A39" s="34" t="s">
        <v>118</v>
      </c>
      <c r="B39" s="30" t="s">
        <v>86</v>
      </c>
      <c r="C39" s="35">
        <v>374317</v>
      </c>
      <c r="D39" s="35">
        <v>10289</v>
      </c>
      <c r="E39" s="35">
        <f t="shared" ref="E39:E47" si="1">SUM(C39:D39)</f>
        <v>384606</v>
      </c>
    </row>
    <row r="40" spans="1:5" ht="15" customHeight="1" x14ac:dyDescent="0.3">
      <c r="A40" s="34" t="s">
        <v>119</v>
      </c>
      <c r="B40" s="30" t="s">
        <v>103</v>
      </c>
      <c r="C40" s="35">
        <v>218343</v>
      </c>
      <c r="D40" s="35">
        <v>3249</v>
      </c>
      <c r="E40" s="35">
        <f t="shared" si="1"/>
        <v>221592</v>
      </c>
    </row>
    <row r="41" spans="1:5" ht="15" customHeight="1" x14ac:dyDescent="0.3">
      <c r="A41" s="34" t="s">
        <v>120</v>
      </c>
      <c r="B41" s="30" t="s">
        <v>86</v>
      </c>
      <c r="C41" s="35">
        <v>0</v>
      </c>
      <c r="D41" s="35">
        <v>10134</v>
      </c>
      <c r="E41" s="35">
        <f t="shared" si="1"/>
        <v>10134</v>
      </c>
    </row>
    <row r="42" spans="1:5" ht="15" customHeight="1" x14ac:dyDescent="0.3">
      <c r="A42" s="34" t="s">
        <v>121</v>
      </c>
      <c r="B42" s="30" t="s">
        <v>103</v>
      </c>
      <c r="C42" s="35">
        <v>192722</v>
      </c>
      <c r="D42" s="35">
        <v>9847</v>
      </c>
      <c r="E42" s="35">
        <f t="shared" si="1"/>
        <v>202569</v>
      </c>
    </row>
    <row r="43" spans="1:5" ht="15" customHeight="1" x14ac:dyDescent="0.3">
      <c r="A43" s="34" t="s">
        <v>122</v>
      </c>
      <c r="B43" s="30" t="s">
        <v>86</v>
      </c>
      <c r="C43" s="35">
        <v>12505</v>
      </c>
      <c r="D43" s="35">
        <v>0</v>
      </c>
      <c r="E43" s="35">
        <f t="shared" si="1"/>
        <v>12505</v>
      </c>
    </row>
    <row r="44" spans="1:5" ht="15" customHeight="1" x14ac:dyDescent="0.3">
      <c r="A44" s="34" t="s">
        <v>123</v>
      </c>
      <c r="B44" s="30" t="s">
        <v>86</v>
      </c>
      <c r="C44" s="35">
        <v>3006</v>
      </c>
      <c r="D44" s="35">
        <v>0</v>
      </c>
      <c r="E44" s="35">
        <f t="shared" si="1"/>
        <v>3006</v>
      </c>
    </row>
    <row r="45" spans="1:5" ht="15" customHeight="1" x14ac:dyDescent="0.3">
      <c r="A45" s="34" t="s">
        <v>124</v>
      </c>
      <c r="B45" s="30" t="s">
        <v>86</v>
      </c>
      <c r="C45" s="35">
        <v>0</v>
      </c>
      <c r="D45" s="35">
        <v>8724</v>
      </c>
      <c r="E45" s="35">
        <f t="shared" si="1"/>
        <v>8724</v>
      </c>
    </row>
    <row r="46" spans="1:5" ht="15" customHeight="1" x14ac:dyDescent="0.3">
      <c r="A46" s="34" t="s">
        <v>125</v>
      </c>
      <c r="B46" s="30" t="s">
        <v>86</v>
      </c>
      <c r="C46" s="35">
        <v>20666</v>
      </c>
      <c r="D46" s="35">
        <v>0</v>
      </c>
      <c r="E46" s="35">
        <f t="shared" si="1"/>
        <v>20666</v>
      </c>
    </row>
    <row r="47" spans="1:5" ht="15" customHeight="1" x14ac:dyDescent="0.3">
      <c r="A47" s="34" t="s">
        <v>126</v>
      </c>
      <c r="B47" s="30" t="s">
        <v>86</v>
      </c>
      <c r="C47" s="35">
        <v>24071</v>
      </c>
      <c r="D47" s="35">
        <v>0</v>
      </c>
      <c r="E47" s="35">
        <f t="shared" si="1"/>
        <v>24071</v>
      </c>
    </row>
    <row r="48" spans="1:5" ht="15" customHeight="1" x14ac:dyDescent="0.3">
      <c r="A48" s="26" t="s">
        <v>22</v>
      </c>
      <c r="B48" s="27" t="s">
        <v>61</v>
      </c>
      <c r="C48" s="28">
        <f>SUM(C38:C47)</f>
        <v>940027</v>
      </c>
      <c r="D48" s="28">
        <f>SUM(D38:D47)</f>
        <v>42243</v>
      </c>
      <c r="E48" s="28">
        <f>SUM(E38:E47)</f>
        <v>982270</v>
      </c>
    </row>
    <row r="49" spans="1:5" ht="33" customHeight="1" x14ac:dyDescent="0.35">
      <c r="A49" s="22" t="s">
        <v>23</v>
      </c>
      <c r="B49" s="23"/>
      <c r="C49" s="24"/>
      <c r="D49" s="24"/>
      <c r="E49" s="25"/>
    </row>
    <row r="50" spans="1:5" ht="15" customHeight="1" x14ac:dyDescent="0.3">
      <c r="A50" s="42" t="s">
        <v>59</v>
      </c>
      <c r="B50" s="43" t="s">
        <v>0</v>
      </c>
      <c r="C50" s="44" t="s">
        <v>1</v>
      </c>
      <c r="D50" s="44" t="s">
        <v>60</v>
      </c>
      <c r="E50" s="45" t="s">
        <v>61</v>
      </c>
    </row>
    <row r="51" spans="1:5" ht="15" customHeight="1" x14ac:dyDescent="0.3">
      <c r="A51" s="39" t="s">
        <v>127</v>
      </c>
      <c r="B51" s="40" t="s">
        <v>86</v>
      </c>
      <c r="C51" s="41">
        <v>1993</v>
      </c>
      <c r="D51" s="41">
        <v>0</v>
      </c>
      <c r="E51" s="78">
        <f>SUM(C51:D51)</f>
        <v>1993</v>
      </c>
    </row>
    <row r="52" spans="1:5" ht="15" customHeight="1" x14ac:dyDescent="0.3">
      <c r="A52" s="39" t="s">
        <v>128</v>
      </c>
      <c r="B52" s="40" t="s">
        <v>86</v>
      </c>
      <c r="C52" s="41">
        <v>217265</v>
      </c>
      <c r="D52" s="41">
        <v>16576</v>
      </c>
      <c r="E52" s="78">
        <f t="shared" ref="E52:E65" si="2">SUM(C52:D52)</f>
        <v>233841</v>
      </c>
    </row>
    <row r="53" spans="1:5" ht="15" customHeight="1" x14ac:dyDescent="0.3">
      <c r="A53" s="39" t="s">
        <v>129</v>
      </c>
      <c r="B53" s="40" t="s">
        <v>86</v>
      </c>
      <c r="C53" s="41">
        <v>1708</v>
      </c>
      <c r="D53" s="41">
        <v>0</v>
      </c>
      <c r="E53" s="78">
        <f t="shared" si="2"/>
        <v>1708</v>
      </c>
    </row>
    <row r="54" spans="1:5" ht="15" customHeight="1" x14ac:dyDescent="0.3">
      <c r="A54" s="39" t="s">
        <v>130</v>
      </c>
      <c r="B54" s="40" t="s">
        <v>86</v>
      </c>
      <c r="C54" s="41">
        <v>4208</v>
      </c>
      <c r="D54" s="41">
        <v>0</v>
      </c>
      <c r="E54" s="78">
        <f t="shared" si="2"/>
        <v>4208</v>
      </c>
    </row>
    <row r="55" spans="1:5" ht="15" customHeight="1" x14ac:dyDescent="0.3">
      <c r="A55" s="39" t="s">
        <v>131</v>
      </c>
      <c r="B55" s="40" t="s">
        <v>86</v>
      </c>
      <c r="C55" s="41">
        <v>235715</v>
      </c>
      <c r="D55" s="41">
        <v>0</v>
      </c>
      <c r="E55" s="78">
        <f t="shared" si="2"/>
        <v>235715</v>
      </c>
    </row>
    <row r="56" spans="1:5" ht="15" customHeight="1" x14ac:dyDescent="0.3">
      <c r="A56" s="39" t="s">
        <v>132</v>
      </c>
      <c r="B56" s="40" t="s">
        <v>86</v>
      </c>
      <c r="C56" s="41">
        <v>1993</v>
      </c>
      <c r="D56" s="41">
        <v>0</v>
      </c>
      <c r="E56" s="78">
        <f t="shared" si="2"/>
        <v>1993</v>
      </c>
    </row>
    <row r="57" spans="1:5" ht="15" customHeight="1" x14ac:dyDescent="0.3">
      <c r="A57" s="39" t="s">
        <v>133</v>
      </c>
      <c r="B57" s="40" t="s">
        <v>86</v>
      </c>
      <c r="C57" s="41">
        <v>9658</v>
      </c>
      <c r="D57" s="41">
        <v>0</v>
      </c>
      <c r="E57" s="78">
        <f t="shared" si="2"/>
        <v>9658</v>
      </c>
    </row>
    <row r="58" spans="1:5" ht="15" customHeight="1" x14ac:dyDescent="0.3">
      <c r="A58" s="39" t="s">
        <v>134</v>
      </c>
      <c r="B58" s="40" t="s">
        <v>86</v>
      </c>
      <c r="C58" s="41">
        <v>414494</v>
      </c>
      <c r="D58" s="41">
        <v>24452</v>
      </c>
      <c r="E58" s="78">
        <f t="shared" si="2"/>
        <v>438946</v>
      </c>
    </row>
    <row r="59" spans="1:5" ht="15" customHeight="1" x14ac:dyDescent="0.3">
      <c r="A59" s="39" t="s">
        <v>135</v>
      </c>
      <c r="B59" s="40" t="s">
        <v>86</v>
      </c>
      <c r="C59" s="41">
        <v>97383</v>
      </c>
      <c r="D59" s="41">
        <v>4987</v>
      </c>
      <c r="E59" s="78">
        <f t="shared" si="2"/>
        <v>102370</v>
      </c>
    </row>
    <row r="60" spans="1:5" ht="15" customHeight="1" x14ac:dyDescent="0.3">
      <c r="A60" s="39" t="s">
        <v>136</v>
      </c>
      <c r="B60" s="40" t="s">
        <v>86</v>
      </c>
      <c r="C60" s="41">
        <v>598</v>
      </c>
      <c r="D60" s="41">
        <v>4987</v>
      </c>
      <c r="E60" s="78">
        <f t="shared" si="2"/>
        <v>5585</v>
      </c>
    </row>
    <row r="61" spans="1:5" ht="15" customHeight="1" x14ac:dyDescent="0.3">
      <c r="A61" s="39" t="s">
        <v>137</v>
      </c>
      <c r="B61" s="40" t="s">
        <v>86</v>
      </c>
      <c r="C61" s="41">
        <v>598</v>
      </c>
      <c r="D61" s="41">
        <v>7182</v>
      </c>
      <c r="E61" s="78">
        <f t="shared" si="2"/>
        <v>7780</v>
      </c>
    </row>
    <row r="62" spans="1:5" ht="15" customHeight="1" x14ac:dyDescent="0.3">
      <c r="A62" s="39" t="s">
        <v>138</v>
      </c>
      <c r="B62" s="40" t="s">
        <v>86</v>
      </c>
      <c r="C62" s="41">
        <v>1993</v>
      </c>
      <c r="D62" s="41">
        <v>0</v>
      </c>
      <c r="E62" s="78">
        <f t="shared" si="2"/>
        <v>1993</v>
      </c>
    </row>
    <row r="63" spans="1:5" ht="15" customHeight="1" x14ac:dyDescent="0.3">
      <c r="A63" s="39" t="s">
        <v>139</v>
      </c>
      <c r="B63" s="40" t="s">
        <v>140</v>
      </c>
      <c r="C63" s="41">
        <v>1993</v>
      </c>
      <c r="D63" s="41">
        <v>0</v>
      </c>
      <c r="E63" s="78">
        <f t="shared" si="2"/>
        <v>1993</v>
      </c>
    </row>
    <row r="64" spans="1:5" ht="15" customHeight="1" x14ac:dyDescent="0.3">
      <c r="A64" s="39" t="s">
        <v>141</v>
      </c>
      <c r="B64" s="40" t="s">
        <v>86</v>
      </c>
      <c r="C64" s="41">
        <v>16096</v>
      </c>
      <c r="D64" s="41">
        <v>0</v>
      </c>
      <c r="E64" s="78">
        <f t="shared" si="2"/>
        <v>16096</v>
      </c>
    </row>
    <row r="65" spans="1:5" ht="15" customHeight="1" x14ac:dyDescent="0.3">
      <c r="A65" s="39" t="s">
        <v>142</v>
      </c>
      <c r="B65" s="40" t="s">
        <v>86</v>
      </c>
      <c r="C65" s="41">
        <v>1195</v>
      </c>
      <c r="D65" s="41">
        <v>4987</v>
      </c>
      <c r="E65" s="78">
        <f t="shared" si="2"/>
        <v>6182</v>
      </c>
    </row>
    <row r="66" spans="1:5" ht="15" customHeight="1" x14ac:dyDescent="0.3">
      <c r="A66" s="38" t="s">
        <v>23</v>
      </c>
      <c r="B66" s="46" t="s">
        <v>61</v>
      </c>
      <c r="C66" s="47">
        <f>SUM(C51:C65)</f>
        <v>1006890</v>
      </c>
      <c r="D66" s="47">
        <f>SUM(D51:D65)</f>
        <v>63171</v>
      </c>
      <c r="E66" s="28">
        <f>SUM(E51:E65)</f>
        <v>1070061</v>
      </c>
    </row>
    <row r="67" spans="1:5" ht="33" customHeight="1" x14ac:dyDescent="0.35">
      <c r="A67" s="22" t="s">
        <v>24</v>
      </c>
      <c r="B67" s="23"/>
      <c r="C67" s="24"/>
      <c r="D67" s="24"/>
      <c r="E67" s="25"/>
    </row>
    <row r="68" spans="1:5" ht="15" customHeight="1" x14ac:dyDescent="0.3">
      <c r="A68" s="2" t="s">
        <v>59</v>
      </c>
      <c r="B68" s="3" t="s">
        <v>0</v>
      </c>
      <c r="C68" s="4" t="s">
        <v>1</v>
      </c>
      <c r="D68" s="4" t="s">
        <v>60</v>
      </c>
      <c r="E68" s="5" t="s">
        <v>61</v>
      </c>
    </row>
    <row r="69" spans="1:5" ht="15" customHeight="1" x14ac:dyDescent="0.3">
      <c r="A69" s="34" t="s">
        <v>143</v>
      </c>
      <c r="B69" s="30" t="s">
        <v>86</v>
      </c>
      <c r="C69" s="35">
        <v>50302</v>
      </c>
      <c r="D69" s="35">
        <v>0</v>
      </c>
      <c r="E69" s="36">
        <f>SUM(C69:D69)</f>
        <v>50302</v>
      </c>
    </row>
    <row r="70" spans="1:5" ht="15" customHeight="1" x14ac:dyDescent="0.3">
      <c r="A70" s="34" t="s">
        <v>144</v>
      </c>
      <c r="B70" s="30" t="s">
        <v>86</v>
      </c>
      <c r="C70" s="35">
        <v>13113</v>
      </c>
      <c r="D70" s="35">
        <v>0</v>
      </c>
      <c r="E70" s="36">
        <f t="shared" ref="E70:E96" si="3">SUM(C70:D70)</f>
        <v>13113</v>
      </c>
    </row>
    <row r="71" spans="1:5" ht="15" customHeight="1" x14ac:dyDescent="0.3">
      <c r="A71" s="34" t="s">
        <v>145</v>
      </c>
      <c r="B71" s="30" t="s">
        <v>86</v>
      </c>
      <c r="C71" s="35">
        <v>3623</v>
      </c>
      <c r="D71" s="35">
        <v>0</v>
      </c>
      <c r="E71" s="36">
        <f t="shared" si="3"/>
        <v>3623</v>
      </c>
    </row>
    <row r="72" spans="1:5" ht="15" customHeight="1" x14ac:dyDescent="0.3">
      <c r="A72" s="34" t="s">
        <v>146</v>
      </c>
      <c r="B72" s="30" t="s">
        <v>86</v>
      </c>
      <c r="C72" s="35">
        <v>7258</v>
      </c>
      <c r="D72" s="35">
        <v>6099</v>
      </c>
      <c r="E72" s="36">
        <f t="shared" si="3"/>
        <v>13357</v>
      </c>
    </row>
    <row r="73" spans="1:5" ht="15" customHeight="1" x14ac:dyDescent="0.3">
      <c r="A73" s="34" t="s">
        <v>147</v>
      </c>
      <c r="B73" s="30" t="s">
        <v>86</v>
      </c>
      <c r="C73" s="35">
        <v>51789</v>
      </c>
      <c r="D73" s="35">
        <v>0</v>
      </c>
      <c r="E73" s="36">
        <f t="shared" si="3"/>
        <v>51789</v>
      </c>
    </row>
    <row r="74" spans="1:5" ht="15" customHeight="1" x14ac:dyDescent="0.3">
      <c r="A74" s="34" t="s">
        <v>148</v>
      </c>
      <c r="B74" s="30" t="s">
        <v>86</v>
      </c>
      <c r="C74" s="35">
        <v>125125</v>
      </c>
      <c r="D74" s="35">
        <v>0</v>
      </c>
      <c r="E74" s="36">
        <f t="shared" si="3"/>
        <v>125125</v>
      </c>
    </row>
    <row r="75" spans="1:5" ht="15" customHeight="1" x14ac:dyDescent="0.3">
      <c r="A75" s="34" t="s">
        <v>149</v>
      </c>
      <c r="B75" s="30" t="s">
        <v>86</v>
      </c>
      <c r="C75" s="35">
        <v>71337</v>
      </c>
      <c r="D75" s="35">
        <v>1905</v>
      </c>
      <c r="E75" s="36">
        <f t="shared" si="3"/>
        <v>73242</v>
      </c>
    </row>
    <row r="76" spans="1:5" ht="15" customHeight="1" x14ac:dyDescent="0.3">
      <c r="A76" s="34" t="s">
        <v>150</v>
      </c>
      <c r="B76" s="30" t="s">
        <v>86</v>
      </c>
      <c r="C76" s="35">
        <v>105833</v>
      </c>
      <c r="D76" s="35">
        <v>10494</v>
      </c>
      <c r="E76" s="36">
        <f t="shared" si="3"/>
        <v>116327</v>
      </c>
    </row>
    <row r="77" spans="1:5" ht="15" customHeight="1" x14ac:dyDescent="0.3">
      <c r="A77" s="34" t="s">
        <v>151</v>
      </c>
      <c r="B77" s="30" t="s">
        <v>86</v>
      </c>
      <c r="C77" s="35">
        <v>911</v>
      </c>
      <c r="D77" s="35">
        <v>0</v>
      </c>
      <c r="E77" s="36">
        <f t="shared" si="3"/>
        <v>911</v>
      </c>
    </row>
    <row r="78" spans="1:5" ht="15" customHeight="1" x14ac:dyDescent="0.3">
      <c r="A78" s="34" t="s">
        <v>152</v>
      </c>
      <c r="B78" s="30" t="s">
        <v>86</v>
      </c>
      <c r="C78" s="35">
        <v>31755</v>
      </c>
      <c r="D78" s="35">
        <v>0</v>
      </c>
      <c r="E78" s="36">
        <f t="shared" si="3"/>
        <v>31755</v>
      </c>
    </row>
    <row r="79" spans="1:5" ht="15" customHeight="1" x14ac:dyDescent="0.3">
      <c r="A79" s="34" t="s">
        <v>153</v>
      </c>
      <c r="B79" s="30" t="s">
        <v>86</v>
      </c>
      <c r="C79" s="35">
        <v>652</v>
      </c>
      <c r="D79" s="35">
        <v>1874</v>
      </c>
      <c r="E79" s="36">
        <f t="shared" si="3"/>
        <v>2526</v>
      </c>
    </row>
    <row r="80" spans="1:5" ht="15" customHeight="1" x14ac:dyDescent="0.3">
      <c r="A80" s="34" t="s">
        <v>154</v>
      </c>
      <c r="B80" s="30" t="s">
        <v>103</v>
      </c>
      <c r="C80" s="35">
        <v>34497</v>
      </c>
      <c r="D80" s="35">
        <v>677</v>
      </c>
      <c r="E80" s="36">
        <f t="shared" si="3"/>
        <v>35174</v>
      </c>
    </row>
    <row r="81" spans="1:5" ht="15" customHeight="1" x14ac:dyDescent="0.3">
      <c r="A81" s="34" t="s">
        <v>155</v>
      </c>
      <c r="B81" s="30" t="s">
        <v>86</v>
      </c>
      <c r="C81" s="35">
        <v>22951</v>
      </c>
      <c r="D81" s="35">
        <v>0</v>
      </c>
      <c r="E81" s="36">
        <f t="shared" si="3"/>
        <v>22951</v>
      </c>
    </row>
    <row r="82" spans="1:5" ht="15" customHeight="1" x14ac:dyDescent="0.3">
      <c r="A82" s="34" t="s">
        <v>156</v>
      </c>
      <c r="B82" s="30" t="s">
        <v>86</v>
      </c>
      <c r="C82" s="35">
        <v>4418</v>
      </c>
      <c r="D82" s="35">
        <v>0</v>
      </c>
      <c r="E82" s="36">
        <f t="shared" si="3"/>
        <v>4418</v>
      </c>
    </row>
    <row r="83" spans="1:5" ht="15" customHeight="1" x14ac:dyDescent="0.3">
      <c r="A83" s="34" t="s">
        <v>157</v>
      </c>
      <c r="B83" s="30" t="s">
        <v>103</v>
      </c>
      <c r="C83" s="35">
        <v>13113</v>
      </c>
      <c r="D83" s="35">
        <v>0</v>
      </c>
      <c r="E83" s="36">
        <f t="shared" si="3"/>
        <v>13113</v>
      </c>
    </row>
    <row r="84" spans="1:5" ht="15" customHeight="1" x14ac:dyDescent="0.3">
      <c r="A84" s="34" t="s">
        <v>158</v>
      </c>
      <c r="B84" s="30" t="s">
        <v>86</v>
      </c>
      <c r="C84" s="35">
        <v>62773</v>
      </c>
      <c r="D84" s="35">
        <v>0</v>
      </c>
      <c r="E84" s="36">
        <f t="shared" si="3"/>
        <v>62773</v>
      </c>
    </row>
    <row r="85" spans="1:5" ht="15" customHeight="1" x14ac:dyDescent="0.3">
      <c r="A85" s="34" t="s">
        <v>159</v>
      </c>
      <c r="B85" s="30" t="s">
        <v>86</v>
      </c>
      <c r="C85" s="35">
        <v>171715</v>
      </c>
      <c r="D85" s="35">
        <v>1905</v>
      </c>
      <c r="E85" s="36">
        <f t="shared" si="3"/>
        <v>173620</v>
      </c>
    </row>
    <row r="86" spans="1:5" ht="15" customHeight="1" x14ac:dyDescent="0.3">
      <c r="A86" s="34" t="s">
        <v>160</v>
      </c>
      <c r="B86" s="30" t="s">
        <v>86</v>
      </c>
      <c r="C86" s="35">
        <v>970</v>
      </c>
      <c r="D86" s="35">
        <v>0</v>
      </c>
      <c r="E86" s="36">
        <f t="shared" si="3"/>
        <v>970</v>
      </c>
    </row>
    <row r="87" spans="1:5" ht="15" customHeight="1" x14ac:dyDescent="0.3">
      <c r="A87" s="34" t="s">
        <v>161</v>
      </c>
      <c r="B87" s="30" t="s">
        <v>86</v>
      </c>
      <c r="C87" s="35">
        <v>970</v>
      </c>
      <c r="D87" s="35">
        <v>0</v>
      </c>
      <c r="E87" s="36">
        <f t="shared" si="3"/>
        <v>970</v>
      </c>
    </row>
    <row r="88" spans="1:5" ht="15" customHeight="1" x14ac:dyDescent="0.3">
      <c r="A88" s="34" t="s">
        <v>162</v>
      </c>
      <c r="B88" s="30" t="s">
        <v>103</v>
      </c>
      <c r="C88" s="35">
        <v>23382</v>
      </c>
      <c r="D88" s="35">
        <v>0</v>
      </c>
      <c r="E88" s="36">
        <f t="shared" si="3"/>
        <v>23382</v>
      </c>
    </row>
    <row r="89" spans="1:5" ht="15" customHeight="1" x14ac:dyDescent="0.3">
      <c r="A89" s="34" t="s">
        <v>163</v>
      </c>
      <c r="B89" s="30" t="s">
        <v>86</v>
      </c>
      <c r="C89" s="35">
        <v>0</v>
      </c>
      <c r="D89" s="35">
        <v>1607</v>
      </c>
      <c r="E89" s="36">
        <f t="shared" si="3"/>
        <v>1607</v>
      </c>
    </row>
    <row r="90" spans="1:5" ht="15" customHeight="1" x14ac:dyDescent="0.3">
      <c r="A90" s="34" t="s">
        <v>164</v>
      </c>
      <c r="B90" s="30" t="s">
        <v>86</v>
      </c>
      <c r="C90" s="35">
        <v>2453</v>
      </c>
      <c r="D90" s="35">
        <v>0</v>
      </c>
      <c r="E90" s="36">
        <f t="shared" si="3"/>
        <v>2453</v>
      </c>
    </row>
    <row r="91" spans="1:5" ht="15" customHeight="1" x14ac:dyDescent="0.3">
      <c r="A91" s="34" t="s">
        <v>165</v>
      </c>
      <c r="B91" s="30" t="s">
        <v>86</v>
      </c>
      <c r="C91" s="35">
        <v>2103</v>
      </c>
      <c r="D91" s="35">
        <v>0</v>
      </c>
      <c r="E91" s="36">
        <f t="shared" si="3"/>
        <v>2103</v>
      </c>
    </row>
    <row r="92" spans="1:5" ht="15" customHeight="1" x14ac:dyDescent="0.3">
      <c r="A92" s="34" t="s">
        <v>166</v>
      </c>
      <c r="B92" s="30" t="s">
        <v>86</v>
      </c>
      <c r="C92" s="35">
        <v>30903</v>
      </c>
      <c r="D92" s="35">
        <v>0</v>
      </c>
      <c r="E92" s="36">
        <f t="shared" si="3"/>
        <v>30903</v>
      </c>
    </row>
    <row r="93" spans="1:5" ht="15" customHeight="1" x14ac:dyDescent="0.3">
      <c r="A93" s="34" t="s">
        <v>167</v>
      </c>
      <c r="B93" s="30" t="s">
        <v>103</v>
      </c>
      <c r="C93" s="35">
        <v>72374</v>
      </c>
      <c r="D93" s="35">
        <v>1905</v>
      </c>
      <c r="E93" s="36">
        <f t="shared" si="3"/>
        <v>74279</v>
      </c>
    </row>
    <row r="94" spans="1:5" ht="15" customHeight="1" x14ac:dyDescent="0.3">
      <c r="A94" s="34" t="s">
        <v>168</v>
      </c>
      <c r="B94" s="30" t="s">
        <v>86</v>
      </c>
      <c r="C94" s="35">
        <v>583</v>
      </c>
      <c r="D94" s="35">
        <v>2066</v>
      </c>
      <c r="E94" s="36">
        <f t="shared" si="3"/>
        <v>2649</v>
      </c>
    </row>
    <row r="95" spans="1:5" ht="15" customHeight="1" x14ac:dyDescent="0.3">
      <c r="A95" s="34" t="s">
        <v>169</v>
      </c>
      <c r="B95" s="30" t="s">
        <v>86</v>
      </c>
      <c r="C95" s="35">
        <v>3364</v>
      </c>
      <c r="D95" s="35">
        <v>0</v>
      </c>
      <c r="E95" s="36">
        <f t="shared" si="3"/>
        <v>3364</v>
      </c>
    </row>
    <row r="96" spans="1:5" ht="15" customHeight="1" x14ac:dyDescent="0.3">
      <c r="A96" s="34" t="s">
        <v>170</v>
      </c>
      <c r="B96" s="30" t="s">
        <v>86</v>
      </c>
      <c r="C96" s="35">
        <v>76851</v>
      </c>
      <c r="D96" s="35">
        <v>0</v>
      </c>
      <c r="E96" s="36">
        <f t="shared" si="3"/>
        <v>76851</v>
      </c>
    </row>
    <row r="97" spans="1:5" ht="15" customHeight="1" x14ac:dyDescent="0.3">
      <c r="A97" s="26" t="s">
        <v>24</v>
      </c>
      <c r="B97" s="27" t="s">
        <v>61</v>
      </c>
      <c r="C97" s="28">
        <f>SUM(C69:C96)</f>
        <v>985118</v>
      </c>
      <c r="D97" s="28">
        <f>SUM(D69:D96)</f>
        <v>28532</v>
      </c>
      <c r="E97" s="28">
        <f>SUM(E69:E96)</f>
        <v>1013650</v>
      </c>
    </row>
    <row r="98" spans="1:5" ht="33" customHeight="1" x14ac:dyDescent="0.35">
      <c r="A98" s="22" t="s">
        <v>25</v>
      </c>
      <c r="B98" s="23"/>
      <c r="C98" s="24"/>
      <c r="D98" s="24"/>
      <c r="E98" s="25"/>
    </row>
    <row r="99" spans="1:5" ht="15" customHeight="1" x14ac:dyDescent="0.3">
      <c r="A99" s="2" t="s">
        <v>59</v>
      </c>
      <c r="B99" s="3" t="s">
        <v>0</v>
      </c>
      <c r="C99" s="4" t="s">
        <v>1</v>
      </c>
      <c r="D99" s="4" t="s">
        <v>60</v>
      </c>
      <c r="E99" s="5" t="s">
        <v>61</v>
      </c>
    </row>
    <row r="100" spans="1:5" ht="15" customHeight="1" x14ac:dyDescent="0.3">
      <c r="A100" s="34" t="s">
        <v>171</v>
      </c>
      <c r="B100" s="30" t="s">
        <v>86</v>
      </c>
      <c r="C100" s="35">
        <v>121484</v>
      </c>
      <c r="D100" s="35">
        <v>0</v>
      </c>
      <c r="E100" s="36">
        <f>SUM(C100:D100)</f>
        <v>121484</v>
      </c>
    </row>
    <row r="101" spans="1:5" ht="15" customHeight="1" x14ac:dyDescent="0.3">
      <c r="A101" s="34" t="s">
        <v>172</v>
      </c>
      <c r="B101" s="30" t="s">
        <v>86</v>
      </c>
      <c r="C101" s="35">
        <v>18013</v>
      </c>
      <c r="D101" s="35">
        <v>0</v>
      </c>
      <c r="E101" s="36">
        <f t="shared" ref="E101:E164" si="4">SUM(C101:D101)</f>
        <v>18013</v>
      </c>
    </row>
    <row r="102" spans="1:5" ht="15" customHeight="1" x14ac:dyDescent="0.3">
      <c r="A102" s="34" t="s">
        <v>173</v>
      </c>
      <c r="B102" s="30" t="s">
        <v>86</v>
      </c>
      <c r="C102" s="35">
        <v>0</v>
      </c>
      <c r="D102" s="35">
        <v>41354</v>
      </c>
      <c r="E102" s="36">
        <f t="shared" si="4"/>
        <v>41354</v>
      </c>
    </row>
    <row r="103" spans="1:5" ht="15" customHeight="1" x14ac:dyDescent="0.3">
      <c r="A103" s="34" t="s">
        <v>174</v>
      </c>
      <c r="B103" s="30" t="s">
        <v>86</v>
      </c>
      <c r="C103" s="35">
        <v>332471</v>
      </c>
      <c r="D103" s="35">
        <v>0</v>
      </c>
      <c r="E103" s="36">
        <f t="shared" si="4"/>
        <v>332471</v>
      </c>
    </row>
    <row r="104" spans="1:5" ht="15" customHeight="1" x14ac:dyDescent="0.3">
      <c r="A104" s="34" t="s">
        <v>175</v>
      </c>
      <c r="B104" s="30" t="s">
        <v>86</v>
      </c>
      <c r="C104" s="35">
        <v>33554</v>
      </c>
      <c r="D104" s="35">
        <v>0</v>
      </c>
      <c r="E104" s="36">
        <f t="shared" si="4"/>
        <v>33554</v>
      </c>
    </row>
    <row r="105" spans="1:5" ht="15" customHeight="1" x14ac:dyDescent="0.3">
      <c r="A105" s="34" t="s">
        <v>176</v>
      </c>
      <c r="B105" s="30" t="s">
        <v>86</v>
      </c>
      <c r="C105" s="35">
        <v>15127</v>
      </c>
      <c r="D105" s="35">
        <v>0</v>
      </c>
      <c r="E105" s="36">
        <f t="shared" si="4"/>
        <v>15127</v>
      </c>
    </row>
    <row r="106" spans="1:5" ht="15" customHeight="1" x14ac:dyDescent="0.3">
      <c r="A106" s="34" t="s">
        <v>177</v>
      </c>
      <c r="B106" s="30" t="s">
        <v>86</v>
      </c>
      <c r="C106" s="35">
        <v>5586</v>
      </c>
      <c r="D106" s="35">
        <v>0</v>
      </c>
      <c r="E106" s="36">
        <f t="shared" si="4"/>
        <v>5586</v>
      </c>
    </row>
    <row r="107" spans="1:5" ht="15" customHeight="1" x14ac:dyDescent="0.3">
      <c r="A107" s="34" t="s">
        <v>178</v>
      </c>
      <c r="B107" s="30" t="s">
        <v>86</v>
      </c>
      <c r="C107" s="35">
        <v>30162</v>
      </c>
      <c r="D107" s="35">
        <v>4906</v>
      </c>
      <c r="E107" s="36">
        <f t="shared" si="4"/>
        <v>35068</v>
      </c>
    </row>
    <row r="108" spans="1:5" ht="15" customHeight="1" x14ac:dyDescent="0.3">
      <c r="A108" s="34" t="s">
        <v>179</v>
      </c>
      <c r="B108" s="30" t="s">
        <v>86</v>
      </c>
      <c r="C108" s="35">
        <v>3080</v>
      </c>
      <c r="D108" s="35">
        <v>0</v>
      </c>
      <c r="E108" s="36">
        <f t="shared" si="4"/>
        <v>3080</v>
      </c>
    </row>
    <row r="109" spans="1:5" ht="15" customHeight="1" x14ac:dyDescent="0.3">
      <c r="A109" s="34" t="s">
        <v>180</v>
      </c>
      <c r="B109" s="30" t="s">
        <v>86</v>
      </c>
      <c r="C109" s="35">
        <v>398469</v>
      </c>
      <c r="D109" s="35">
        <v>0</v>
      </c>
      <c r="E109" s="36">
        <f t="shared" si="4"/>
        <v>398469</v>
      </c>
    </row>
    <row r="110" spans="1:5" ht="15" customHeight="1" x14ac:dyDescent="0.3">
      <c r="A110" s="34" t="s">
        <v>181</v>
      </c>
      <c r="B110" s="30" t="s">
        <v>86</v>
      </c>
      <c r="C110" s="35">
        <v>8297</v>
      </c>
      <c r="D110" s="35">
        <v>0</v>
      </c>
      <c r="E110" s="36">
        <f t="shared" si="4"/>
        <v>8297</v>
      </c>
    </row>
    <row r="111" spans="1:5" ht="15" customHeight="1" x14ac:dyDescent="0.3">
      <c r="A111" s="34" t="s">
        <v>182</v>
      </c>
      <c r="B111" s="30" t="s">
        <v>86</v>
      </c>
      <c r="C111" s="35">
        <v>54776</v>
      </c>
      <c r="D111" s="35">
        <v>0</v>
      </c>
      <c r="E111" s="36">
        <f t="shared" si="4"/>
        <v>54776</v>
      </c>
    </row>
    <row r="112" spans="1:5" ht="15" customHeight="1" x14ac:dyDescent="0.3">
      <c r="A112" s="34" t="s">
        <v>183</v>
      </c>
      <c r="B112" s="30" t="s">
        <v>86</v>
      </c>
      <c r="C112" s="35">
        <v>7450</v>
      </c>
      <c r="D112" s="35">
        <v>0</v>
      </c>
      <c r="E112" s="36">
        <f t="shared" si="4"/>
        <v>7450</v>
      </c>
    </row>
    <row r="113" spans="1:5" ht="15" customHeight="1" x14ac:dyDescent="0.3">
      <c r="A113" s="34" t="s">
        <v>184</v>
      </c>
      <c r="B113" s="30" t="s">
        <v>86</v>
      </c>
      <c r="C113" s="35">
        <v>63172</v>
      </c>
      <c r="D113" s="35">
        <v>0</v>
      </c>
      <c r="E113" s="36">
        <f t="shared" si="4"/>
        <v>63172</v>
      </c>
    </row>
    <row r="114" spans="1:5" ht="15" customHeight="1" x14ac:dyDescent="0.3">
      <c r="A114" s="34" t="s">
        <v>185</v>
      </c>
      <c r="B114" s="30" t="s">
        <v>86</v>
      </c>
      <c r="C114" s="35">
        <v>438132</v>
      </c>
      <c r="D114" s="35">
        <v>4441</v>
      </c>
      <c r="E114" s="36">
        <f t="shared" si="4"/>
        <v>442573</v>
      </c>
    </row>
    <row r="115" spans="1:5" ht="15" customHeight="1" x14ac:dyDescent="0.3">
      <c r="A115" s="34" t="s">
        <v>186</v>
      </c>
      <c r="B115" s="30" t="s">
        <v>86</v>
      </c>
      <c r="C115" s="35">
        <v>7185</v>
      </c>
      <c r="D115" s="35">
        <v>0</v>
      </c>
      <c r="E115" s="36">
        <f t="shared" si="4"/>
        <v>7185</v>
      </c>
    </row>
    <row r="116" spans="1:5" ht="15" customHeight="1" x14ac:dyDescent="0.3">
      <c r="A116" s="34" t="s">
        <v>187</v>
      </c>
      <c r="B116" s="30" t="s">
        <v>86</v>
      </c>
      <c r="C116" s="35">
        <v>38280</v>
      </c>
      <c r="D116" s="35">
        <v>7050</v>
      </c>
      <c r="E116" s="36">
        <f t="shared" si="4"/>
        <v>45330</v>
      </c>
    </row>
    <row r="117" spans="1:5" ht="15" customHeight="1" x14ac:dyDescent="0.3">
      <c r="A117" s="34" t="s">
        <v>188</v>
      </c>
      <c r="B117" s="30" t="s">
        <v>86</v>
      </c>
      <c r="C117" s="35">
        <v>44458</v>
      </c>
      <c r="D117" s="35">
        <v>9324</v>
      </c>
      <c r="E117" s="36">
        <f t="shared" si="4"/>
        <v>53782</v>
      </c>
    </row>
    <row r="118" spans="1:5" ht="15" customHeight="1" x14ac:dyDescent="0.3">
      <c r="A118" s="34" t="s">
        <v>189</v>
      </c>
      <c r="B118" s="30" t="s">
        <v>86</v>
      </c>
      <c r="C118" s="35">
        <v>612</v>
      </c>
      <c r="D118" s="35">
        <v>0</v>
      </c>
      <c r="E118" s="36">
        <f t="shared" si="4"/>
        <v>612</v>
      </c>
    </row>
    <row r="119" spans="1:5" ht="15" customHeight="1" x14ac:dyDescent="0.3">
      <c r="A119" s="34" t="s">
        <v>190</v>
      </c>
      <c r="B119" s="30" t="s">
        <v>86</v>
      </c>
      <c r="C119" s="35">
        <v>52884</v>
      </c>
      <c r="D119" s="35">
        <v>0</v>
      </c>
      <c r="E119" s="36">
        <f t="shared" si="4"/>
        <v>52884</v>
      </c>
    </row>
    <row r="120" spans="1:5" ht="15" customHeight="1" x14ac:dyDescent="0.3">
      <c r="A120" s="34" t="s">
        <v>191</v>
      </c>
      <c r="B120" s="30" t="s">
        <v>86</v>
      </c>
      <c r="C120" s="35">
        <v>56933</v>
      </c>
      <c r="D120" s="35">
        <v>23271</v>
      </c>
      <c r="E120" s="36">
        <f t="shared" si="4"/>
        <v>80204</v>
      </c>
    </row>
    <row r="121" spans="1:5" ht="15" customHeight="1" x14ac:dyDescent="0.3">
      <c r="A121" s="34" t="s">
        <v>192</v>
      </c>
      <c r="B121" s="30" t="s">
        <v>86</v>
      </c>
      <c r="C121" s="35">
        <v>48804</v>
      </c>
      <c r="D121" s="35">
        <v>0</v>
      </c>
      <c r="E121" s="36">
        <f t="shared" si="4"/>
        <v>48804</v>
      </c>
    </row>
    <row r="122" spans="1:5" ht="15" customHeight="1" x14ac:dyDescent="0.3">
      <c r="A122" s="34" t="s">
        <v>193</v>
      </c>
      <c r="B122" s="30" t="s">
        <v>86</v>
      </c>
      <c r="C122" s="35">
        <v>9779</v>
      </c>
      <c r="D122" s="35">
        <v>9878</v>
      </c>
      <c r="E122" s="36">
        <f t="shared" si="4"/>
        <v>19657</v>
      </c>
    </row>
    <row r="123" spans="1:5" ht="15" customHeight="1" x14ac:dyDescent="0.3">
      <c r="A123" s="34" t="s">
        <v>194</v>
      </c>
      <c r="B123" s="30" t="s">
        <v>86</v>
      </c>
      <c r="C123" s="35">
        <v>240207</v>
      </c>
      <c r="D123" s="35">
        <v>21978</v>
      </c>
      <c r="E123" s="36">
        <f t="shared" si="4"/>
        <v>262185</v>
      </c>
    </row>
    <row r="124" spans="1:5" ht="15" customHeight="1" x14ac:dyDescent="0.3">
      <c r="A124" s="34" t="s">
        <v>195</v>
      </c>
      <c r="B124" s="30" t="s">
        <v>86</v>
      </c>
      <c r="C124" s="35">
        <v>1075642</v>
      </c>
      <c r="D124" s="35">
        <v>130664</v>
      </c>
      <c r="E124" s="36">
        <f t="shared" si="4"/>
        <v>1206306</v>
      </c>
    </row>
    <row r="125" spans="1:5" ht="15" customHeight="1" x14ac:dyDescent="0.3">
      <c r="A125" s="34" t="s">
        <v>196</v>
      </c>
      <c r="B125" s="30" t="s">
        <v>86</v>
      </c>
      <c r="C125" s="35">
        <v>125987</v>
      </c>
      <c r="D125" s="35">
        <v>0</v>
      </c>
      <c r="E125" s="36">
        <f t="shared" si="4"/>
        <v>125987</v>
      </c>
    </row>
    <row r="126" spans="1:5" ht="15" customHeight="1" x14ac:dyDescent="0.3">
      <c r="A126" s="34" t="s">
        <v>197</v>
      </c>
      <c r="B126" s="30" t="s">
        <v>86</v>
      </c>
      <c r="C126" s="35">
        <v>41277</v>
      </c>
      <c r="D126" s="35">
        <v>0</v>
      </c>
      <c r="E126" s="36">
        <f t="shared" si="4"/>
        <v>41277</v>
      </c>
    </row>
    <row r="127" spans="1:5" ht="15" customHeight="1" x14ac:dyDescent="0.3">
      <c r="A127" s="34" t="s">
        <v>198</v>
      </c>
      <c r="B127" s="30" t="s">
        <v>86</v>
      </c>
      <c r="C127" s="35">
        <v>63865</v>
      </c>
      <c r="D127" s="35">
        <v>0</v>
      </c>
      <c r="E127" s="36">
        <f t="shared" si="4"/>
        <v>63865</v>
      </c>
    </row>
    <row r="128" spans="1:5" ht="15" customHeight="1" x14ac:dyDescent="0.3">
      <c r="A128" s="34" t="s">
        <v>199</v>
      </c>
      <c r="B128" s="30" t="s">
        <v>86</v>
      </c>
      <c r="C128" s="35">
        <v>18801</v>
      </c>
      <c r="D128" s="35">
        <v>9324</v>
      </c>
      <c r="E128" s="36">
        <f t="shared" si="4"/>
        <v>28125</v>
      </c>
    </row>
    <row r="129" spans="1:5" ht="15" customHeight="1" x14ac:dyDescent="0.3">
      <c r="A129" s="34" t="s">
        <v>200</v>
      </c>
      <c r="B129" s="30" t="s">
        <v>86</v>
      </c>
      <c r="C129" s="35">
        <v>31504</v>
      </c>
      <c r="D129" s="35">
        <v>0</v>
      </c>
      <c r="E129" s="36">
        <f t="shared" si="4"/>
        <v>31504</v>
      </c>
    </row>
    <row r="130" spans="1:5" ht="15" customHeight="1" x14ac:dyDescent="0.3">
      <c r="A130" s="34" t="s">
        <v>201</v>
      </c>
      <c r="B130" s="30" t="s">
        <v>86</v>
      </c>
      <c r="C130" s="35">
        <v>97207</v>
      </c>
      <c r="D130" s="35">
        <v>6216</v>
      </c>
      <c r="E130" s="36">
        <f t="shared" si="4"/>
        <v>103423</v>
      </c>
    </row>
    <row r="131" spans="1:5" ht="15" customHeight="1" x14ac:dyDescent="0.3">
      <c r="A131" s="34" t="s">
        <v>202</v>
      </c>
      <c r="B131" s="30" t="s">
        <v>86</v>
      </c>
      <c r="C131" s="35">
        <v>61485</v>
      </c>
      <c r="D131" s="35">
        <v>0</v>
      </c>
      <c r="E131" s="36">
        <f t="shared" si="4"/>
        <v>61485</v>
      </c>
    </row>
    <row r="132" spans="1:5" ht="15" customHeight="1" x14ac:dyDescent="0.3">
      <c r="A132" s="34" t="s">
        <v>203</v>
      </c>
      <c r="B132" s="30" t="s">
        <v>86</v>
      </c>
      <c r="C132" s="35">
        <v>898167</v>
      </c>
      <c r="D132" s="35">
        <v>4582</v>
      </c>
      <c r="E132" s="36">
        <f t="shared" si="4"/>
        <v>902749</v>
      </c>
    </row>
    <row r="133" spans="1:5" ht="15" customHeight="1" x14ac:dyDescent="0.3">
      <c r="A133" s="34" t="s">
        <v>204</v>
      </c>
      <c r="B133" s="30" t="s">
        <v>86</v>
      </c>
      <c r="C133" s="35">
        <v>343500</v>
      </c>
      <c r="D133" s="35">
        <v>354512</v>
      </c>
      <c r="E133" s="36">
        <f t="shared" si="4"/>
        <v>698012</v>
      </c>
    </row>
    <row r="134" spans="1:5" ht="15" customHeight="1" x14ac:dyDescent="0.3">
      <c r="A134" s="34" t="s">
        <v>205</v>
      </c>
      <c r="B134" s="30" t="s">
        <v>86</v>
      </c>
      <c r="C134" s="35">
        <v>0</v>
      </c>
      <c r="D134" s="35">
        <v>64187</v>
      </c>
      <c r="E134" s="36">
        <f t="shared" si="4"/>
        <v>64187</v>
      </c>
    </row>
    <row r="135" spans="1:5" ht="15" customHeight="1" x14ac:dyDescent="0.3">
      <c r="A135" s="34" t="s">
        <v>206</v>
      </c>
      <c r="B135" s="30" t="s">
        <v>86</v>
      </c>
      <c r="C135" s="35">
        <v>25602</v>
      </c>
      <c r="D135" s="35">
        <v>11823</v>
      </c>
      <c r="E135" s="36">
        <f t="shared" si="4"/>
        <v>37425</v>
      </c>
    </row>
    <row r="136" spans="1:5" ht="15" customHeight="1" x14ac:dyDescent="0.3">
      <c r="A136" s="34" t="s">
        <v>207</v>
      </c>
      <c r="B136" s="30" t="s">
        <v>86</v>
      </c>
      <c r="C136" s="35">
        <v>91704</v>
      </c>
      <c r="D136" s="35">
        <v>0</v>
      </c>
      <c r="E136" s="36">
        <f t="shared" si="4"/>
        <v>91704</v>
      </c>
    </row>
    <row r="137" spans="1:5" ht="15" customHeight="1" x14ac:dyDescent="0.3">
      <c r="A137" s="34" t="s">
        <v>208</v>
      </c>
      <c r="B137" s="30" t="s">
        <v>86</v>
      </c>
      <c r="C137" s="35">
        <v>2925</v>
      </c>
      <c r="D137" s="35">
        <v>0</v>
      </c>
      <c r="E137" s="36">
        <f t="shared" si="4"/>
        <v>2925</v>
      </c>
    </row>
    <row r="138" spans="1:5" ht="15" customHeight="1" x14ac:dyDescent="0.3">
      <c r="A138" s="34" t="s">
        <v>209</v>
      </c>
      <c r="B138" s="30" t="s">
        <v>86</v>
      </c>
      <c r="C138" s="35">
        <v>116944</v>
      </c>
      <c r="D138" s="35">
        <v>9770</v>
      </c>
      <c r="E138" s="36">
        <f t="shared" si="4"/>
        <v>126714</v>
      </c>
    </row>
    <row r="139" spans="1:5" ht="15" customHeight="1" x14ac:dyDescent="0.3">
      <c r="A139" s="34" t="s">
        <v>210</v>
      </c>
      <c r="B139" s="30" t="s">
        <v>86</v>
      </c>
      <c r="C139" s="35">
        <v>86461</v>
      </c>
      <c r="D139" s="35">
        <v>0</v>
      </c>
      <c r="E139" s="36">
        <f t="shared" si="4"/>
        <v>86461</v>
      </c>
    </row>
    <row r="140" spans="1:5" ht="15" customHeight="1" x14ac:dyDescent="0.3">
      <c r="A140" s="34" t="s">
        <v>211</v>
      </c>
      <c r="B140" s="30" t="s">
        <v>86</v>
      </c>
      <c r="C140" s="35">
        <v>26779</v>
      </c>
      <c r="D140" s="35">
        <v>0</v>
      </c>
      <c r="E140" s="36">
        <f t="shared" si="4"/>
        <v>26779</v>
      </c>
    </row>
    <row r="141" spans="1:5" ht="15" customHeight="1" x14ac:dyDescent="0.3">
      <c r="A141" s="34" t="s">
        <v>212</v>
      </c>
      <c r="B141" s="30" t="s">
        <v>86</v>
      </c>
      <c r="C141" s="35">
        <v>76054</v>
      </c>
      <c r="D141" s="35">
        <v>0</v>
      </c>
      <c r="E141" s="36">
        <f t="shared" si="4"/>
        <v>76054</v>
      </c>
    </row>
    <row r="142" spans="1:5" ht="15" customHeight="1" x14ac:dyDescent="0.3">
      <c r="A142" s="34" t="s">
        <v>213</v>
      </c>
      <c r="B142" s="30" t="s">
        <v>103</v>
      </c>
      <c r="C142" s="35">
        <v>148384</v>
      </c>
      <c r="D142" s="35">
        <v>1461</v>
      </c>
      <c r="E142" s="36">
        <f t="shared" si="4"/>
        <v>149845</v>
      </c>
    </row>
    <row r="143" spans="1:5" ht="15" customHeight="1" x14ac:dyDescent="0.3">
      <c r="A143" s="34" t="s">
        <v>214</v>
      </c>
      <c r="B143" s="30" t="s">
        <v>103</v>
      </c>
      <c r="C143" s="35">
        <v>636178</v>
      </c>
      <c r="D143" s="35">
        <v>40430</v>
      </c>
      <c r="E143" s="36">
        <f t="shared" si="4"/>
        <v>676608</v>
      </c>
    </row>
    <row r="144" spans="1:5" ht="15" customHeight="1" x14ac:dyDescent="0.3">
      <c r="A144" s="34" t="s">
        <v>215</v>
      </c>
      <c r="B144" s="30" t="s">
        <v>103</v>
      </c>
      <c r="C144" s="35">
        <v>62565</v>
      </c>
      <c r="D144" s="35">
        <v>2685</v>
      </c>
      <c r="E144" s="36">
        <f t="shared" si="4"/>
        <v>65250</v>
      </c>
    </row>
    <row r="145" spans="1:5" ht="15" customHeight="1" x14ac:dyDescent="0.3">
      <c r="A145" s="34" t="s">
        <v>216</v>
      </c>
      <c r="B145" s="30" t="s">
        <v>103</v>
      </c>
      <c r="C145" s="35">
        <v>25037</v>
      </c>
      <c r="D145" s="35">
        <v>1091</v>
      </c>
      <c r="E145" s="36">
        <f t="shared" si="4"/>
        <v>26128</v>
      </c>
    </row>
    <row r="146" spans="1:5" ht="15" customHeight="1" x14ac:dyDescent="0.3">
      <c r="A146" s="34" t="s">
        <v>217</v>
      </c>
      <c r="B146" s="30" t="s">
        <v>86</v>
      </c>
      <c r="C146" s="35">
        <v>95530</v>
      </c>
      <c r="D146" s="35">
        <v>9517</v>
      </c>
      <c r="E146" s="36">
        <f t="shared" si="4"/>
        <v>105047</v>
      </c>
    </row>
    <row r="147" spans="1:5" ht="15" customHeight="1" x14ac:dyDescent="0.3">
      <c r="A147" s="34" t="s">
        <v>218</v>
      </c>
      <c r="B147" s="30" t="s">
        <v>86</v>
      </c>
      <c r="C147" s="35">
        <v>42625</v>
      </c>
      <c r="D147" s="35">
        <v>0</v>
      </c>
      <c r="E147" s="36">
        <f t="shared" si="4"/>
        <v>42625</v>
      </c>
    </row>
    <row r="148" spans="1:5" ht="15" customHeight="1" x14ac:dyDescent="0.3">
      <c r="A148" s="34" t="s">
        <v>219</v>
      </c>
      <c r="B148" s="30" t="s">
        <v>86</v>
      </c>
      <c r="C148" s="35">
        <v>6182</v>
      </c>
      <c r="D148" s="35">
        <v>7863</v>
      </c>
      <c r="E148" s="36">
        <f t="shared" si="4"/>
        <v>14045</v>
      </c>
    </row>
    <row r="149" spans="1:5" ht="15" customHeight="1" x14ac:dyDescent="0.3">
      <c r="A149" s="34" t="s">
        <v>220</v>
      </c>
      <c r="B149" s="30" t="s">
        <v>86</v>
      </c>
      <c r="C149" s="35">
        <v>103247</v>
      </c>
      <c r="D149" s="35">
        <v>5424</v>
      </c>
      <c r="E149" s="36">
        <f t="shared" si="4"/>
        <v>108671</v>
      </c>
    </row>
    <row r="150" spans="1:5" ht="15" customHeight="1" x14ac:dyDescent="0.3">
      <c r="A150" s="34" t="s">
        <v>221</v>
      </c>
      <c r="B150" s="30" t="s">
        <v>86</v>
      </c>
      <c r="C150" s="35">
        <v>258140</v>
      </c>
      <c r="D150" s="35">
        <v>238244</v>
      </c>
      <c r="E150" s="36">
        <f t="shared" si="4"/>
        <v>496384</v>
      </c>
    </row>
    <row r="151" spans="1:5" ht="15" customHeight="1" x14ac:dyDescent="0.3">
      <c r="A151" s="34" t="s">
        <v>222</v>
      </c>
      <c r="B151" s="30" t="s">
        <v>86</v>
      </c>
      <c r="C151" s="35">
        <v>89185</v>
      </c>
      <c r="D151" s="35">
        <v>0</v>
      </c>
      <c r="E151" s="36">
        <f t="shared" si="4"/>
        <v>89185</v>
      </c>
    </row>
    <row r="152" spans="1:5" ht="15" customHeight="1" x14ac:dyDescent="0.3">
      <c r="A152" s="34" t="s">
        <v>223</v>
      </c>
      <c r="B152" s="30" t="s">
        <v>86</v>
      </c>
      <c r="C152" s="35">
        <v>81811</v>
      </c>
      <c r="D152" s="35">
        <v>2062</v>
      </c>
      <c r="E152" s="36">
        <f t="shared" si="4"/>
        <v>83873</v>
      </c>
    </row>
    <row r="153" spans="1:5" ht="15" customHeight="1" x14ac:dyDescent="0.3">
      <c r="A153" s="34" t="s">
        <v>224</v>
      </c>
      <c r="B153" s="30" t="s">
        <v>86</v>
      </c>
      <c r="C153" s="35">
        <v>6424234</v>
      </c>
      <c r="D153" s="35">
        <v>551</v>
      </c>
      <c r="E153" s="36">
        <f t="shared" si="4"/>
        <v>6424785</v>
      </c>
    </row>
    <row r="154" spans="1:5" ht="15" customHeight="1" x14ac:dyDescent="0.3">
      <c r="A154" s="34" t="s">
        <v>225</v>
      </c>
      <c r="B154" s="30" t="s">
        <v>86</v>
      </c>
      <c r="C154" s="35">
        <v>20094</v>
      </c>
      <c r="D154" s="35">
        <v>12051</v>
      </c>
      <c r="E154" s="36">
        <f t="shared" si="4"/>
        <v>32145</v>
      </c>
    </row>
    <row r="155" spans="1:5" ht="15" customHeight="1" x14ac:dyDescent="0.3">
      <c r="A155" s="34" t="s">
        <v>226</v>
      </c>
      <c r="B155" s="30" t="s">
        <v>86</v>
      </c>
      <c r="C155" s="35">
        <v>351443</v>
      </c>
      <c r="D155" s="35">
        <v>0</v>
      </c>
      <c r="E155" s="36">
        <f t="shared" si="4"/>
        <v>351443</v>
      </c>
    </row>
    <row r="156" spans="1:5" ht="15" customHeight="1" x14ac:dyDescent="0.3">
      <c r="A156" s="34" t="s">
        <v>227</v>
      </c>
      <c r="B156" s="30" t="s">
        <v>86</v>
      </c>
      <c r="C156" s="35">
        <v>88992</v>
      </c>
      <c r="D156" s="35">
        <v>4190</v>
      </c>
      <c r="E156" s="36">
        <f t="shared" si="4"/>
        <v>93182</v>
      </c>
    </row>
    <row r="157" spans="1:5" ht="15" customHeight="1" x14ac:dyDescent="0.3">
      <c r="A157" s="34" t="s">
        <v>133</v>
      </c>
      <c r="B157" s="30" t="s">
        <v>86</v>
      </c>
      <c r="C157" s="35">
        <v>62658</v>
      </c>
      <c r="D157" s="35">
        <v>23271</v>
      </c>
      <c r="E157" s="36">
        <f t="shared" si="4"/>
        <v>85929</v>
      </c>
    </row>
    <row r="158" spans="1:5" ht="15" customHeight="1" x14ac:dyDescent="0.3">
      <c r="A158" s="34" t="s">
        <v>228</v>
      </c>
      <c r="B158" s="30" t="s">
        <v>86</v>
      </c>
      <c r="C158" s="35">
        <v>271339</v>
      </c>
      <c r="D158" s="35">
        <v>0</v>
      </c>
      <c r="E158" s="36">
        <f t="shared" si="4"/>
        <v>271339</v>
      </c>
    </row>
    <row r="159" spans="1:5" ht="15" customHeight="1" x14ac:dyDescent="0.3">
      <c r="A159" s="34" t="s">
        <v>229</v>
      </c>
      <c r="B159" s="30" t="s">
        <v>86</v>
      </c>
      <c r="C159" s="35">
        <v>1008</v>
      </c>
      <c r="D159" s="35">
        <v>0</v>
      </c>
      <c r="E159" s="36">
        <f t="shared" si="4"/>
        <v>1008</v>
      </c>
    </row>
    <row r="160" spans="1:5" ht="15" customHeight="1" x14ac:dyDescent="0.3">
      <c r="A160" s="34" t="s">
        <v>230</v>
      </c>
      <c r="B160" s="30" t="s">
        <v>86</v>
      </c>
      <c r="C160" s="35">
        <v>1137242</v>
      </c>
      <c r="D160" s="35">
        <v>0</v>
      </c>
      <c r="E160" s="36">
        <f t="shared" si="4"/>
        <v>1137242</v>
      </c>
    </row>
    <row r="161" spans="1:5" ht="15" customHeight="1" x14ac:dyDescent="0.3">
      <c r="A161" s="34" t="s">
        <v>231</v>
      </c>
      <c r="B161" s="30" t="s">
        <v>86</v>
      </c>
      <c r="C161" s="35">
        <v>3257</v>
      </c>
      <c r="D161" s="35">
        <v>0</v>
      </c>
      <c r="E161" s="36">
        <f t="shared" si="4"/>
        <v>3257</v>
      </c>
    </row>
    <row r="162" spans="1:5" ht="15" customHeight="1" x14ac:dyDescent="0.3">
      <c r="A162" s="34" t="s">
        <v>232</v>
      </c>
      <c r="B162" s="30" t="s">
        <v>86</v>
      </c>
      <c r="C162" s="35">
        <v>516903</v>
      </c>
      <c r="D162" s="35">
        <v>555</v>
      </c>
      <c r="E162" s="36">
        <f t="shared" si="4"/>
        <v>517458</v>
      </c>
    </row>
    <row r="163" spans="1:5" ht="15" customHeight="1" x14ac:dyDescent="0.3">
      <c r="A163" s="34" t="s">
        <v>233</v>
      </c>
      <c r="B163" s="30" t="s">
        <v>86</v>
      </c>
      <c r="C163" s="35">
        <v>167835</v>
      </c>
      <c r="D163" s="35">
        <v>4190</v>
      </c>
      <c r="E163" s="36">
        <f t="shared" si="4"/>
        <v>172025</v>
      </c>
    </row>
    <row r="164" spans="1:5" ht="15" customHeight="1" x14ac:dyDescent="0.3">
      <c r="A164" s="34" t="s">
        <v>234</v>
      </c>
      <c r="B164" s="30" t="s">
        <v>86</v>
      </c>
      <c r="C164" s="35">
        <v>1140818</v>
      </c>
      <c r="D164" s="35">
        <v>0</v>
      </c>
      <c r="E164" s="36">
        <f t="shared" si="4"/>
        <v>1140818</v>
      </c>
    </row>
    <row r="165" spans="1:5" ht="15" customHeight="1" x14ac:dyDescent="0.3">
      <c r="A165" s="34" t="s">
        <v>235</v>
      </c>
      <c r="B165" s="30" t="s">
        <v>86</v>
      </c>
      <c r="C165" s="35">
        <v>60180</v>
      </c>
      <c r="D165" s="35">
        <v>115947</v>
      </c>
      <c r="E165" s="36">
        <f t="shared" ref="E165:E228" si="5">SUM(C165:D165)</f>
        <v>176127</v>
      </c>
    </row>
    <row r="166" spans="1:5" ht="15" customHeight="1" x14ac:dyDescent="0.3">
      <c r="A166" s="34" t="s">
        <v>236</v>
      </c>
      <c r="B166" s="30" t="s">
        <v>86</v>
      </c>
      <c r="C166" s="35">
        <v>585</v>
      </c>
      <c r="D166" s="35">
        <v>0</v>
      </c>
      <c r="E166" s="36">
        <f t="shared" si="5"/>
        <v>585</v>
      </c>
    </row>
    <row r="167" spans="1:5" ht="15" customHeight="1" x14ac:dyDescent="0.3">
      <c r="A167" s="34" t="s">
        <v>237</v>
      </c>
      <c r="B167" s="30" t="s">
        <v>86</v>
      </c>
      <c r="C167" s="35">
        <v>45994</v>
      </c>
      <c r="D167" s="35">
        <v>0</v>
      </c>
      <c r="E167" s="36">
        <f t="shared" si="5"/>
        <v>45994</v>
      </c>
    </row>
    <row r="168" spans="1:5" ht="15" customHeight="1" x14ac:dyDescent="0.3">
      <c r="A168" s="34" t="s">
        <v>238</v>
      </c>
      <c r="B168" s="30" t="s">
        <v>86</v>
      </c>
      <c r="C168" s="35">
        <v>210142</v>
      </c>
      <c r="D168" s="35">
        <v>0</v>
      </c>
      <c r="E168" s="36">
        <f t="shared" si="5"/>
        <v>210142</v>
      </c>
    </row>
    <row r="169" spans="1:5" ht="15" customHeight="1" x14ac:dyDescent="0.3">
      <c r="A169" s="34" t="s">
        <v>239</v>
      </c>
      <c r="B169" s="30" t="s">
        <v>86</v>
      </c>
      <c r="C169" s="35">
        <v>75703</v>
      </c>
      <c r="D169" s="35">
        <v>4190</v>
      </c>
      <c r="E169" s="36">
        <f t="shared" si="5"/>
        <v>79893</v>
      </c>
    </row>
    <row r="170" spans="1:5" ht="15" customHeight="1" x14ac:dyDescent="0.3">
      <c r="A170" s="34" t="s">
        <v>240</v>
      </c>
      <c r="B170" s="30" t="s">
        <v>86</v>
      </c>
      <c r="C170" s="35">
        <v>3117</v>
      </c>
      <c r="D170" s="35">
        <v>0</v>
      </c>
      <c r="E170" s="36">
        <f t="shared" si="5"/>
        <v>3117</v>
      </c>
    </row>
    <row r="171" spans="1:5" ht="15" customHeight="1" x14ac:dyDescent="0.3">
      <c r="A171" s="34" t="s">
        <v>241</v>
      </c>
      <c r="B171" s="30" t="s">
        <v>86</v>
      </c>
      <c r="C171" s="35">
        <v>36409</v>
      </c>
      <c r="D171" s="35">
        <v>0</v>
      </c>
      <c r="E171" s="36">
        <f t="shared" si="5"/>
        <v>36409</v>
      </c>
    </row>
    <row r="172" spans="1:5" ht="15" customHeight="1" x14ac:dyDescent="0.3">
      <c r="A172" s="34" t="s">
        <v>242</v>
      </c>
      <c r="B172" s="30" t="s">
        <v>86</v>
      </c>
      <c r="C172" s="35">
        <v>2264751</v>
      </c>
      <c r="D172" s="35">
        <v>0</v>
      </c>
      <c r="E172" s="36">
        <f t="shared" si="5"/>
        <v>2264751</v>
      </c>
    </row>
    <row r="173" spans="1:5" ht="15" customHeight="1" x14ac:dyDescent="0.3">
      <c r="A173" s="34" t="s">
        <v>243</v>
      </c>
      <c r="B173" s="30" t="s">
        <v>86</v>
      </c>
      <c r="C173" s="35">
        <v>1797004</v>
      </c>
      <c r="D173" s="35">
        <v>121439</v>
      </c>
      <c r="E173" s="36">
        <f t="shared" si="5"/>
        <v>1918443</v>
      </c>
    </row>
    <row r="174" spans="1:5" ht="15" customHeight="1" x14ac:dyDescent="0.3">
      <c r="A174" s="34" t="s">
        <v>244</v>
      </c>
      <c r="B174" s="30" t="s">
        <v>86</v>
      </c>
      <c r="C174" s="35">
        <v>1479948</v>
      </c>
      <c r="D174" s="35">
        <v>59353</v>
      </c>
      <c r="E174" s="36">
        <f t="shared" si="5"/>
        <v>1539301</v>
      </c>
    </row>
    <row r="175" spans="1:5" ht="15" customHeight="1" x14ac:dyDescent="0.3">
      <c r="A175" s="34" t="s">
        <v>245</v>
      </c>
      <c r="B175" s="30" t="s">
        <v>86</v>
      </c>
      <c r="C175" s="35">
        <v>70909</v>
      </c>
      <c r="D175" s="35">
        <v>555</v>
      </c>
      <c r="E175" s="36">
        <f t="shared" si="5"/>
        <v>71464</v>
      </c>
    </row>
    <row r="176" spans="1:5" ht="15" customHeight="1" x14ac:dyDescent="0.3">
      <c r="A176" s="34" t="s">
        <v>246</v>
      </c>
      <c r="B176" s="30" t="s">
        <v>86</v>
      </c>
      <c r="C176" s="35">
        <v>392178</v>
      </c>
      <c r="D176" s="35">
        <v>0</v>
      </c>
      <c r="E176" s="36">
        <f t="shared" si="5"/>
        <v>392178</v>
      </c>
    </row>
    <row r="177" spans="1:5" ht="15" customHeight="1" x14ac:dyDescent="0.3">
      <c r="A177" s="34" t="s">
        <v>247</v>
      </c>
      <c r="B177" s="30" t="s">
        <v>86</v>
      </c>
      <c r="C177" s="35">
        <v>15171</v>
      </c>
      <c r="D177" s="35">
        <v>0</v>
      </c>
      <c r="E177" s="36">
        <f t="shared" si="5"/>
        <v>15171</v>
      </c>
    </row>
    <row r="178" spans="1:5" ht="15" customHeight="1" x14ac:dyDescent="0.3">
      <c r="A178" s="34" t="s">
        <v>248</v>
      </c>
      <c r="B178" s="30" t="s">
        <v>86</v>
      </c>
      <c r="C178" s="35">
        <v>27483</v>
      </c>
      <c r="D178" s="35">
        <v>0</v>
      </c>
      <c r="E178" s="36">
        <f t="shared" si="5"/>
        <v>27483</v>
      </c>
    </row>
    <row r="179" spans="1:5" ht="15" customHeight="1" x14ac:dyDescent="0.3">
      <c r="A179" s="34" t="s">
        <v>249</v>
      </c>
      <c r="B179" s="30" t="s">
        <v>86</v>
      </c>
      <c r="C179" s="35">
        <v>2562</v>
      </c>
      <c r="D179" s="35">
        <v>2890</v>
      </c>
      <c r="E179" s="36">
        <f t="shared" si="5"/>
        <v>5452</v>
      </c>
    </row>
    <row r="180" spans="1:5" ht="15" customHeight="1" x14ac:dyDescent="0.3">
      <c r="A180" s="34" t="s">
        <v>250</v>
      </c>
      <c r="B180" s="30" t="s">
        <v>86</v>
      </c>
      <c r="C180" s="35">
        <v>6045</v>
      </c>
      <c r="D180" s="35">
        <v>0</v>
      </c>
      <c r="E180" s="36">
        <f t="shared" si="5"/>
        <v>6045</v>
      </c>
    </row>
    <row r="181" spans="1:5" ht="15" customHeight="1" x14ac:dyDescent="0.3">
      <c r="A181" s="34" t="s">
        <v>251</v>
      </c>
      <c r="B181" s="30" t="s">
        <v>86</v>
      </c>
      <c r="C181" s="35">
        <v>291147</v>
      </c>
      <c r="D181" s="35">
        <v>0</v>
      </c>
      <c r="E181" s="36">
        <f t="shared" si="5"/>
        <v>291147</v>
      </c>
    </row>
    <row r="182" spans="1:5" ht="15" customHeight="1" x14ac:dyDescent="0.3">
      <c r="A182" s="34" t="s">
        <v>252</v>
      </c>
      <c r="B182" s="30" t="s">
        <v>86</v>
      </c>
      <c r="C182" s="35">
        <v>30373</v>
      </c>
      <c r="D182" s="35">
        <v>0</v>
      </c>
      <c r="E182" s="36">
        <f t="shared" si="5"/>
        <v>30373</v>
      </c>
    </row>
    <row r="183" spans="1:5" ht="15" customHeight="1" x14ac:dyDescent="0.3">
      <c r="A183" s="34" t="s">
        <v>253</v>
      </c>
      <c r="B183" s="30" t="s">
        <v>86</v>
      </c>
      <c r="C183" s="35">
        <v>64801</v>
      </c>
      <c r="D183" s="35">
        <v>0</v>
      </c>
      <c r="E183" s="36">
        <f t="shared" si="5"/>
        <v>64801</v>
      </c>
    </row>
    <row r="184" spans="1:5" ht="15" customHeight="1" x14ac:dyDescent="0.3">
      <c r="A184" s="34" t="s">
        <v>254</v>
      </c>
      <c r="B184" s="30" t="s">
        <v>86</v>
      </c>
      <c r="C184" s="35">
        <v>154944</v>
      </c>
      <c r="D184" s="35">
        <v>1461</v>
      </c>
      <c r="E184" s="36">
        <f t="shared" si="5"/>
        <v>156405</v>
      </c>
    </row>
    <row r="185" spans="1:5" ht="15" customHeight="1" x14ac:dyDescent="0.3">
      <c r="A185" s="34" t="s">
        <v>255</v>
      </c>
      <c r="B185" s="30" t="s">
        <v>86</v>
      </c>
      <c r="C185" s="35">
        <v>323981</v>
      </c>
      <c r="D185" s="35">
        <v>0</v>
      </c>
      <c r="E185" s="36">
        <f t="shared" si="5"/>
        <v>323981</v>
      </c>
    </row>
    <row r="186" spans="1:5" ht="15" customHeight="1" x14ac:dyDescent="0.3">
      <c r="A186" s="34" t="s">
        <v>256</v>
      </c>
      <c r="B186" s="30" t="s">
        <v>86</v>
      </c>
      <c r="C186" s="35">
        <v>104123</v>
      </c>
      <c r="D186" s="35">
        <v>1853</v>
      </c>
      <c r="E186" s="36">
        <f t="shared" si="5"/>
        <v>105976</v>
      </c>
    </row>
    <row r="187" spans="1:5" ht="15" customHeight="1" x14ac:dyDescent="0.3">
      <c r="A187" s="34" t="s">
        <v>257</v>
      </c>
      <c r="B187" s="30" t="s">
        <v>103</v>
      </c>
      <c r="C187" s="35">
        <v>14500</v>
      </c>
      <c r="D187" s="35">
        <v>0</v>
      </c>
      <c r="E187" s="36">
        <f t="shared" si="5"/>
        <v>14500</v>
      </c>
    </row>
    <row r="188" spans="1:5" ht="15" customHeight="1" x14ac:dyDescent="0.3">
      <c r="A188" s="34" t="s">
        <v>258</v>
      </c>
      <c r="B188" s="30" t="s">
        <v>86</v>
      </c>
      <c r="C188" s="35">
        <v>4108</v>
      </c>
      <c r="D188" s="35">
        <v>0</v>
      </c>
      <c r="E188" s="36">
        <f t="shared" si="5"/>
        <v>4108</v>
      </c>
    </row>
    <row r="189" spans="1:5" ht="15" customHeight="1" x14ac:dyDescent="0.3">
      <c r="A189" s="34" t="s">
        <v>259</v>
      </c>
      <c r="B189" s="30" t="s">
        <v>86</v>
      </c>
      <c r="C189" s="35">
        <v>49603</v>
      </c>
      <c r="D189" s="35">
        <v>1572</v>
      </c>
      <c r="E189" s="36">
        <f t="shared" si="5"/>
        <v>51175</v>
      </c>
    </row>
    <row r="190" spans="1:5" ht="15" customHeight="1" x14ac:dyDescent="0.3">
      <c r="A190" s="34" t="s">
        <v>260</v>
      </c>
      <c r="B190" s="30" t="s">
        <v>86</v>
      </c>
      <c r="C190" s="35">
        <v>0</v>
      </c>
      <c r="D190" s="35">
        <v>13561</v>
      </c>
      <c r="E190" s="36">
        <f t="shared" si="5"/>
        <v>13561</v>
      </c>
    </row>
    <row r="191" spans="1:5" ht="15" customHeight="1" x14ac:dyDescent="0.3">
      <c r="A191" s="34" t="s">
        <v>261</v>
      </c>
      <c r="B191" s="30" t="s">
        <v>86</v>
      </c>
      <c r="C191" s="35">
        <v>924880</v>
      </c>
      <c r="D191" s="35">
        <v>1557</v>
      </c>
      <c r="E191" s="36">
        <f t="shared" si="5"/>
        <v>926437</v>
      </c>
    </row>
    <row r="192" spans="1:5" ht="15" customHeight="1" x14ac:dyDescent="0.3">
      <c r="A192" s="34" t="s">
        <v>262</v>
      </c>
      <c r="B192" s="30" t="s">
        <v>86</v>
      </c>
      <c r="C192" s="35">
        <v>90021</v>
      </c>
      <c r="D192" s="35">
        <v>4190</v>
      </c>
      <c r="E192" s="36">
        <f t="shared" si="5"/>
        <v>94211</v>
      </c>
    </row>
    <row r="193" spans="1:5" ht="15" customHeight="1" x14ac:dyDescent="0.3">
      <c r="A193" s="34" t="s">
        <v>263</v>
      </c>
      <c r="B193" s="30" t="s">
        <v>86</v>
      </c>
      <c r="C193" s="35">
        <v>2872959</v>
      </c>
      <c r="D193" s="35">
        <v>0</v>
      </c>
      <c r="E193" s="36">
        <f t="shared" si="5"/>
        <v>2872959</v>
      </c>
    </row>
    <row r="194" spans="1:5" ht="15" customHeight="1" x14ac:dyDescent="0.3">
      <c r="A194" s="34" t="s">
        <v>264</v>
      </c>
      <c r="B194" s="30" t="s">
        <v>86</v>
      </c>
      <c r="C194" s="35">
        <v>232681</v>
      </c>
      <c r="D194" s="35">
        <v>8381</v>
      </c>
      <c r="E194" s="36">
        <f t="shared" si="5"/>
        <v>241062</v>
      </c>
    </row>
    <row r="195" spans="1:5" ht="15" customHeight="1" x14ac:dyDescent="0.3">
      <c r="A195" s="34" t="s">
        <v>265</v>
      </c>
      <c r="B195" s="30" t="s">
        <v>86</v>
      </c>
      <c r="C195" s="35">
        <v>3270</v>
      </c>
      <c r="D195" s="35">
        <v>96895</v>
      </c>
      <c r="E195" s="36">
        <f t="shared" si="5"/>
        <v>100165</v>
      </c>
    </row>
    <row r="196" spans="1:5" ht="15" customHeight="1" x14ac:dyDescent="0.3">
      <c r="A196" s="34" t="s">
        <v>266</v>
      </c>
      <c r="B196" s="30" t="s">
        <v>86</v>
      </c>
      <c r="C196" s="35">
        <v>1400082</v>
      </c>
      <c r="D196" s="35">
        <v>0</v>
      </c>
      <c r="E196" s="36">
        <f t="shared" si="5"/>
        <v>1400082</v>
      </c>
    </row>
    <row r="197" spans="1:5" ht="15" customHeight="1" x14ac:dyDescent="0.3">
      <c r="A197" s="34" t="s">
        <v>267</v>
      </c>
      <c r="B197" s="30" t="s">
        <v>86</v>
      </c>
      <c r="C197" s="35">
        <v>0</v>
      </c>
      <c r="D197" s="35">
        <v>135015</v>
      </c>
      <c r="E197" s="36">
        <f t="shared" si="5"/>
        <v>135015</v>
      </c>
    </row>
    <row r="198" spans="1:5" ht="15" customHeight="1" x14ac:dyDescent="0.3">
      <c r="A198" s="34" t="s">
        <v>268</v>
      </c>
      <c r="B198" s="30" t="s">
        <v>86</v>
      </c>
      <c r="C198" s="35">
        <v>90214</v>
      </c>
      <c r="D198" s="35">
        <v>4190</v>
      </c>
      <c r="E198" s="36">
        <f t="shared" si="5"/>
        <v>94404</v>
      </c>
    </row>
    <row r="199" spans="1:5" ht="15" customHeight="1" x14ac:dyDescent="0.3">
      <c r="A199" s="34" t="s">
        <v>269</v>
      </c>
      <c r="B199" s="30" t="s">
        <v>86</v>
      </c>
      <c r="C199" s="35">
        <v>3000</v>
      </c>
      <c r="D199" s="35">
        <v>0</v>
      </c>
      <c r="E199" s="36">
        <f t="shared" si="5"/>
        <v>3000</v>
      </c>
    </row>
    <row r="200" spans="1:5" ht="15" customHeight="1" x14ac:dyDescent="0.3">
      <c r="A200" s="34" t="s">
        <v>270</v>
      </c>
      <c r="B200" s="30" t="s">
        <v>86</v>
      </c>
      <c r="C200" s="35">
        <v>1008</v>
      </c>
      <c r="D200" s="35">
        <v>0</v>
      </c>
      <c r="E200" s="36">
        <f t="shared" si="5"/>
        <v>1008</v>
      </c>
    </row>
    <row r="201" spans="1:5" ht="15" customHeight="1" x14ac:dyDescent="0.3">
      <c r="A201" s="34" t="s">
        <v>271</v>
      </c>
      <c r="B201" s="30" t="s">
        <v>86</v>
      </c>
      <c r="C201" s="35">
        <v>31313</v>
      </c>
      <c r="D201" s="35">
        <v>0</v>
      </c>
      <c r="E201" s="36">
        <f t="shared" si="5"/>
        <v>31313</v>
      </c>
    </row>
    <row r="202" spans="1:5" ht="15" customHeight="1" x14ac:dyDescent="0.3">
      <c r="A202" s="34" t="s">
        <v>272</v>
      </c>
      <c r="B202" s="30" t="s">
        <v>86</v>
      </c>
      <c r="C202" s="35">
        <v>83917</v>
      </c>
      <c r="D202" s="35">
        <v>0</v>
      </c>
      <c r="E202" s="36">
        <f t="shared" si="5"/>
        <v>83917</v>
      </c>
    </row>
    <row r="203" spans="1:5" ht="15" customHeight="1" x14ac:dyDescent="0.3">
      <c r="A203" s="34" t="s">
        <v>273</v>
      </c>
      <c r="B203" s="30" t="s">
        <v>86</v>
      </c>
      <c r="C203" s="35">
        <v>17901</v>
      </c>
      <c r="D203" s="35">
        <v>0</v>
      </c>
      <c r="E203" s="36">
        <f t="shared" si="5"/>
        <v>17901</v>
      </c>
    </row>
    <row r="204" spans="1:5" ht="15" customHeight="1" x14ac:dyDescent="0.3">
      <c r="A204" s="34" t="s">
        <v>274</v>
      </c>
      <c r="B204" s="30" t="s">
        <v>86</v>
      </c>
      <c r="C204" s="35">
        <v>90360</v>
      </c>
      <c r="D204" s="35">
        <v>6216</v>
      </c>
      <c r="E204" s="36">
        <f t="shared" si="5"/>
        <v>96576</v>
      </c>
    </row>
    <row r="205" spans="1:5" ht="15" customHeight="1" x14ac:dyDescent="0.3">
      <c r="A205" s="34" t="s">
        <v>275</v>
      </c>
      <c r="B205" s="30" t="s">
        <v>86</v>
      </c>
      <c r="C205" s="35">
        <v>813400</v>
      </c>
      <c r="D205" s="35">
        <v>0</v>
      </c>
      <c r="E205" s="36">
        <f t="shared" si="5"/>
        <v>813400</v>
      </c>
    </row>
    <row r="206" spans="1:5" ht="15" customHeight="1" x14ac:dyDescent="0.3">
      <c r="A206" s="34" t="s">
        <v>276</v>
      </c>
      <c r="B206" s="30" t="s">
        <v>86</v>
      </c>
      <c r="C206" s="35">
        <v>1145257</v>
      </c>
      <c r="D206" s="35">
        <v>0</v>
      </c>
      <c r="E206" s="36">
        <f t="shared" si="5"/>
        <v>1145257</v>
      </c>
    </row>
    <row r="207" spans="1:5" ht="15" customHeight="1" x14ac:dyDescent="0.3">
      <c r="A207" s="34" t="s">
        <v>277</v>
      </c>
      <c r="B207" s="30" t="s">
        <v>86</v>
      </c>
      <c r="C207" s="35">
        <v>486121</v>
      </c>
      <c r="D207" s="35">
        <v>22471</v>
      </c>
      <c r="E207" s="36">
        <f t="shared" si="5"/>
        <v>508592</v>
      </c>
    </row>
    <row r="208" spans="1:5" ht="15" customHeight="1" x14ac:dyDescent="0.3">
      <c r="A208" s="34" t="s">
        <v>278</v>
      </c>
      <c r="B208" s="30" t="s">
        <v>86</v>
      </c>
      <c r="C208" s="35">
        <v>54569</v>
      </c>
      <c r="D208" s="35">
        <v>11782</v>
      </c>
      <c r="E208" s="36">
        <f t="shared" si="5"/>
        <v>66351</v>
      </c>
    </row>
    <row r="209" spans="1:5" ht="15" customHeight="1" x14ac:dyDescent="0.3">
      <c r="A209" s="34" t="s">
        <v>279</v>
      </c>
      <c r="B209" s="30" t="s">
        <v>86</v>
      </c>
      <c r="C209" s="35">
        <v>97135</v>
      </c>
      <c r="D209" s="35">
        <v>0</v>
      </c>
      <c r="E209" s="36">
        <f t="shared" si="5"/>
        <v>97135</v>
      </c>
    </row>
    <row r="210" spans="1:5" ht="15" customHeight="1" x14ac:dyDescent="0.3">
      <c r="A210" s="34" t="s">
        <v>280</v>
      </c>
      <c r="B210" s="30" t="s">
        <v>86</v>
      </c>
      <c r="C210" s="35">
        <v>31423</v>
      </c>
      <c r="D210" s="35">
        <v>0</v>
      </c>
      <c r="E210" s="36">
        <f t="shared" si="5"/>
        <v>31423</v>
      </c>
    </row>
    <row r="211" spans="1:5" ht="15" customHeight="1" x14ac:dyDescent="0.3">
      <c r="A211" s="34" t="s">
        <v>281</v>
      </c>
      <c r="B211" s="30" t="s">
        <v>86</v>
      </c>
      <c r="C211" s="35">
        <v>4093079</v>
      </c>
      <c r="D211" s="35">
        <v>40309</v>
      </c>
      <c r="E211" s="36">
        <f t="shared" si="5"/>
        <v>4133388</v>
      </c>
    </row>
    <row r="212" spans="1:5" ht="15" customHeight="1" x14ac:dyDescent="0.3">
      <c r="A212" s="34" t="s">
        <v>282</v>
      </c>
      <c r="B212" s="30" t="s">
        <v>86</v>
      </c>
      <c r="C212" s="35">
        <v>262481</v>
      </c>
      <c r="D212" s="35">
        <v>1461</v>
      </c>
      <c r="E212" s="36">
        <f t="shared" si="5"/>
        <v>263942</v>
      </c>
    </row>
    <row r="213" spans="1:5" ht="15" customHeight="1" x14ac:dyDescent="0.3">
      <c r="A213" s="34" t="s">
        <v>283</v>
      </c>
      <c r="B213" s="30" t="s">
        <v>86</v>
      </c>
      <c r="C213" s="35">
        <v>55305</v>
      </c>
      <c r="D213" s="35">
        <v>0</v>
      </c>
      <c r="E213" s="36">
        <f t="shared" si="5"/>
        <v>55305</v>
      </c>
    </row>
    <row r="214" spans="1:5" ht="15" customHeight="1" x14ac:dyDescent="0.3">
      <c r="A214" s="34" t="s">
        <v>284</v>
      </c>
      <c r="B214" s="30" t="s">
        <v>86</v>
      </c>
      <c r="C214" s="35">
        <v>1981856</v>
      </c>
      <c r="D214" s="35">
        <v>59956</v>
      </c>
      <c r="E214" s="36">
        <f t="shared" si="5"/>
        <v>2041812</v>
      </c>
    </row>
    <row r="215" spans="1:5" ht="15" customHeight="1" x14ac:dyDescent="0.3">
      <c r="A215" s="34" t="s">
        <v>285</v>
      </c>
      <c r="B215" s="30" t="s">
        <v>86</v>
      </c>
      <c r="C215" s="35">
        <v>1338689</v>
      </c>
      <c r="D215" s="35">
        <v>41553</v>
      </c>
      <c r="E215" s="36">
        <f t="shared" si="5"/>
        <v>1380242</v>
      </c>
    </row>
    <row r="216" spans="1:5" ht="15" customHeight="1" x14ac:dyDescent="0.3">
      <c r="A216" s="34" t="s">
        <v>286</v>
      </c>
      <c r="B216" s="30" t="s">
        <v>86</v>
      </c>
      <c r="C216" s="35">
        <v>6354</v>
      </c>
      <c r="D216" s="35">
        <v>0</v>
      </c>
      <c r="E216" s="36">
        <f t="shared" si="5"/>
        <v>6354</v>
      </c>
    </row>
    <row r="217" spans="1:5" ht="15" customHeight="1" x14ac:dyDescent="0.3">
      <c r="A217" s="34" t="s">
        <v>287</v>
      </c>
      <c r="B217" s="30" t="s">
        <v>86</v>
      </c>
      <c r="C217" s="35">
        <v>40022</v>
      </c>
      <c r="D217" s="35">
        <v>4441</v>
      </c>
      <c r="E217" s="36">
        <f t="shared" si="5"/>
        <v>44463</v>
      </c>
    </row>
    <row r="218" spans="1:5" ht="15" customHeight="1" x14ac:dyDescent="0.3">
      <c r="A218" s="34" t="s">
        <v>288</v>
      </c>
      <c r="B218" s="30" t="s">
        <v>86</v>
      </c>
      <c r="C218" s="35">
        <v>90537</v>
      </c>
      <c r="D218" s="35">
        <v>0</v>
      </c>
      <c r="E218" s="36">
        <f t="shared" si="5"/>
        <v>90537</v>
      </c>
    </row>
    <row r="219" spans="1:5" ht="15" customHeight="1" x14ac:dyDescent="0.3">
      <c r="A219" s="34" t="s">
        <v>289</v>
      </c>
      <c r="B219" s="30" t="s">
        <v>86</v>
      </c>
      <c r="C219" s="35">
        <v>606113</v>
      </c>
      <c r="D219" s="35">
        <v>13904</v>
      </c>
      <c r="E219" s="36">
        <f t="shared" si="5"/>
        <v>620017</v>
      </c>
    </row>
    <row r="220" spans="1:5" ht="15" customHeight="1" x14ac:dyDescent="0.3">
      <c r="A220" s="34" t="s">
        <v>290</v>
      </c>
      <c r="B220" s="30" t="s">
        <v>86</v>
      </c>
      <c r="C220" s="35">
        <v>91642</v>
      </c>
      <c r="D220" s="35">
        <v>3043</v>
      </c>
      <c r="E220" s="36">
        <f t="shared" si="5"/>
        <v>94685</v>
      </c>
    </row>
    <row r="221" spans="1:5" ht="15" customHeight="1" x14ac:dyDescent="0.3">
      <c r="A221" s="34" t="s">
        <v>291</v>
      </c>
      <c r="B221" s="30" t="s">
        <v>86</v>
      </c>
      <c r="C221" s="35">
        <v>35246</v>
      </c>
      <c r="D221" s="35">
        <v>15900</v>
      </c>
      <c r="E221" s="36">
        <f t="shared" si="5"/>
        <v>51146</v>
      </c>
    </row>
    <row r="222" spans="1:5" ht="15" customHeight="1" x14ac:dyDescent="0.3">
      <c r="A222" s="34" t="s">
        <v>292</v>
      </c>
      <c r="B222" s="30" t="s">
        <v>86</v>
      </c>
      <c r="C222" s="35">
        <v>13173</v>
      </c>
      <c r="D222" s="35">
        <v>0</v>
      </c>
      <c r="E222" s="36">
        <f t="shared" si="5"/>
        <v>13173</v>
      </c>
    </row>
    <row r="223" spans="1:5" ht="15" customHeight="1" x14ac:dyDescent="0.3">
      <c r="A223" s="34" t="s">
        <v>293</v>
      </c>
      <c r="B223" s="30" t="s">
        <v>86</v>
      </c>
      <c r="C223" s="35">
        <v>92511</v>
      </c>
      <c r="D223" s="35">
        <v>0</v>
      </c>
      <c r="E223" s="36">
        <f t="shared" si="5"/>
        <v>92511</v>
      </c>
    </row>
    <row r="224" spans="1:5" ht="15" customHeight="1" x14ac:dyDescent="0.3">
      <c r="A224" s="34" t="s">
        <v>294</v>
      </c>
      <c r="B224" s="30" t="s">
        <v>86</v>
      </c>
      <c r="C224" s="35">
        <v>99452</v>
      </c>
      <c r="D224" s="35">
        <v>6856</v>
      </c>
      <c r="E224" s="36">
        <f t="shared" si="5"/>
        <v>106308</v>
      </c>
    </row>
    <row r="225" spans="1:5" ht="15" customHeight="1" x14ac:dyDescent="0.3">
      <c r="A225" s="34" t="s">
        <v>295</v>
      </c>
      <c r="B225" s="30" t="s">
        <v>86</v>
      </c>
      <c r="C225" s="35">
        <v>109646</v>
      </c>
      <c r="D225" s="35">
        <v>6856</v>
      </c>
      <c r="E225" s="36">
        <f t="shared" si="5"/>
        <v>116502</v>
      </c>
    </row>
    <row r="226" spans="1:5" ht="15" customHeight="1" x14ac:dyDescent="0.3">
      <c r="A226" s="34" t="s">
        <v>296</v>
      </c>
      <c r="B226" s="30" t="s">
        <v>86</v>
      </c>
      <c r="C226" s="35">
        <v>360984</v>
      </c>
      <c r="D226" s="35">
        <v>0</v>
      </c>
      <c r="E226" s="36">
        <f t="shared" si="5"/>
        <v>360984</v>
      </c>
    </row>
    <row r="227" spans="1:5" ht="15" customHeight="1" x14ac:dyDescent="0.3">
      <c r="A227" s="34" t="s">
        <v>297</v>
      </c>
      <c r="B227" s="30" t="s">
        <v>86</v>
      </c>
      <c r="C227" s="35">
        <v>631</v>
      </c>
      <c r="D227" s="35">
        <v>0</v>
      </c>
      <c r="E227" s="36">
        <f t="shared" si="5"/>
        <v>631</v>
      </c>
    </row>
    <row r="228" spans="1:5" ht="15" customHeight="1" x14ac:dyDescent="0.3">
      <c r="A228" s="34" t="s">
        <v>298</v>
      </c>
      <c r="B228" s="30" t="s">
        <v>86</v>
      </c>
      <c r="C228" s="35">
        <v>1504019</v>
      </c>
      <c r="D228" s="35">
        <v>555</v>
      </c>
      <c r="E228" s="36">
        <f t="shared" si="5"/>
        <v>1504574</v>
      </c>
    </row>
    <row r="229" spans="1:5" ht="15" customHeight="1" x14ac:dyDescent="0.3">
      <c r="A229" s="34" t="s">
        <v>299</v>
      </c>
      <c r="B229" s="30" t="s">
        <v>86</v>
      </c>
      <c r="C229" s="35">
        <v>305511</v>
      </c>
      <c r="D229" s="35">
        <v>0</v>
      </c>
      <c r="E229" s="36">
        <f t="shared" ref="E229:E243" si="6">SUM(C229:D229)</f>
        <v>305511</v>
      </c>
    </row>
    <row r="230" spans="1:5" ht="15" customHeight="1" x14ac:dyDescent="0.3">
      <c r="A230" s="34" t="s">
        <v>300</v>
      </c>
      <c r="B230" s="30" t="s">
        <v>86</v>
      </c>
      <c r="C230" s="35">
        <v>55305</v>
      </c>
      <c r="D230" s="35">
        <v>0</v>
      </c>
      <c r="E230" s="36">
        <f t="shared" si="6"/>
        <v>55305</v>
      </c>
    </row>
    <row r="231" spans="1:5" ht="15" customHeight="1" x14ac:dyDescent="0.3">
      <c r="A231" s="34" t="s">
        <v>301</v>
      </c>
      <c r="B231" s="30" t="s">
        <v>86</v>
      </c>
      <c r="C231" s="35">
        <v>14386</v>
      </c>
      <c r="D231" s="35">
        <v>0</v>
      </c>
      <c r="E231" s="36">
        <f t="shared" si="6"/>
        <v>14386</v>
      </c>
    </row>
    <row r="232" spans="1:5" ht="15" customHeight="1" x14ac:dyDescent="0.3">
      <c r="A232" s="34" t="s">
        <v>302</v>
      </c>
      <c r="B232" s="30" t="s">
        <v>86</v>
      </c>
      <c r="C232" s="35">
        <v>24282</v>
      </c>
      <c r="D232" s="35">
        <v>166306</v>
      </c>
      <c r="E232" s="36">
        <f t="shared" si="6"/>
        <v>190588</v>
      </c>
    </row>
    <row r="233" spans="1:5" ht="15" customHeight="1" x14ac:dyDescent="0.3">
      <c r="A233" s="34" t="s">
        <v>303</v>
      </c>
      <c r="B233" s="30" t="s">
        <v>86</v>
      </c>
      <c r="C233" s="35">
        <v>63865</v>
      </c>
      <c r="D233" s="35">
        <v>0</v>
      </c>
      <c r="E233" s="36">
        <f t="shared" si="6"/>
        <v>63865</v>
      </c>
    </row>
    <row r="234" spans="1:5" ht="15" customHeight="1" x14ac:dyDescent="0.3">
      <c r="A234" s="34" t="s">
        <v>304</v>
      </c>
      <c r="B234" s="30" t="s">
        <v>86</v>
      </c>
      <c r="C234" s="35">
        <v>171926</v>
      </c>
      <c r="D234" s="35">
        <v>0</v>
      </c>
      <c r="E234" s="36">
        <f t="shared" si="6"/>
        <v>171926</v>
      </c>
    </row>
    <row r="235" spans="1:5" ht="15" customHeight="1" x14ac:dyDescent="0.3">
      <c r="A235" s="34" t="s">
        <v>305</v>
      </c>
      <c r="B235" s="30" t="s">
        <v>86</v>
      </c>
      <c r="C235" s="35">
        <v>15868</v>
      </c>
      <c r="D235" s="35">
        <v>0</v>
      </c>
      <c r="E235" s="36">
        <f t="shared" si="6"/>
        <v>15868</v>
      </c>
    </row>
    <row r="236" spans="1:5" ht="15" customHeight="1" x14ac:dyDescent="0.3">
      <c r="A236" s="34" t="s">
        <v>306</v>
      </c>
      <c r="B236" s="30" t="s">
        <v>86</v>
      </c>
      <c r="C236" s="35">
        <v>1008</v>
      </c>
      <c r="D236" s="35">
        <v>0</v>
      </c>
      <c r="E236" s="36">
        <f t="shared" si="6"/>
        <v>1008</v>
      </c>
    </row>
    <row r="237" spans="1:5" ht="15" customHeight="1" x14ac:dyDescent="0.3">
      <c r="A237" s="34" t="s">
        <v>307</v>
      </c>
      <c r="B237" s="30" t="s">
        <v>86</v>
      </c>
      <c r="C237" s="35">
        <v>728350</v>
      </c>
      <c r="D237" s="35">
        <v>0</v>
      </c>
      <c r="E237" s="36">
        <f t="shared" si="6"/>
        <v>728350</v>
      </c>
    </row>
    <row r="238" spans="1:5" ht="15" customHeight="1" x14ac:dyDescent="0.3">
      <c r="A238" s="34" t="s">
        <v>308</v>
      </c>
      <c r="B238" s="30" t="s">
        <v>103</v>
      </c>
      <c r="C238" s="35">
        <v>9375</v>
      </c>
      <c r="D238" s="35">
        <v>0</v>
      </c>
      <c r="E238" s="36">
        <f t="shared" si="6"/>
        <v>9375</v>
      </c>
    </row>
    <row r="239" spans="1:5" ht="15" customHeight="1" x14ac:dyDescent="0.3">
      <c r="A239" s="34" t="s">
        <v>309</v>
      </c>
      <c r="B239" s="30" t="s">
        <v>86</v>
      </c>
      <c r="C239" s="35">
        <v>56492</v>
      </c>
      <c r="D239" s="35">
        <v>4190</v>
      </c>
      <c r="E239" s="36">
        <f t="shared" si="6"/>
        <v>60682</v>
      </c>
    </row>
    <row r="240" spans="1:5" ht="15" customHeight="1" x14ac:dyDescent="0.3">
      <c r="A240" s="34" t="s">
        <v>310</v>
      </c>
      <c r="B240" s="30" t="s">
        <v>86</v>
      </c>
      <c r="C240" s="35">
        <v>41134</v>
      </c>
      <c r="D240" s="35">
        <v>0</v>
      </c>
      <c r="E240" s="36">
        <f t="shared" si="6"/>
        <v>41134</v>
      </c>
    </row>
    <row r="241" spans="1:5" ht="15" customHeight="1" x14ac:dyDescent="0.3">
      <c r="A241" s="34" t="s">
        <v>311</v>
      </c>
      <c r="B241" s="30" t="s">
        <v>86</v>
      </c>
      <c r="C241" s="35">
        <v>30610</v>
      </c>
      <c r="D241" s="35">
        <v>0</v>
      </c>
      <c r="E241" s="36">
        <f t="shared" si="6"/>
        <v>30610</v>
      </c>
    </row>
    <row r="242" spans="1:5" ht="15" customHeight="1" x14ac:dyDescent="0.3">
      <c r="A242" s="34" t="s">
        <v>312</v>
      </c>
      <c r="B242" s="30" t="s">
        <v>86</v>
      </c>
      <c r="C242" s="35">
        <v>8503</v>
      </c>
      <c r="D242" s="35">
        <v>0</v>
      </c>
      <c r="E242" s="36">
        <f t="shared" si="6"/>
        <v>8503</v>
      </c>
    </row>
    <row r="243" spans="1:5" ht="15" customHeight="1" x14ac:dyDescent="0.3">
      <c r="A243" s="34" t="s">
        <v>313</v>
      </c>
      <c r="B243" s="30" t="s">
        <v>86</v>
      </c>
      <c r="C243" s="35">
        <v>3383</v>
      </c>
      <c r="D243" s="35">
        <v>19717</v>
      </c>
      <c r="E243" s="36">
        <f t="shared" si="6"/>
        <v>23100</v>
      </c>
    </row>
    <row r="244" spans="1:5" ht="15" customHeight="1" x14ac:dyDescent="0.3">
      <c r="A244" s="26" t="s">
        <v>25</v>
      </c>
      <c r="B244" s="27" t="s">
        <v>61</v>
      </c>
      <c r="C244" s="28">
        <f>SUM(C100:C243)</f>
        <v>45254536</v>
      </c>
      <c r="D244" s="28">
        <f>SUM(D100:D243)</f>
        <v>2065430</v>
      </c>
      <c r="E244" s="28">
        <f>SUM(E100:E243)</f>
        <v>47319966</v>
      </c>
    </row>
    <row r="245" spans="1:5" ht="33" customHeight="1" x14ac:dyDescent="0.35">
      <c r="A245" s="22" t="s">
        <v>27</v>
      </c>
      <c r="B245" s="23"/>
      <c r="C245" s="24"/>
      <c r="D245" s="24"/>
      <c r="E245" s="25"/>
    </row>
    <row r="246" spans="1:5" ht="15" customHeight="1" x14ac:dyDescent="0.3">
      <c r="A246" s="2" t="s">
        <v>59</v>
      </c>
      <c r="B246" s="3" t="s">
        <v>0</v>
      </c>
      <c r="C246" s="4" t="s">
        <v>1</v>
      </c>
      <c r="D246" s="4" t="s">
        <v>60</v>
      </c>
      <c r="E246" s="5" t="s">
        <v>61</v>
      </c>
    </row>
    <row r="247" spans="1:5" ht="15" customHeight="1" x14ac:dyDescent="0.3">
      <c r="A247" s="34" t="s">
        <v>314</v>
      </c>
      <c r="B247" s="30" t="s">
        <v>86</v>
      </c>
      <c r="C247" s="35">
        <v>11962</v>
      </c>
      <c r="D247" s="35">
        <v>32847</v>
      </c>
      <c r="E247" s="36">
        <f>SUM(C247:D247)</f>
        <v>44809</v>
      </c>
    </row>
    <row r="248" spans="1:5" ht="15" customHeight="1" x14ac:dyDescent="0.3">
      <c r="A248" s="34" t="s">
        <v>315</v>
      </c>
      <c r="B248" s="30" t="s">
        <v>86</v>
      </c>
      <c r="C248" s="35">
        <v>9745</v>
      </c>
      <c r="D248" s="35">
        <v>0</v>
      </c>
      <c r="E248" s="36">
        <f t="shared" ref="E248:E286" si="7">SUM(C248:D248)</f>
        <v>9745</v>
      </c>
    </row>
    <row r="249" spans="1:5" ht="15" customHeight="1" x14ac:dyDescent="0.3">
      <c r="A249" s="34" t="s">
        <v>316</v>
      </c>
      <c r="B249" s="30" t="s">
        <v>86</v>
      </c>
      <c r="C249" s="35">
        <v>29068</v>
      </c>
      <c r="D249" s="35">
        <v>6718</v>
      </c>
      <c r="E249" s="36">
        <f t="shared" si="7"/>
        <v>35786</v>
      </c>
    </row>
    <row r="250" spans="1:5" ht="15" customHeight="1" x14ac:dyDescent="0.3">
      <c r="A250" s="34" t="s">
        <v>317</v>
      </c>
      <c r="B250" s="30" t="s">
        <v>86</v>
      </c>
      <c r="C250" s="35">
        <v>83048</v>
      </c>
      <c r="D250" s="35">
        <v>33639</v>
      </c>
      <c r="E250" s="36">
        <f t="shared" si="7"/>
        <v>116687</v>
      </c>
    </row>
    <row r="251" spans="1:5" ht="15" customHeight="1" x14ac:dyDescent="0.3">
      <c r="A251" s="34" t="s">
        <v>318</v>
      </c>
      <c r="B251" s="30" t="s">
        <v>86</v>
      </c>
      <c r="C251" s="35">
        <v>130052</v>
      </c>
      <c r="D251" s="35">
        <v>12668</v>
      </c>
      <c r="E251" s="36">
        <f t="shared" si="7"/>
        <v>142720</v>
      </c>
    </row>
    <row r="252" spans="1:5" ht="15" customHeight="1" x14ac:dyDescent="0.3">
      <c r="A252" s="34" t="s">
        <v>319</v>
      </c>
      <c r="B252" s="30" t="s">
        <v>86</v>
      </c>
      <c r="C252" s="35">
        <v>96402</v>
      </c>
      <c r="D252" s="35">
        <v>46396</v>
      </c>
      <c r="E252" s="36">
        <f t="shared" si="7"/>
        <v>142798</v>
      </c>
    </row>
    <row r="253" spans="1:5" ht="15" customHeight="1" x14ac:dyDescent="0.3">
      <c r="A253" s="34" t="s">
        <v>320</v>
      </c>
      <c r="B253" s="30" t="s">
        <v>86</v>
      </c>
      <c r="C253" s="35">
        <v>46275</v>
      </c>
      <c r="D253" s="35">
        <v>107575</v>
      </c>
      <c r="E253" s="36">
        <f t="shared" si="7"/>
        <v>153850</v>
      </c>
    </row>
    <row r="254" spans="1:5" ht="15" customHeight="1" x14ac:dyDescent="0.3">
      <c r="A254" s="34" t="s">
        <v>321</v>
      </c>
      <c r="B254" s="30" t="s">
        <v>86</v>
      </c>
      <c r="C254" s="35">
        <v>15397</v>
      </c>
      <c r="D254" s="35">
        <v>1876</v>
      </c>
      <c r="E254" s="36">
        <f t="shared" si="7"/>
        <v>17273</v>
      </c>
    </row>
    <row r="255" spans="1:5" ht="15" customHeight="1" x14ac:dyDescent="0.3">
      <c r="A255" s="34" t="s">
        <v>322</v>
      </c>
      <c r="B255" s="30" t="s">
        <v>86</v>
      </c>
      <c r="C255" s="35">
        <v>23679</v>
      </c>
      <c r="D255" s="35">
        <v>2434</v>
      </c>
      <c r="E255" s="36">
        <f t="shared" si="7"/>
        <v>26113</v>
      </c>
    </row>
    <row r="256" spans="1:5" ht="15" customHeight="1" x14ac:dyDescent="0.3">
      <c r="A256" s="34" t="s">
        <v>323</v>
      </c>
      <c r="B256" s="30" t="s">
        <v>103</v>
      </c>
      <c r="C256" s="35">
        <v>31159</v>
      </c>
      <c r="D256" s="35">
        <v>44370</v>
      </c>
      <c r="E256" s="36">
        <f t="shared" si="7"/>
        <v>75529</v>
      </c>
    </row>
    <row r="257" spans="1:5" ht="15" customHeight="1" x14ac:dyDescent="0.3">
      <c r="A257" s="34" t="s">
        <v>324</v>
      </c>
      <c r="B257" s="30" t="s">
        <v>86</v>
      </c>
      <c r="C257" s="35">
        <v>84229</v>
      </c>
      <c r="D257" s="35">
        <v>67366</v>
      </c>
      <c r="E257" s="36">
        <f t="shared" si="7"/>
        <v>151595</v>
      </c>
    </row>
    <row r="258" spans="1:5" ht="15" customHeight="1" x14ac:dyDescent="0.3">
      <c r="A258" s="34" t="s">
        <v>325</v>
      </c>
      <c r="B258" s="30" t="s">
        <v>86</v>
      </c>
      <c r="C258" s="35">
        <v>79812</v>
      </c>
      <c r="D258" s="35">
        <v>11996</v>
      </c>
      <c r="E258" s="36">
        <f t="shared" si="7"/>
        <v>91808</v>
      </c>
    </row>
    <row r="259" spans="1:5" ht="15" customHeight="1" x14ac:dyDescent="0.3">
      <c r="A259" s="34" t="s">
        <v>326</v>
      </c>
      <c r="B259" s="30" t="s">
        <v>86</v>
      </c>
      <c r="C259" s="35">
        <v>152696</v>
      </c>
      <c r="D259" s="35">
        <v>54740</v>
      </c>
      <c r="E259" s="36">
        <f t="shared" si="7"/>
        <v>207436</v>
      </c>
    </row>
    <row r="260" spans="1:5" ht="15" customHeight="1" x14ac:dyDescent="0.3">
      <c r="A260" s="34" t="s">
        <v>327</v>
      </c>
      <c r="B260" s="30" t="s">
        <v>86</v>
      </c>
      <c r="C260" s="35">
        <v>21776</v>
      </c>
      <c r="D260" s="35">
        <v>1876</v>
      </c>
      <c r="E260" s="36">
        <f t="shared" si="7"/>
        <v>23652</v>
      </c>
    </row>
    <row r="261" spans="1:5" ht="15" customHeight="1" x14ac:dyDescent="0.3">
      <c r="A261" s="34" t="s">
        <v>328</v>
      </c>
      <c r="B261" s="30" t="s">
        <v>86</v>
      </c>
      <c r="C261" s="35">
        <v>260834</v>
      </c>
      <c r="D261" s="35">
        <v>11153</v>
      </c>
      <c r="E261" s="36">
        <f t="shared" si="7"/>
        <v>271987</v>
      </c>
    </row>
    <row r="262" spans="1:5" ht="15" customHeight="1" x14ac:dyDescent="0.3">
      <c r="A262" s="34" t="s">
        <v>329</v>
      </c>
      <c r="B262" s="30" t="s">
        <v>86</v>
      </c>
      <c r="C262" s="35">
        <v>123918</v>
      </c>
      <c r="D262" s="35">
        <v>52974</v>
      </c>
      <c r="E262" s="36">
        <f t="shared" si="7"/>
        <v>176892</v>
      </c>
    </row>
    <row r="263" spans="1:5" ht="15" customHeight="1" x14ac:dyDescent="0.3">
      <c r="A263" s="34" t="s">
        <v>330</v>
      </c>
      <c r="B263" s="30" t="s">
        <v>103</v>
      </c>
      <c r="C263" s="35">
        <v>2702</v>
      </c>
      <c r="D263" s="35">
        <v>0</v>
      </c>
      <c r="E263" s="36">
        <f t="shared" si="7"/>
        <v>2702</v>
      </c>
    </row>
    <row r="264" spans="1:5" ht="15" customHeight="1" x14ac:dyDescent="0.3">
      <c r="A264" s="34" t="s">
        <v>331</v>
      </c>
      <c r="B264" s="30" t="s">
        <v>86</v>
      </c>
      <c r="C264" s="35">
        <v>124148</v>
      </c>
      <c r="D264" s="35">
        <v>32777</v>
      </c>
      <c r="E264" s="36">
        <f t="shared" si="7"/>
        <v>156925</v>
      </c>
    </row>
    <row r="265" spans="1:5" ht="15" customHeight="1" x14ac:dyDescent="0.3">
      <c r="A265" s="34" t="s">
        <v>332</v>
      </c>
      <c r="B265" s="30" t="s">
        <v>86</v>
      </c>
      <c r="C265" s="35">
        <v>15470</v>
      </c>
      <c r="D265" s="35">
        <v>18555</v>
      </c>
      <c r="E265" s="36">
        <f t="shared" si="7"/>
        <v>34025</v>
      </c>
    </row>
    <row r="266" spans="1:5" ht="15" customHeight="1" x14ac:dyDescent="0.3">
      <c r="A266" s="34" t="s">
        <v>333</v>
      </c>
      <c r="B266" s="30" t="s">
        <v>86</v>
      </c>
      <c r="C266" s="35">
        <v>13819</v>
      </c>
      <c r="D266" s="35">
        <v>1900</v>
      </c>
      <c r="E266" s="36">
        <f t="shared" si="7"/>
        <v>15719</v>
      </c>
    </row>
    <row r="267" spans="1:5" ht="15" customHeight="1" x14ac:dyDescent="0.3">
      <c r="A267" s="34" t="s">
        <v>334</v>
      </c>
      <c r="B267" s="30" t="s">
        <v>86</v>
      </c>
      <c r="C267" s="35">
        <v>2619</v>
      </c>
      <c r="D267" s="35">
        <v>1049</v>
      </c>
      <c r="E267" s="36">
        <f t="shared" si="7"/>
        <v>3668</v>
      </c>
    </row>
    <row r="268" spans="1:5" ht="15" customHeight="1" x14ac:dyDescent="0.3">
      <c r="A268" s="34" t="s">
        <v>335</v>
      </c>
      <c r="B268" s="30" t="s">
        <v>86</v>
      </c>
      <c r="C268" s="35">
        <v>15008</v>
      </c>
      <c r="D268" s="35">
        <v>1655</v>
      </c>
      <c r="E268" s="36">
        <f t="shared" si="7"/>
        <v>16663</v>
      </c>
    </row>
    <row r="269" spans="1:5" ht="15" customHeight="1" x14ac:dyDescent="0.3">
      <c r="A269" s="34" t="s">
        <v>336</v>
      </c>
      <c r="B269" s="30" t="s">
        <v>86</v>
      </c>
      <c r="C269" s="35">
        <v>73172</v>
      </c>
      <c r="D269" s="35">
        <v>0</v>
      </c>
      <c r="E269" s="36">
        <f t="shared" si="7"/>
        <v>73172</v>
      </c>
    </row>
    <row r="270" spans="1:5" ht="15" customHeight="1" x14ac:dyDescent="0.3">
      <c r="A270" s="34" t="s">
        <v>337</v>
      </c>
      <c r="B270" s="30" t="s">
        <v>86</v>
      </c>
      <c r="C270" s="35">
        <v>7622</v>
      </c>
      <c r="D270" s="35">
        <v>0</v>
      </c>
      <c r="E270" s="36">
        <f t="shared" si="7"/>
        <v>7622</v>
      </c>
    </row>
    <row r="271" spans="1:5" ht="15" customHeight="1" x14ac:dyDescent="0.3">
      <c r="A271" s="34" t="s">
        <v>338</v>
      </c>
      <c r="B271" s="30" t="s">
        <v>86</v>
      </c>
      <c r="C271" s="35">
        <v>52894</v>
      </c>
      <c r="D271" s="35">
        <v>0</v>
      </c>
      <c r="E271" s="36">
        <f t="shared" si="7"/>
        <v>52894</v>
      </c>
    </row>
    <row r="272" spans="1:5" ht="15" customHeight="1" x14ac:dyDescent="0.3">
      <c r="A272" s="34" t="s">
        <v>339</v>
      </c>
      <c r="B272" s="30" t="s">
        <v>86</v>
      </c>
      <c r="C272" s="35">
        <v>73756</v>
      </c>
      <c r="D272" s="35">
        <v>72002</v>
      </c>
      <c r="E272" s="36">
        <f t="shared" si="7"/>
        <v>145758</v>
      </c>
    </row>
    <row r="273" spans="1:5" ht="15" customHeight="1" x14ac:dyDescent="0.3">
      <c r="A273" s="34" t="s">
        <v>340</v>
      </c>
      <c r="B273" s="30" t="s">
        <v>86</v>
      </c>
      <c r="C273" s="35">
        <v>1007</v>
      </c>
      <c r="D273" s="35">
        <v>8423</v>
      </c>
      <c r="E273" s="36">
        <f t="shared" si="7"/>
        <v>9430</v>
      </c>
    </row>
    <row r="274" spans="1:5" ht="15" customHeight="1" x14ac:dyDescent="0.3">
      <c r="A274" s="34" t="s">
        <v>341</v>
      </c>
      <c r="B274" s="30" t="s">
        <v>86</v>
      </c>
      <c r="C274" s="35">
        <v>103104</v>
      </c>
      <c r="D274" s="35">
        <v>46396</v>
      </c>
      <c r="E274" s="36">
        <f t="shared" si="7"/>
        <v>149500</v>
      </c>
    </row>
    <row r="275" spans="1:5" ht="15" customHeight="1" x14ac:dyDescent="0.3">
      <c r="A275" s="34" t="s">
        <v>342</v>
      </c>
      <c r="B275" s="30" t="s">
        <v>86</v>
      </c>
      <c r="C275" s="35">
        <v>72403</v>
      </c>
      <c r="D275" s="35">
        <v>7800</v>
      </c>
      <c r="E275" s="36">
        <f t="shared" si="7"/>
        <v>80203</v>
      </c>
    </row>
    <row r="276" spans="1:5" ht="15" customHeight="1" x14ac:dyDescent="0.3">
      <c r="A276" s="34" t="s">
        <v>343</v>
      </c>
      <c r="B276" s="30" t="s">
        <v>86</v>
      </c>
      <c r="C276" s="35">
        <v>28884</v>
      </c>
      <c r="D276" s="35">
        <v>20970</v>
      </c>
      <c r="E276" s="36">
        <f t="shared" si="7"/>
        <v>49854</v>
      </c>
    </row>
    <row r="277" spans="1:5" ht="15" customHeight="1" x14ac:dyDescent="0.3">
      <c r="A277" s="34" t="s">
        <v>344</v>
      </c>
      <c r="B277" s="30" t="s">
        <v>103</v>
      </c>
      <c r="C277" s="35">
        <v>7712</v>
      </c>
      <c r="D277" s="35">
        <v>5154</v>
      </c>
      <c r="E277" s="36">
        <f t="shared" si="7"/>
        <v>12866</v>
      </c>
    </row>
    <row r="278" spans="1:5" ht="15" customHeight="1" x14ac:dyDescent="0.3">
      <c r="A278" s="34" t="s">
        <v>345</v>
      </c>
      <c r="B278" s="30" t="s">
        <v>86</v>
      </c>
      <c r="C278" s="35">
        <v>15744</v>
      </c>
      <c r="D278" s="35">
        <v>1876</v>
      </c>
      <c r="E278" s="36">
        <f t="shared" si="7"/>
        <v>17620</v>
      </c>
    </row>
    <row r="279" spans="1:5" ht="15" customHeight="1" x14ac:dyDescent="0.3">
      <c r="A279" s="34" t="s">
        <v>346</v>
      </c>
      <c r="B279" s="30" t="s">
        <v>86</v>
      </c>
      <c r="C279" s="35">
        <v>34607</v>
      </c>
      <c r="D279" s="35">
        <v>10140</v>
      </c>
      <c r="E279" s="36">
        <f t="shared" si="7"/>
        <v>44747</v>
      </c>
    </row>
    <row r="280" spans="1:5" ht="15" customHeight="1" x14ac:dyDescent="0.3">
      <c r="A280" s="34" t="s">
        <v>347</v>
      </c>
      <c r="B280" s="30" t="s">
        <v>86</v>
      </c>
      <c r="C280" s="35">
        <v>162542</v>
      </c>
      <c r="D280" s="35">
        <v>21044</v>
      </c>
      <c r="E280" s="36">
        <f t="shared" si="7"/>
        <v>183586</v>
      </c>
    </row>
    <row r="281" spans="1:5" ht="15" customHeight="1" x14ac:dyDescent="0.3">
      <c r="A281" s="34" t="s">
        <v>348</v>
      </c>
      <c r="B281" s="30" t="s">
        <v>103</v>
      </c>
      <c r="C281" s="35">
        <v>127109</v>
      </c>
      <c r="D281" s="35">
        <v>51045</v>
      </c>
      <c r="E281" s="36">
        <f t="shared" si="7"/>
        <v>178154</v>
      </c>
    </row>
    <row r="282" spans="1:5" ht="15" customHeight="1" x14ac:dyDescent="0.3">
      <c r="A282" s="34" t="s">
        <v>349</v>
      </c>
      <c r="B282" s="30" t="s">
        <v>86</v>
      </c>
      <c r="C282" s="35">
        <v>0</v>
      </c>
      <c r="D282" s="35">
        <v>1026</v>
      </c>
      <c r="E282" s="36">
        <f t="shared" si="7"/>
        <v>1026</v>
      </c>
    </row>
    <row r="283" spans="1:5" ht="15" customHeight="1" x14ac:dyDescent="0.3">
      <c r="A283" s="34" t="s">
        <v>350</v>
      </c>
      <c r="B283" s="30" t="s">
        <v>86</v>
      </c>
      <c r="C283" s="35">
        <v>15913</v>
      </c>
      <c r="D283" s="35">
        <v>4649</v>
      </c>
      <c r="E283" s="36">
        <f t="shared" si="7"/>
        <v>20562</v>
      </c>
    </row>
    <row r="284" spans="1:5" ht="15" customHeight="1" x14ac:dyDescent="0.3">
      <c r="A284" s="34" t="s">
        <v>351</v>
      </c>
      <c r="B284" s="30" t="s">
        <v>86</v>
      </c>
      <c r="C284" s="35">
        <v>27476</v>
      </c>
      <c r="D284" s="35">
        <v>2558</v>
      </c>
      <c r="E284" s="36">
        <f t="shared" si="7"/>
        <v>30034</v>
      </c>
    </row>
    <row r="285" spans="1:5" ht="15" customHeight="1" x14ac:dyDescent="0.3">
      <c r="A285" s="34" t="s">
        <v>352</v>
      </c>
      <c r="B285" s="30" t="s">
        <v>86</v>
      </c>
      <c r="C285" s="35">
        <v>7694</v>
      </c>
      <c r="D285" s="35">
        <v>2997</v>
      </c>
      <c r="E285" s="36">
        <f t="shared" si="7"/>
        <v>10691</v>
      </c>
    </row>
    <row r="286" spans="1:5" ht="15" customHeight="1" x14ac:dyDescent="0.3">
      <c r="A286" s="34" t="s">
        <v>309</v>
      </c>
      <c r="B286" s="30" t="s">
        <v>86</v>
      </c>
      <c r="C286" s="35">
        <v>198745</v>
      </c>
      <c r="D286" s="35">
        <v>3145</v>
      </c>
      <c r="E286" s="36">
        <f t="shared" si="7"/>
        <v>201890</v>
      </c>
    </row>
    <row r="287" spans="1:5" x14ac:dyDescent="0.3">
      <c r="A287" s="26" t="s">
        <v>26</v>
      </c>
      <c r="B287" s="27" t="s">
        <v>61</v>
      </c>
      <c r="C287" s="28">
        <f>SUM(C247:C286)</f>
        <v>2384202</v>
      </c>
      <c r="D287" s="28">
        <f>SUM(D247:D286)</f>
        <v>803789</v>
      </c>
      <c r="E287" s="28">
        <f>SUM(E247:E286)</f>
        <v>3187991</v>
      </c>
    </row>
    <row r="288" spans="1:5" ht="33" customHeight="1" x14ac:dyDescent="0.35">
      <c r="A288" s="22" t="s">
        <v>28</v>
      </c>
      <c r="B288" s="23"/>
      <c r="C288" s="24"/>
      <c r="D288" s="24"/>
      <c r="E288" s="25"/>
    </row>
    <row r="289" spans="1:5" ht="15" customHeight="1" x14ac:dyDescent="0.3">
      <c r="A289" s="2" t="s">
        <v>59</v>
      </c>
      <c r="B289" s="3" t="s">
        <v>0</v>
      </c>
      <c r="C289" s="4" t="s">
        <v>1</v>
      </c>
      <c r="D289" s="4" t="s">
        <v>60</v>
      </c>
      <c r="E289" s="5" t="s">
        <v>61</v>
      </c>
    </row>
    <row r="290" spans="1:5" ht="15" customHeight="1" x14ac:dyDescent="0.3">
      <c r="A290" s="34" t="s">
        <v>353</v>
      </c>
      <c r="B290" s="30" t="s">
        <v>86</v>
      </c>
      <c r="C290" s="31">
        <v>70908</v>
      </c>
      <c r="D290" s="31">
        <v>1190</v>
      </c>
      <c r="E290" s="37">
        <f>SUM(C290:D290)</f>
        <v>72098</v>
      </c>
    </row>
    <row r="291" spans="1:5" ht="15" customHeight="1" x14ac:dyDescent="0.3">
      <c r="A291" s="34" t="s">
        <v>354</v>
      </c>
      <c r="B291" s="30" t="s">
        <v>86</v>
      </c>
      <c r="C291" s="31">
        <v>57178</v>
      </c>
      <c r="D291" s="31">
        <v>1190</v>
      </c>
      <c r="E291" s="37">
        <f t="shared" ref="E291:E335" si="8">SUM(C291:D291)</f>
        <v>58368</v>
      </c>
    </row>
    <row r="292" spans="1:5" ht="15" customHeight="1" x14ac:dyDescent="0.3">
      <c r="A292" s="34" t="s">
        <v>355</v>
      </c>
      <c r="B292" s="30" t="s">
        <v>86</v>
      </c>
      <c r="C292" s="31">
        <v>19099</v>
      </c>
      <c r="D292" s="31">
        <v>13879</v>
      </c>
      <c r="E292" s="37">
        <f t="shared" si="8"/>
        <v>32978</v>
      </c>
    </row>
    <row r="293" spans="1:5" ht="15" customHeight="1" x14ac:dyDescent="0.3">
      <c r="A293" s="34" t="s">
        <v>356</v>
      </c>
      <c r="B293" s="30" t="s">
        <v>86</v>
      </c>
      <c r="C293" s="31">
        <v>115796</v>
      </c>
      <c r="D293" s="31">
        <v>20961</v>
      </c>
      <c r="E293" s="37">
        <f t="shared" si="8"/>
        <v>136757</v>
      </c>
    </row>
    <row r="294" spans="1:5" ht="15" customHeight="1" x14ac:dyDescent="0.3">
      <c r="A294" s="34" t="s">
        <v>357</v>
      </c>
      <c r="B294" s="30" t="s">
        <v>86</v>
      </c>
      <c r="C294" s="31">
        <v>28005</v>
      </c>
      <c r="D294" s="31">
        <v>15646</v>
      </c>
      <c r="E294" s="37">
        <f t="shared" si="8"/>
        <v>43651</v>
      </c>
    </row>
    <row r="295" spans="1:5" ht="15" customHeight="1" x14ac:dyDescent="0.3">
      <c r="A295" s="34" t="s">
        <v>358</v>
      </c>
      <c r="B295" s="30" t="s">
        <v>103</v>
      </c>
      <c r="C295" s="31">
        <v>17918</v>
      </c>
      <c r="D295" s="31">
        <v>7786</v>
      </c>
      <c r="E295" s="37">
        <f t="shared" si="8"/>
        <v>25704</v>
      </c>
    </row>
    <row r="296" spans="1:5" ht="15" customHeight="1" x14ac:dyDescent="0.3">
      <c r="A296" s="34" t="s">
        <v>359</v>
      </c>
      <c r="B296" s="30" t="s">
        <v>86</v>
      </c>
      <c r="C296" s="31">
        <v>3293</v>
      </c>
      <c r="D296" s="31">
        <v>0</v>
      </c>
      <c r="E296" s="37">
        <f t="shared" si="8"/>
        <v>3293</v>
      </c>
    </row>
    <row r="297" spans="1:5" ht="15" customHeight="1" x14ac:dyDescent="0.3">
      <c r="A297" s="34" t="s">
        <v>360</v>
      </c>
      <c r="B297" s="30" t="s">
        <v>86</v>
      </c>
      <c r="C297" s="31">
        <v>51140</v>
      </c>
      <c r="D297" s="31">
        <v>2664</v>
      </c>
      <c r="E297" s="37">
        <f t="shared" si="8"/>
        <v>53804</v>
      </c>
    </row>
    <row r="298" spans="1:5" ht="15" customHeight="1" x14ac:dyDescent="0.3">
      <c r="A298" s="34" t="s">
        <v>361</v>
      </c>
      <c r="B298" s="30" t="s">
        <v>86</v>
      </c>
      <c r="C298" s="31">
        <v>78267</v>
      </c>
      <c r="D298" s="31">
        <v>4724</v>
      </c>
      <c r="E298" s="37">
        <f t="shared" si="8"/>
        <v>82991</v>
      </c>
    </row>
    <row r="299" spans="1:5" ht="15" customHeight="1" x14ac:dyDescent="0.3">
      <c r="A299" s="34" t="s">
        <v>362</v>
      </c>
      <c r="B299" s="30" t="s">
        <v>86</v>
      </c>
      <c r="C299" s="31">
        <v>51938</v>
      </c>
      <c r="D299" s="31">
        <v>15084</v>
      </c>
      <c r="E299" s="37">
        <f t="shared" si="8"/>
        <v>67022</v>
      </c>
    </row>
    <row r="300" spans="1:5" ht="15" customHeight="1" x14ac:dyDescent="0.3">
      <c r="A300" s="34" t="s">
        <v>363</v>
      </c>
      <c r="B300" s="30" t="s">
        <v>86</v>
      </c>
      <c r="C300" s="31">
        <v>69945</v>
      </c>
      <c r="D300" s="31">
        <v>1735</v>
      </c>
      <c r="E300" s="37">
        <f t="shared" si="8"/>
        <v>71680</v>
      </c>
    </row>
    <row r="301" spans="1:5" ht="15" customHeight="1" x14ac:dyDescent="0.3">
      <c r="A301" s="34" t="s">
        <v>364</v>
      </c>
      <c r="B301" s="30" t="s">
        <v>86</v>
      </c>
      <c r="C301" s="31">
        <v>20218</v>
      </c>
      <c r="D301" s="31">
        <v>3979</v>
      </c>
      <c r="E301" s="37">
        <f t="shared" si="8"/>
        <v>24197</v>
      </c>
    </row>
    <row r="302" spans="1:5" ht="15" customHeight="1" x14ac:dyDescent="0.3">
      <c r="A302" s="34" t="s">
        <v>365</v>
      </c>
      <c r="B302" s="30" t="s">
        <v>86</v>
      </c>
      <c r="C302" s="31">
        <v>85855</v>
      </c>
      <c r="D302" s="31">
        <v>16590</v>
      </c>
      <c r="E302" s="37">
        <f t="shared" si="8"/>
        <v>102445</v>
      </c>
    </row>
    <row r="303" spans="1:5" ht="15" customHeight="1" x14ac:dyDescent="0.3">
      <c r="A303" s="34" t="s">
        <v>366</v>
      </c>
      <c r="B303" s="30" t="s">
        <v>86</v>
      </c>
      <c r="C303" s="31">
        <v>76084</v>
      </c>
      <c r="D303" s="31">
        <v>3247</v>
      </c>
      <c r="E303" s="37">
        <f t="shared" si="8"/>
        <v>79331</v>
      </c>
    </row>
    <row r="304" spans="1:5" ht="15" customHeight="1" x14ac:dyDescent="0.3">
      <c r="A304" s="34" t="s">
        <v>367</v>
      </c>
      <c r="B304" s="30" t="s">
        <v>86</v>
      </c>
      <c r="C304" s="31">
        <v>94593</v>
      </c>
      <c r="D304" s="31">
        <v>29441</v>
      </c>
      <c r="E304" s="37">
        <f t="shared" si="8"/>
        <v>124034</v>
      </c>
    </row>
    <row r="305" spans="1:5" ht="15" customHeight="1" x14ac:dyDescent="0.3">
      <c r="A305" s="34" t="s">
        <v>368</v>
      </c>
      <c r="B305" s="30" t="s">
        <v>86</v>
      </c>
      <c r="C305" s="31">
        <v>60281</v>
      </c>
      <c r="D305" s="31">
        <v>1190</v>
      </c>
      <c r="E305" s="37">
        <f t="shared" si="8"/>
        <v>61471</v>
      </c>
    </row>
    <row r="306" spans="1:5" ht="15" customHeight="1" x14ac:dyDescent="0.3">
      <c r="A306" s="34" t="s">
        <v>369</v>
      </c>
      <c r="B306" s="30" t="s">
        <v>86</v>
      </c>
      <c r="C306" s="31">
        <v>3941</v>
      </c>
      <c r="D306" s="31">
        <v>0</v>
      </c>
      <c r="E306" s="37">
        <f t="shared" si="8"/>
        <v>3941</v>
      </c>
    </row>
    <row r="307" spans="1:5" ht="15" customHeight="1" x14ac:dyDescent="0.3">
      <c r="A307" s="34" t="s">
        <v>370</v>
      </c>
      <c r="B307" s="30" t="s">
        <v>86</v>
      </c>
      <c r="C307" s="31">
        <v>39368</v>
      </c>
      <c r="D307" s="31">
        <v>0</v>
      </c>
      <c r="E307" s="37">
        <f t="shared" si="8"/>
        <v>39368</v>
      </c>
    </row>
    <row r="308" spans="1:5" ht="15" customHeight="1" x14ac:dyDescent="0.3">
      <c r="A308" s="34" t="s">
        <v>371</v>
      </c>
      <c r="B308" s="30" t="s">
        <v>86</v>
      </c>
      <c r="C308" s="31">
        <v>35551</v>
      </c>
      <c r="D308" s="31">
        <v>15646</v>
      </c>
      <c r="E308" s="37">
        <f t="shared" si="8"/>
        <v>51197</v>
      </c>
    </row>
    <row r="309" spans="1:5" ht="15" customHeight="1" x14ac:dyDescent="0.3">
      <c r="A309" s="34" t="s">
        <v>372</v>
      </c>
      <c r="B309" s="30" t="s">
        <v>86</v>
      </c>
      <c r="C309" s="31">
        <v>2616</v>
      </c>
      <c r="D309" s="31">
        <v>0</v>
      </c>
      <c r="E309" s="37">
        <f t="shared" si="8"/>
        <v>2616</v>
      </c>
    </row>
    <row r="310" spans="1:5" ht="15" customHeight="1" x14ac:dyDescent="0.3">
      <c r="A310" s="34" t="s">
        <v>162</v>
      </c>
      <c r="B310" s="30" t="s">
        <v>103</v>
      </c>
      <c r="C310" s="31">
        <v>2597</v>
      </c>
      <c r="D310" s="31">
        <v>0</v>
      </c>
      <c r="E310" s="37">
        <f t="shared" si="8"/>
        <v>2597</v>
      </c>
    </row>
    <row r="311" spans="1:5" ht="15" customHeight="1" x14ac:dyDescent="0.3">
      <c r="A311" s="34" t="s">
        <v>373</v>
      </c>
      <c r="B311" s="30" t="s">
        <v>86</v>
      </c>
      <c r="C311" s="31">
        <v>65592</v>
      </c>
      <c r="D311" s="31">
        <v>1190</v>
      </c>
      <c r="E311" s="37">
        <f t="shared" si="8"/>
        <v>66782</v>
      </c>
    </row>
    <row r="312" spans="1:5" ht="15" customHeight="1" x14ac:dyDescent="0.3">
      <c r="A312" s="34" t="s">
        <v>374</v>
      </c>
      <c r="B312" s="30" t="s">
        <v>86</v>
      </c>
      <c r="C312" s="31">
        <v>92413</v>
      </c>
      <c r="D312" s="31">
        <v>26990</v>
      </c>
      <c r="E312" s="37">
        <f t="shared" si="8"/>
        <v>119403</v>
      </c>
    </row>
    <row r="313" spans="1:5" ht="15" customHeight="1" x14ac:dyDescent="0.3">
      <c r="A313" s="34" t="s">
        <v>375</v>
      </c>
      <c r="B313" s="30" t="s">
        <v>86</v>
      </c>
      <c r="C313" s="31">
        <v>121407</v>
      </c>
      <c r="D313" s="31">
        <v>4724</v>
      </c>
      <c r="E313" s="37">
        <f t="shared" si="8"/>
        <v>126131</v>
      </c>
    </row>
    <row r="314" spans="1:5" ht="15" customHeight="1" x14ac:dyDescent="0.3">
      <c r="A314" s="34" t="s">
        <v>376</v>
      </c>
      <c r="B314" s="30" t="s">
        <v>86</v>
      </c>
      <c r="C314" s="31">
        <v>2131</v>
      </c>
      <c r="D314" s="31">
        <v>0</v>
      </c>
      <c r="E314" s="37">
        <f t="shared" si="8"/>
        <v>2131</v>
      </c>
    </row>
    <row r="315" spans="1:5" ht="15" customHeight="1" x14ac:dyDescent="0.3">
      <c r="A315" s="34" t="s">
        <v>377</v>
      </c>
      <c r="B315" s="30" t="s">
        <v>86</v>
      </c>
      <c r="C315" s="31">
        <v>44628</v>
      </c>
      <c r="D315" s="31">
        <v>14733</v>
      </c>
      <c r="E315" s="37">
        <f t="shared" si="8"/>
        <v>59361</v>
      </c>
    </row>
    <row r="316" spans="1:5" ht="15" customHeight="1" x14ac:dyDescent="0.3">
      <c r="A316" s="34" t="s">
        <v>378</v>
      </c>
      <c r="B316" s="30" t="s">
        <v>86</v>
      </c>
      <c r="C316" s="31">
        <v>4425</v>
      </c>
      <c r="D316" s="31">
        <v>0</v>
      </c>
      <c r="E316" s="37">
        <f t="shared" si="8"/>
        <v>4425</v>
      </c>
    </row>
    <row r="317" spans="1:5" ht="15" customHeight="1" x14ac:dyDescent="0.3">
      <c r="A317" s="34" t="s">
        <v>379</v>
      </c>
      <c r="B317" s="30" t="s">
        <v>86</v>
      </c>
      <c r="C317" s="31">
        <v>29176</v>
      </c>
      <c r="D317" s="31">
        <v>34572</v>
      </c>
      <c r="E317" s="37">
        <f t="shared" si="8"/>
        <v>63748</v>
      </c>
    </row>
    <row r="318" spans="1:5" ht="15" customHeight="1" x14ac:dyDescent="0.3">
      <c r="A318" s="34" t="s">
        <v>380</v>
      </c>
      <c r="B318" s="30" t="s">
        <v>86</v>
      </c>
      <c r="C318" s="31">
        <v>17389</v>
      </c>
      <c r="D318" s="31">
        <v>0</v>
      </c>
      <c r="E318" s="37">
        <f t="shared" si="8"/>
        <v>17389</v>
      </c>
    </row>
    <row r="319" spans="1:5" ht="15" customHeight="1" x14ac:dyDescent="0.3">
      <c r="A319" s="34" t="s">
        <v>264</v>
      </c>
      <c r="B319" s="30" t="s">
        <v>86</v>
      </c>
      <c r="C319" s="31">
        <v>3814</v>
      </c>
      <c r="D319" s="31">
        <v>0</v>
      </c>
      <c r="E319" s="37">
        <f t="shared" si="8"/>
        <v>3814</v>
      </c>
    </row>
    <row r="320" spans="1:5" ht="15" customHeight="1" x14ac:dyDescent="0.3">
      <c r="A320" s="34" t="s">
        <v>381</v>
      </c>
      <c r="B320" s="30" t="s">
        <v>86</v>
      </c>
      <c r="C320" s="31">
        <v>215802</v>
      </c>
      <c r="D320" s="31">
        <v>1735</v>
      </c>
      <c r="E320" s="37">
        <f t="shared" si="8"/>
        <v>217537</v>
      </c>
    </row>
    <row r="321" spans="1:5" ht="15" customHeight="1" x14ac:dyDescent="0.3">
      <c r="A321" s="34" t="s">
        <v>382</v>
      </c>
      <c r="B321" s="30" t="s">
        <v>86</v>
      </c>
      <c r="C321" s="31">
        <v>15547</v>
      </c>
      <c r="D321" s="31">
        <v>0</v>
      </c>
      <c r="E321" s="37">
        <f t="shared" si="8"/>
        <v>15547</v>
      </c>
    </row>
    <row r="322" spans="1:5" ht="15" customHeight="1" x14ac:dyDescent="0.3">
      <c r="A322" s="34" t="s">
        <v>383</v>
      </c>
      <c r="B322" s="30" t="s">
        <v>86</v>
      </c>
      <c r="C322" s="31">
        <v>109182</v>
      </c>
      <c r="D322" s="31">
        <v>97899</v>
      </c>
      <c r="E322" s="37">
        <f t="shared" si="8"/>
        <v>207081</v>
      </c>
    </row>
    <row r="323" spans="1:5" ht="15" customHeight="1" x14ac:dyDescent="0.3">
      <c r="A323" s="34" t="s">
        <v>384</v>
      </c>
      <c r="B323" s="30" t="s">
        <v>103</v>
      </c>
      <c r="C323" s="31">
        <v>192092</v>
      </c>
      <c r="D323" s="31">
        <v>17765</v>
      </c>
      <c r="E323" s="37">
        <f t="shared" si="8"/>
        <v>209857</v>
      </c>
    </row>
    <row r="324" spans="1:5" ht="15" customHeight="1" x14ac:dyDescent="0.3">
      <c r="A324" s="34" t="s">
        <v>385</v>
      </c>
      <c r="B324" s="30" t="s">
        <v>86</v>
      </c>
      <c r="C324" s="31">
        <v>28356</v>
      </c>
      <c r="D324" s="31">
        <v>15646</v>
      </c>
      <c r="E324" s="37">
        <f t="shared" si="8"/>
        <v>44002</v>
      </c>
    </row>
    <row r="325" spans="1:5" ht="15" customHeight="1" x14ac:dyDescent="0.3">
      <c r="A325" s="34" t="s">
        <v>386</v>
      </c>
      <c r="B325" s="30" t="s">
        <v>86</v>
      </c>
      <c r="C325" s="31">
        <v>33460</v>
      </c>
      <c r="D325" s="31">
        <v>0</v>
      </c>
      <c r="E325" s="37">
        <f t="shared" si="8"/>
        <v>33460</v>
      </c>
    </row>
    <row r="326" spans="1:5" ht="15" customHeight="1" x14ac:dyDescent="0.3">
      <c r="A326" s="34" t="s">
        <v>387</v>
      </c>
      <c r="B326" s="30" t="s">
        <v>86</v>
      </c>
      <c r="C326" s="31">
        <v>0</v>
      </c>
      <c r="D326" s="31">
        <v>5814</v>
      </c>
      <c r="E326" s="37">
        <f t="shared" si="8"/>
        <v>5814</v>
      </c>
    </row>
    <row r="327" spans="1:5" ht="15" customHeight="1" x14ac:dyDescent="0.3">
      <c r="A327" s="34" t="s">
        <v>388</v>
      </c>
      <c r="B327" s="30" t="s">
        <v>86</v>
      </c>
      <c r="C327" s="31">
        <v>3814</v>
      </c>
      <c r="D327" s="31">
        <v>0</v>
      </c>
      <c r="E327" s="37">
        <f t="shared" si="8"/>
        <v>3814</v>
      </c>
    </row>
    <row r="328" spans="1:5" ht="15" customHeight="1" x14ac:dyDescent="0.3">
      <c r="A328" s="34" t="s">
        <v>389</v>
      </c>
      <c r="B328" s="30" t="s">
        <v>86</v>
      </c>
      <c r="C328" s="31">
        <v>84153</v>
      </c>
      <c r="D328" s="31">
        <v>1735</v>
      </c>
      <c r="E328" s="37">
        <f t="shared" si="8"/>
        <v>85888</v>
      </c>
    </row>
    <row r="329" spans="1:5" ht="15" customHeight="1" x14ac:dyDescent="0.3">
      <c r="A329" s="34" t="s">
        <v>390</v>
      </c>
      <c r="B329" s="30" t="s">
        <v>86</v>
      </c>
      <c r="C329" s="31">
        <v>99444</v>
      </c>
      <c r="D329" s="31">
        <v>3079</v>
      </c>
      <c r="E329" s="37">
        <f t="shared" si="8"/>
        <v>102523</v>
      </c>
    </row>
    <row r="330" spans="1:5" ht="15" customHeight="1" x14ac:dyDescent="0.3">
      <c r="A330" s="34" t="s">
        <v>391</v>
      </c>
      <c r="B330" s="30" t="s">
        <v>86</v>
      </c>
      <c r="C330" s="31">
        <v>2106</v>
      </c>
      <c r="D330" s="31">
        <v>0</v>
      </c>
      <c r="E330" s="37">
        <f t="shared" si="8"/>
        <v>2106</v>
      </c>
    </row>
    <row r="331" spans="1:5" ht="15" customHeight="1" x14ac:dyDescent="0.3">
      <c r="A331" s="34" t="s">
        <v>392</v>
      </c>
      <c r="B331" s="30" t="s">
        <v>86</v>
      </c>
      <c r="C331" s="31">
        <v>51528</v>
      </c>
      <c r="D331" s="31">
        <v>15084</v>
      </c>
      <c r="E331" s="37">
        <f t="shared" si="8"/>
        <v>66612</v>
      </c>
    </row>
    <row r="332" spans="1:5" ht="15" customHeight="1" x14ac:dyDescent="0.3">
      <c r="A332" s="34" t="s">
        <v>393</v>
      </c>
      <c r="B332" s="30" t="s">
        <v>86</v>
      </c>
      <c r="C332" s="31">
        <v>2522</v>
      </c>
      <c r="D332" s="31">
        <v>0</v>
      </c>
      <c r="E332" s="37">
        <f t="shared" si="8"/>
        <v>2522</v>
      </c>
    </row>
    <row r="333" spans="1:5" ht="15" customHeight="1" x14ac:dyDescent="0.3">
      <c r="A333" s="34" t="s">
        <v>394</v>
      </c>
      <c r="B333" s="30" t="s">
        <v>86</v>
      </c>
      <c r="C333" s="31">
        <v>150192</v>
      </c>
      <c r="D333" s="31">
        <v>26702</v>
      </c>
      <c r="E333" s="37">
        <f t="shared" si="8"/>
        <v>176894</v>
      </c>
    </row>
    <row r="334" spans="1:5" ht="15" customHeight="1" x14ac:dyDescent="0.3">
      <c r="A334" s="34" t="s">
        <v>395</v>
      </c>
      <c r="B334" s="30" t="s">
        <v>86</v>
      </c>
      <c r="C334" s="31">
        <v>75761</v>
      </c>
      <c r="D334" s="31">
        <v>1735</v>
      </c>
      <c r="E334" s="37">
        <f t="shared" si="8"/>
        <v>77496</v>
      </c>
    </row>
    <row r="335" spans="1:5" ht="15" customHeight="1" x14ac:dyDescent="0.3">
      <c r="A335" s="34" t="s">
        <v>396</v>
      </c>
      <c r="B335" s="30" t="s">
        <v>86</v>
      </c>
      <c r="C335" s="31">
        <v>38611</v>
      </c>
      <c r="D335" s="31">
        <v>1735</v>
      </c>
      <c r="E335" s="37">
        <f t="shared" si="8"/>
        <v>40346</v>
      </c>
    </row>
    <row r="336" spans="1:5" ht="15" customHeight="1" x14ac:dyDescent="0.3">
      <c r="A336" s="26" t="s">
        <v>28</v>
      </c>
      <c r="B336" s="27" t="s">
        <v>61</v>
      </c>
      <c r="C336" s="28">
        <f>SUM(C290:C335)</f>
        <v>2468136</v>
      </c>
      <c r="D336" s="28">
        <f>SUM(D290:D335)</f>
        <v>426090</v>
      </c>
      <c r="E336" s="28">
        <f>SUM(E290:E335)</f>
        <v>2894226</v>
      </c>
    </row>
    <row r="337" spans="1:5" ht="33" customHeight="1" x14ac:dyDescent="0.35">
      <c r="A337" s="22" t="s">
        <v>3</v>
      </c>
      <c r="B337" s="23"/>
      <c r="C337" s="24"/>
      <c r="D337" s="24"/>
      <c r="E337" s="25"/>
    </row>
    <row r="338" spans="1:5" x14ac:dyDescent="0.3">
      <c r="A338" s="2" t="s">
        <v>59</v>
      </c>
      <c r="B338" s="3" t="s">
        <v>0</v>
      </c>
      <c r="C338" s="4" t="s">
        <v>1</v>
      </c>
      <c r="D338" s="4" t="s">
        <v>60</v>
      </c>
      <c r="E338" s="5" t="s">
        <v>61</v>
      </c>
    </row>
    <row r="339" spans="1:5" ht="30" customHeight="1" x14ac:dyDescent="0.3">
      <c r="A339" s="34" t="s">
        <v>397</v>
      </c>
      <c r="B339" s="30" t="s">
        <v>86</v>
      </c>
      <c r="C339" s="35">
        <v>532</v>
      </c>
      <c r="D339" s="35">
        <v>0</v>
      </c>
      <c r="E339" s="36">
        <f>SUM(C339:D339)</f>
        <v>532</v>
      </c>
    </row>
    <row r="340" spans="1:5" ht="15" customHeight="1" x14ac:dyDescent="0.3">
      <c r="A340" s="34" t="s">
        <v>370</v>
      </c>
      <c r="B340" s="30" t="s">
        <v>86</v>
      </c>
      <c r="C340" s="35">
        <v>532</v>
      </c>
      <c r="D340" s="35">
        <v>0</v>
      </c>
      <c r="E340" s="36">
        <f t="shared" ref="E340:E345" si="9">SUM(C340:D340)</f>
        <v>532</v>
      </c>
    </row>
    <row r="341" spans="1:5" ht="15" customHeight="1" x14ac:dyDescent="0.3">
      <c r="A341" s="34" t="s">
        <v>398</v>
      </c>
      <c r="B341" s="30" t="s">
        <v>86</v>
      </c>
      <c r="C341" s="35">
        <v>532</v>
      </c>
      <c r="D341" s="35">
        <v>0</v>
      </c>
      <c r="E341" s="36">
        <f t="shared" si="9"/>
        <v>532</v>
      </c>
    </row>
    <row r="342" spans="1:5" ht="15" customHeight="1" x14ac:dyDescent="0.3">
      <c r="A342" s="34" t="s">
        <v>399</v>
      </c>
      <c r="B342" s="30" t="s">
        <v>86</v>
      </c>
      <c r="C342" s="35">
        <v>532</v>
      </c>
      <c r="D342" s="35">
        <v>0</v>
      </c>
      <c r="E342" s="36">
        <f t="shared" si="9"/>
        <v>532</v>
      </c>
    </row>
    <row r="343" spans="1:5" ht="15" customHeight="1" x14ac:dyDescent="0.3">
      <c r="A343" s="34" t="s">
        <v>400</v>
      </c>
      <c r="B343" s="30" t="s">
        <v>86</v>
      </c>
      <c r="C343" s="35">
        <v>532</v>
      </c>
      <c r="D343" s="35">
        <v>0</v>
      </c>
      <c r="E343" s="36">
        <f t="shared" si="9"/>
        <v>532</v>
      </c>
    </row>
    <row r="344" spans="1:5" ht="15" customHeight="1" x14ac:dyDescent="0.3">
      <c r="A344" s="34" t="s">
        <v>401</v>
      </c>
      <c r="B344" s="30" t="s">
        <v>103</v>
      </c>
      <c r="C344" s="35">
        <v>5722</v>
      </c>
      <c r="D344" s="35">
        <v>0</v>
      </c>
      <c r="E344" s="36">
        <f t="shared" si="9"/>
        <v>5722</v>
      </c>
    </row>
    <row r="345" spans="1:5" ht="15" customHeight="1" x14ac:dyDescent="0.3">
      <c r="A345" s="34" t="s">
        <v>167</v>
      </c>
      <c r="B345" s="30" t="s">
        <v>103</v>
      </c>
      <c r="C345" s="35">
        <v>532</v>
      </c>
      <c r="D345" s="35">
        <v>0</v>
      </c>
      <c r="E345" s="36">
        <f t="shared" si="9"/>
        <v>532</v>
      </c>
    </row>
    <row r="346" spans="1:5" ht="15" customHeight="1" x14ac:dyDescent="0.3">
      <c r="A346" s="26" t="s">
        <v>3</v>
      </c>
      <c r="B346" s="27" t="s">
        <v>61</v>
      </c>
      <c r="C346" s="28">
        <f>SUM(C339:C345)</f>
        <v>8914</v>
      </c>
      <c r="D346" s="28">
        <f>SUM(D339:D345)</f>
        <v>0</v>
      </c>
      <c r="E346" s="28">
        <f>SUM(E339:E345)</f>
        <v>8914</v>
      </c>
    </row>
    <row r="347" spans="1:5" ht="33" customHeight="1" x14ac:dyDescent="0.35">
      <c r="A347" s="22" t="s">
        <v>4</v>
      </c>
      <c r="B347" s="23"/>
      <c r="C347" s="24"/>
      <c r="D347" s="24"/>
      <c r="E347" s="25"/>
    </row>
    <row r="348" spans="1:5" ht="15" customHeight="1" x14ac:dyDescent="0.3">
      <c r="A348" s="2" t="s">
        <v>59</v>
      </c>
      <c r="B348" s="3" t="s">
        <v>0</v>
      </c>
      <c r="C348" s="4" t="s">
        <v>1</v>
      </c>
      <c r="D348" s="4" t="s">
        <v>60</v>
      </c>
      <c r="E348" s="5" t="s">
        <v>61</v>
      </c>
    </row>
    <row r="349" spans="1:5" ht="15" customHeight="1" x14ac:dyDescent="0.3">
      <c r="A349" s="34" t="s">
        <v>402</v>
      </c>
      <c r="B349" s="30" t="s">
        <v>86</v>
      </c>
      <c r="C349" s="31">
        <v>26203</v>
      </c>
      <c r="D349" s="31">
        <v>0</v>
      </c>
      <c r="E349" s="37">
        <f>SUM(C349:D349)</f>
        <v>26203</v>
      </c>
    </row>
    <row r="350" spans="1:5" ht="15" customHeight="1" x14ac:dyDescent="0.3">
      <c r="A350" s="34" t="s">
        <v>403</v>
      </c>
      <c r="B350" s="30" t="s">
        <v>86</v>
      </c>
      <c r="C350" s="31">
        <v>100510</v>
      </c>
      <c r="D350" s="31">
        <v>1812</v>
      </c>
      <c r="E350" s="37">
        <f t="shared" ref="E350:E413" si="10">SUM(C350:D350)</f>
        <v>102322</v>
      </c>
    </row>
    <row r="351" spans="1:5" ht="15" customHeight="1" x14ac:dyDescent="0.3">
      <c r="A351" s="34" t="s">
        <v>404</v>
      </c>
      <c r="B351" s="30" t="s">
        <v>86</v>
      </c>
      <c r="C351" s="31">
        <v>26285</v>
      </c>
      <c r="D351" s="31">
        <v>16267</v>
      </c>
      <c r="E351" s="37">
        <f t="shared" si="10"/>
        <v>42552</v>
      </c>
    </row>
    <row r="352" spans="1:5" ht="15" customHeight="1" x14ac:dyDescent="0.3">
      <c r="A352" s="34" t="s">
        <v>405</v>
      </c>
      <c r="B352" s="30" t="s">
        <v>86</v>
      </c>
      <c r="C352" s="31">
        <v>3750</v>
      </c>
      <c r="D352" s="31">
        <v>2252</v>
      </c>
      <c r="E352" s="37">
        <f t="shared" si="10"/>
        <v>6002</v>
      </c>
    </row>
    <row r="353" spans="1:5" ht="15" customHeight="1" x14ac:dyDescent="0.3">
      <c r="A353" s="34" t="s">
        <v>406</v>
      </c>
      <c r="B353" s="30" t="s">
        <v>86</v>
      </c>
      <c r="C353" s="31">
        <v>129448</v>
      </c>
      <c r="D353" s="31">
        <v>12555</v>
      </c>
      <c r="E353" s="37">
        <f t="shared" si="10"/>
        <v>142003</v>
      </c>
    </row>
    <row r="354" spans="1:5" ht="15" customHeight="1" x14ac:dyDescent="0.3">
      <c r="A354" s="34" t="s">
        <v>407</v>
      </c>
      <c r="B354" s="30" t="s">
        <v>86</v>
      </c>
      <c r="C354" s="31">
        <v>7683</v>
      </c>
      <c r="D354" s="31">
        <v>8695</v>
      </c>
      <c r="E354" s="37">
        <f t="shared" si="10"/>
        <v>16378</v>
      </c>
    </row>
    <row r="355" spans="1:5" ht="15" customHeight="1" x14ac:dyDescent="0.3">
      <c r="A355" s="34" t="s">
        <v>408</v>
      </c>
      <c r="B355" s="30" t="s">
        <v>86</v>
      </c>
      <c r="C355" s="31">
        <v>14808</v>
      </c>
      <c r="D355" s="31">
        <v>15216</v>
      </c>
      <c r="E355" s="37">
        <f t="shared" si="10"/>
        <v>30024</v>
      </c>
    </row>
    <row r="356" spans="1:5" ht="15" customHeight="1" x14ac:dyDescent="0.3">
      <c r="A356" s="34" t="s">
        <v>409</v>
      </c>
      <c r="B356" s="30" t="s">
        <v>86</v>
      </c>
      <c r="C356" s="31">
        <v>8923</v>
      </c>
      <c r="D356" s="31">
        <v>16267</v>
      </c>
      <c r="E356" s="37">
        <f t="shared" si="10"/>
        <v>25190</v>
      </c>
    </row>
    <row r="357" spans="1:5" ht="15" customHeight="1" x14ac:dyDescent="0.3">
      <c r="A357" s="34" t="s">
        <v>410</v>
      </c>
      <c r="B357" s="30" t="s">
        <v>86</v>
      </c>
      <c r="C357" s="31">
        <v>740675</v>
      </c>
      <c r="D357" s="31">
        <v>703257</v>
      </c>
      <c r="E357" s="37">
        <f t="shared" si="10"/>
        <v>1443932</v>
      </c>
    </row>
    <row r="358" spans="1:5" ht="15" customHeight="1" x14ac:dyDescent="0.3">
      <c r="A358" s="34" t="s">
        <v>411</v>
      </c>
      <c r="B358" s="30" t="s">
        <v>86</v>
      </c>
      <c r="C358" s="31">
        <v>20140</v>
      </c>
      <c r="D358" s="31">
        <v>2194</v>
      </c>
      <c r="E358" s="37">
        <f t="shared" si="10"/>
        <v>22334</v>
      </c>
    </row>
    <row r="359" spans="1:5" ht="15" customHeight="1" x14ac:dyDescent="0.3">
      <c r="A359" s="34" t="s">
        <v>412</v>
      </c>
      <c r="B359" s="30" t="s">
        <v>86</v>
      </c>
      <c r="C359" s="31">
        <v>1416</v>
      </c>
      <c r="D359" s="31">
        <v>19332</v>
      </c>
      <c r="E359" s="37">
        <f t="shared" si="10"/>
        <v>20748</v>
      </c>
    </row>
    <row r="360" spans="1:5" ht="15" customHeight="1" x14ac:dyDescent="0.3">
      <c r="A360" s="34" t="s">
        <v>413</v>
      </c>
      <c r="B360" s="30" t="s">
        <v>86</v>
      </c>
      <c r="C360" s="31">
        <v>20140</v>
      </c>
      <c r="D360" s="31">
        <v>2194</v>
      </c>
      <c r="E360" s="37">
        <f t="shared" si="10"/>
        <v>22334</v>
      </c>
    </row>
    <row r="361" spans="1:5" ht="15" customHeight="1" x14ac:dyDescent="0.3">
      <c r="A361" s="34" t="s">
        <v>414</v>
      </c>
      <c r="B361" s="30" t="s">
        <v>86</v>
      </c>
      <c r="C361" s="31">
        <v>79045</v>
      </c>
      <c r="D361" s="31">
        <v>40530</v>
      </c>
      <c r="E361" s="37">
        <f t="shared" si="10"/>
        <v>119575</v>
      </c>
    </row>
    <row r="362" spans="1:5" ht="15" customHeight="1" x14ac:dyDescent="0.3">
      <c r="A362" s="34" t="s">
        <v>415</v>
      </c>
      <c r="B362" s="30" t="s">
        <v>86</v>
      </c>
      <c r="C362" s="31">
        <v>17627</v>
      </c>
      <c r="D362" s="31">
        <v>17324</v>
      </c>
      <c r="E362" s="37">
        <f t="shared" si="10"/>
        <v>34951</v>
      </c>
    </row>
    <row r="363" spans="1:5" ht="15" customHeight="1" x14ac:dyDescent="0.3">
      <c r="A363" s="34" t="s">
        <v>416</v>
      </c>
      <c r="B363" s="30" t="s">
        <v>86</v>
      </c>
      <c r="C363" s="31">
        <v>1571</v>
      </c>
      <c r="D363" s="31">
        <v>0</v>
      </c>
      <c r="E363" s="37">
        <f t="shared" si="10"/>
        <v>1571</v>
      </c>
    </row>
    <row r="364" spans="1:5" ht="15" customHeight="1" x14ac:dyDescent="0.3">
      <c r="A364" s="34" t="s">
        <v>417</v>
      </c>
      <c r="B364" s="30" t="s">
        <v>86</v>
      </c>
      <c r="C364" s="31">
        <v>99149</v>
      </c>
      <c r="D364" s="31">
        <v>44838</v>
      </c>
      <c r="E364" s="37">
        <f t="shared" si="10"/>
        <v>143987</v>
      </c>
    </row>
    <row r="365" spans="1:5" ht="15" customHeight="1" x14ac:dyDescent="0.3">
      <c r="A365" s="34" t="s">
        <v>418</v>
      </c>
      <c r="B365" s="30" t="s">
        <v>86</v>
      </c>
      <c r="C365" s="31">
        <v>33052</v>
      </c>
      <c r="D365" s="31">
        <v>0</v>
      </c>
      <c r="E365" s="37">
        <f t="shared" si="10"/>
        <v>33052</v>
      </c>
    </row>
    <row r="366" spans="1:5" ht="15" customHeight="1" x14ac:dyDescent="0.3">
      <c r="A366" s="34" t="s">
        <v>419</v>
      </c>
      <c r="B366" s="30" t="s">
        <v>86</v>
      </c>
      <c r="C366" s="31">
        <v>62299</v>
      </c>
      <c r="D366" s="31">
        <v>1289</v>
      </c>
      <c r="E366" s="37">
        <f t="shared" si="10"/>
        <v>63588</v>
      </c>
    </row>
    <row r="367" spans="1:5" ht="15" customHeight="1" x14ac:dyDescent="0.3">
      <c r="A367" s="34" t="s">
        <v>420</v>
      </c>
      <c r="B367" s="30" t="s">
        <v>86</v>
      </c>
      <c r="C367" s="31">
        <v>17362</v>
      </c>
      <c r="D367" s="31">
        <v>0</v>
      </c>
      <c r="E367" s="37">
        <f t="shared" si="10"/>
        <v>17362</v>
      </c>
    </row>
    <row r="368" spans="1:5" ht="15" customHeight="1" x14ac:dyDescent="0.3">
      <c r="A368" s="34" t="s">
        <v>421</v>
      </c>
      <c r="B368" s="30" t="s">
        <v>86</v>
      </c>
      <c r="C368" s="31">
        <v>203657</v>
      </c>
      <c r="D368" s="31">
        <v>141570</v>
      </c>
      <c r="E368" s="37">
        <f t="shared" si="10"/>
        <v>345227</v>
      </c>
    </row>
    <row r="369" spans="1:5" ht="15" customHeight="1" x14ac:dyDescent="0.3">
      <c r="A369" s="34" t="s">
        <v>422</v>
      </c>
      <c r="B369" s="30" t="s">
        <v>86</v>
      </c>
      <c r="C369" s="31">
        <v>177822</v>
      </c>
      <c r="D369" s="31">
        <v>125462</v>
      </c>
      <c r="E369" s="37">
        <f t="shared" si="10"/>
        <v>303284</v>
      </c>
    </row>
    <row r="370" spans="1:5" ht="15" customHeight="1" x14ac:dyDescent="0.3">
      <c r="A370" s="34" t="s">
        <v>423</v>
      </c>
      <c r="B370" s="30" t="s">
        <v>86</v>
      </c>
      <c r="C370" s="31">
        <v>17362</v>
      </c>
      <c r="D370" s="31">
        <v>18424</v>
      </c>
      <c r="E370" s="37">
        <f t="shared" si="10"/>
        <v>35786</v>
      </c>
    </row>
    <row r="371" spans="1:5" ht="15" customHeight="1" x14ac:dyDescent="0.3">
      <c r="A371" s="34" t="s">
        <v>424</v>
      </c>
      <c r="B371" s="30" t="s">
        <v>86</v>
      </c>
      <c r="C371" s="31">
        <v>141420</v>
      </c>
      <c r="D371" s="31">
        <v>29879</v>
      </c>
      <c r="E371" s="37">
        <f t="shared" si="10"/>
        <v>171299</v>
      </c>
    </row>
    <row r="372" spans="1:5" ht="15" customHeight="1" x14ac:dyDescent="0.3">
      <c r="A372" s="34" t="s">
        <v>425</v>
      </c>
      <c r="B372" s="30" t="s">
        <v>86</v>
      </c>
      <c r="C372" s="31">
        <v>2708</v>
      </c>
      <c r="D372" s="31">
        <v>26873</v>
      </c>
      <c r="E372" s="37">
        <f t="shared" si="10"/>
        <v>29581</v>
      </c>
    </row>
    <row r="373" spans="1:5" ht="15" customHeight="1" x14ac:dyDescent="0.3">
      <c r="A373" s="34" t="s">
        <v>426</v>
      </c>
      <c r="B373" s="30" t="s">
        <v>86</v>
      </c>
      <c r="C373" s="31">
        <v>17749</v>
      </c>
      <c r="D373" s="31">
        <v>2194</v>
      </c>
      <c r="E373" s="37">
        <f t="shared" si="10"/>
        <v>19943</v>
      </c>
    </row>
    <row r="374" spans="1:5" ht="15" customHeight="1" x14ac:dyDescent="0.3">
      <c r="A374" s="34" t="s">
        <v>427</v>
      </c>
      <c r="B374" s="30" t="s">
        <v>86</v>
      </c>
      <c r="C374" s="31">
        <v>17627</v>
      </c>
      <c r="D374" s="31">
        <v>16267</v>
      </c>
      <c r="E374" s="37">
        <f t="shared" si="10"/>
        <v>33894</v>
      </c>
    </row>
    <row r="375" spans="1:5" ht="15" customHeight="1" x14ac:dyDescent="0.3">
      <c r="A375" s="34" t="s">
        <v>428</v>
      </c>
      <c r="B375" s="30" t="s">
        <v>86</v>
      </c>
      <c r="C375" s="31">
        <v>28375</v>
      </c>
      <c r="D375" s="31">
        <v>0</v>
      </c>
      <c r="E375" s="37">
        <f t="shared" si="10"/>
        <v>28375</v>
      </c>
    </row>
    <row r="376" spans="1:5" ht="15" customHeight="1" x14ac:dyDescent="0.3">
      <c r="A376" s="34" t="s">
        <v>429</v>
      </c>
      <c r="B376" s="30" t="s">
        <v>86</v>
      </c>
      <c r="C376" s="31">
        <v>36989</v>
      </c>
      <c r="D376" s="31">
        <v>5155</v>
      </c>
      <c r="E376" s="37">
        <f t="shared" si="10"/>
        <v>42144</v>
      </c>
    </row>
    <row r="377" spans="1:5" ht="15" customHeight="1" x14ac:dyDescent="0.3">
      <c r="A377" s="34" t="s">
        <v>430</v>
      </c>
      <c r="B377" s="30" t="s">
        <v>86</v>
      </c>
      <c r="C377" s="31">
        <v>24610</v>
      </c>
      <c r="D377" s="31">
        <v>0</v>
      </c>
      <c r="E377" s="37">
        <f t="shared" si="10"/>
        <v>24610</v>
      </c>
    </row>
    <row r="378" spans="1:5" ht="15" customHeight="1" x14ac:dyDescent="0.3">
      <c r="A378" s="34" t="s">
        <v>431</v>
      </c>
      <c r="B378" s="30" t="s">
        <v>86</v>
      </c>
      <c r="C378" s="31">
        <v>16475</v>
      </c>
      <c r="D378" s="31">
        <v>0</v>
      </c>
      <c r="E378" s="37">
        <f t="shared" si="10"/>
        <v>16475</v>
      </c>
    </row>
    <row r="379" spans="1:5" ht="15" customHeight="1" x14ac:dyDescent="0.3">
      <c r="A379" s="34" t="s">
        <v>432</v>
      </c>
      <c r="B379" s="30" t="s">
        <v>86</v>
      </c>
      <c r="C379" s="31">
        <v>78862</v>
      </c>
      <c r="D379" s="31">
        <v>0</v>
      </c>
      <c r="E379" s="37">
        <f t="shared" si="10"/>
        <v>78862</v>
      </c>
    </row>
    <row r="380" spans="1:5" ht="15" customHeight="1" x14ac:dyDescent="0.3">
      <c r="A380" s="34" t="s">
        <v>433</v>
      </c>
      <c r="B380" s="30" t="s">
        <v>86</v>
      </c>
      <c r="C380" s="31">
        <v>19488</v>
      </c>
      <c r="D380" s="31">
        <v>14312</v>
      </c>
      <c r="E380" s="37">
        <f t="shared" si="10"/>
        <v>33800</v>
      </c>
    </row>
    <row r="381" spans="1:5" ht="15" customHeight="1" x14ac:dyDescent="0.3">
      <c r="A381" s="34" t="s">
        <v>434</v>
      </c>
      <c r="B381" s="30" t="s">
        <v>86</v>
      </c>
      <c r="C381" s="31">
        <v>4608</v>
      </c>
      <c r="D381" s="31">
        <v>0</v>
      </c>
      <c r="E381" s="37">
        <f t="shared" si="10"/>
        <v>4608</v>
      </c>
    </row>
    <row r="382" spans="1:5" ht="15" customHeight="1" x14ac:dyDescent="0.3">
      <c r="A382" s="34" t="s">
        <v>435</v>
      </c>
      <c r="B382" s="30" t="s">
        <v>86</v>
      </c>
      <c r="C382" s="31">
        <v>17035</v>
      </c>
      <c r="D382" s="31">
        <v>0</v>
      </c>
      <c r="E382" s="37">
        <f t="shared" si="10"/>
        <v>17035</v>
      </c>
    </row>
    <row r="383" spans="1:5" ht="15" customHeight="1" x14ac:dyDescent="0.3">
      <c r="A383" s="34" t="s">
        <v>436</v>
      </c>
      <c r="B383" s="30" t="s">
        <v>86</v>
      </c>
      <c r="C383" s="31">
        <v>42976</v>
      </c>
      <c r="D383" s="31">
        <v>1812</v>
      </c>
      <c r="E383" s="37">
        <f t="shared" si="10"/>
        <v>44788</v>
      </c>
    </row>
    <row r="384" spans="1:5" ht="15" customHeight="1" x14ac:dyDescent="0.3">
      <c r="A384" s="34" t="s">
        <v>437</v>
      </c>
      <c r="B384" s="30" t="s">
        <v>86</v>
      </c>
      <c r="C384" s="31">
        <v>107114</v>
      </c>
      <c r="D384" s="31">
        <v>2535</v>
      </c>
      <c r="E384" s="37">
        <f t="shared" si="10"/>
        <v>109649</v>
      </c>
    </row>
    <row r="385" spans="1:5" ht="15" customHeight="1" x14ac:dyDescent="0.3">
      <c r="A385" s="34" t="s">
        <v>438</v>
      </c>
      <c r="B385" s="30" t="s">
        <v>86</v>
      </c>
      <c r="C385" s="31">
        <v>88472</v>
      </c>
      <c r="D385" s="31">
        <v>0</v>
      </c>
      <c r="E385" s="37">
        <f t="shared" si="10"/>
        <v>88472</v>
      </c>
    </row>
    <row r="386" spans="1:5" ht="15" customHeight="1" x14ac:dyDescent="0.3">
      <c r="A386" s="34" t="s">
        <v>439</v>
      </c>
      <c r="B386" s="30" t="s">
        <v>86</v>
      </c>
      <c r="C386" s="31">
        <v>7003</v>
      </c>
      <c r="D386" s="31">
        <v>9230</v>
      </c>
      <c r="E386" s="37">
        <f t="shared" si="10"/>
        <v>16233</v>
      </c>
    </row>
    <row r="387" spans="1:5" ht="15" customHeight="1" x14ac:dyDescent="0.3">
      <c r="A387" s="34" t="s">
        <v>440</v>
      </c>
      <c r="B387" s="30" t="s">
        <v>86</v>
      </c>
      <c r="C387" s="31">
        <v>131531</v>
      </c>
      <c r="D387" s="31">
        <v>7025</v>
      </c>
      <c r="E387" s="37">
        <f t="shared" si="10"/>
        <v>138556</v>
      </c>
    </row>
    <row r="388" spans="1:5" ht="15" customHeight="1" x14ac:dyDescent="0.3">
      <c r="A388" s="34" t="s">
        <v>441</v>
      </c>
      <c r="B388" s="30" t="s">
        <v>86</v>
      </c>
      <c r="C388" s="31">
        <v>7353</v>
      </c>
      <c r="D388" s="31">
        <v>10152</v>
      </c>
      <c r="E388" s="37">
        <f t="shared" si="10"/>
        <v>17505</v>
      </c>
    </row>
    <row r="389" spans="1:5" ht="15" customHeight="1" x14ac:dyDescent="0.3">
      <c r="A389" s="34" t="s">
        <v>442</v>
      </c>
      <c r="B389" s="30" t="s">
        <v>103</v>
      </c>
      <c r="C389" s="31">
        <v>123804</v>
      </c>
      <c r="D389" s="31">
        <v>33200</v>
      </c>
      <c r="E389" s="37">
        <f t="shared" si="10"/>
        <v>157004</v>
      </c>
    </row>
    <row r="390" spans="1:5" ht="15" customHeight="1" x14ac:dyDescent="0.3">
      <c r="A390" s="34" t="s">
        <v>443</v>
      </c>
      <c r="B390" s="30" t="s">
        <v>86</v>
      </c>
      <c r="C390" s="31">
        <v>240331</v>
      </c>
      <c r="D390" s="31">
        <v>94553</v>
      </c>
      <c r="E390" s="37">
        <f t="shared" si="10"/>
        <v>334884</v>
      </c>
    </row>
    <row r="391" spans="1:5" ht="15" customHeight="1" x14ac:dyDescent="0.3">
      <c r="A391" s="34" t="s">
        <v>444</v>
      </c>
      <c r="B391" s="30" t="s">
        <v>86</v>
      </c>
      <c r="C391" s="31">
        <v>24860</v>
      </c>
      <c r="D391" s="31">
        <v>1126</v>
      </c>
      <c r="E391" s="37">
        <f t="shared" si="10"/>
        <v>25986</v>
      </c>
    </row>
    <row r="392" spans="1:5" ht="15" customHeight="1" x14ac:dyDescent="0.3">
      <c r="A392" s="34" t="s">
        <v>445</v>
      </c>
      <c r="B392" s="30" t="s">
        <v>86</v>
      </c>
      <c r="C392" s="31">
        <v>510173</v>
      </c>
      <c r="D392" s="31">
        <v>173431</v>
      </c>
      <c r="E392" s="37">
        <f t="shared" si="10"/>
        <v>683604</v>
      </c>
    </row>
    <row r="393" spans="1:5" ht="15" customHeight="1" x14ac:dyDescent="0.3">
      <c r="A393" s="34" t="s">
        <v>446</v>
      </c>
      <c r="B393" s="30" t="s">
        <v>86</v>
      </c>
      <c r="C393" s="31">
        <v>20140</v>
      </c>
      <c r="D393" s="31">
        <v>8249</v>
      </c>
      <c r="E393" s="37">
        <f t="shared" si="10"/>
        <v>28389</v>
      </c>
    </row>
    <row r="394" spans="1:5" ht="15" customHeight="1" x14ac:dyDescent="0.3">
      <c r="A394" s="34" t="s">
        <v>447</v>
      </c>
      <c r="B394" s="30" t="s">
        <v>86</v>
      </c>
      <c r="C394" s="31">
        <v>5050</v>
      </c>
      <c r="D394" s="31">
        <v>7170</v>
      </c>
      <c r="E394" s="37">
        <f t="shared" si="10"/>
        <v>12220</v>
      </c>
    </row>
    <row r="395" spans="1:5" ht="15" customHeight="1" x14ac:dyDescent="0.3">
      <c r="A395" s="34" t="s">
        <v>448</v>
      </c>
      <c r="B395" s="30" t="s">
        <v>86</v>
      </c>
      <c r="C395" s="31">
        <v>174468</v>
      </c>
      <c r="D395" s="31">
        <v>16370</v>
      </c>
      <c r="E395" s="37">
        <f t="shared" si="10"/>
        <v>190838</v>
      </c>
    </row>
    <row r="396" spans="1:5" ht="15" customHeight="1" x14ac:dyDescent="0.3">
      <c r="A396" s="34" t="s">
        <v>449</v>
      </c>
      <c r="B396" s="30" t="s">
        <v>86</v>
      </c>
      <c r="C396" s="31">
        <v>13209</v>
      </c>
      <c r="D396" s="31">
        <v>0</v>
      </c>
      <c r="E396" s="37">
        <f t="shared" si="10"/>
        <v>13209</v>
      </c>
    </row>
    <row r="397" spans="1:5" ht="15" customHeight="1" x14ac:dyDescent="0.3">
      <c r="A397" s="34" t="s">
        <v>450</v>
      </c>
      <c r="B397" s="30" t="s">
        <v>86</v>
      </c>
      <c r="C397" s="31">
        <v>31985</v>
      </c>
      <c r="D397" s="31">
        <v>89235</v>
      </c>
      <c r="E397" s="37">
        <f t="shared" si="10"/>
        <v>121220</v>
      </c>
    </row>
    <row r="398" spans="1:5" ht="15" customHeight="1" x14ac:dyDescent="0.3">
      <c r="A398" s="34" t="s">
        <v>451</v>
      </c>
      <c r="B398" s="30" t="s">
        <v>86</v>
      </c>
      <c r="C398" s="31">
        <v>27756</v>
      </c>
      <c r="D398" s="31">
        <v>1502</v>
      </c>
      <c r="E398" s="37">
        <f t="shared" si="10"/>
        <v>29258</v>
      </c>
    </row>
    <row r="399" spans="1:5" ht="15" customHeight="1" x14ac:dyDescent="0.3">
      <c r="A399" s="34" t="s">
        <v>452</v>
      </c>
      <c r="B399" s="30" t="s">
        <v>86</v>
      </c>
      <c r="C399" s="31">
        <v>96124</v>
      </c>
      <c r="D399" s="31">
        <v>8009</v>
      </c>
      <c r="E399" s="37">
        <f t="shared" si="10"/>
        <v>104133</v>
      </c>
    </row>
    <row r="400" spans="1:5" ht="15" customHeight="1" x14ac:dyDescent="0.3">
      <c r="A400" s="34" t="s">
        <v>453</v>
      </c>
      <c r="B400" s="30" t="s">
        <v>86</v>
      </c>
      <c r="C400" s="31">
        <v>192970</v>
      </c>
      <c r="D400" s="31">
        <v>1105643</v>
      </c>
      <c r="E400" s="37">
        <f t="shared" si="10"/>
        <v>1298613</v>
      </c>
    </row>
    <row r="401" spans="1:5" ht="15" customHeight="1" x14ac:dyDescent="0.3">
      <c r="A401" s="34" t="s">
        <v>454</v>
      </c>
      <c r="B401" s="30" t="s">
        <v>86</v>
      </c>
      <c r="C401" s="31">
        <v>53689</v>
      </c>
      <c r="D401" s="31">
        <v>2143</v>
      </c>
      <c r="E401" s="37">
        <f t="shared" si="10"/>
        <v>55832</v>
      </c>
    </row>
    <row r="402" spans="1:5" ht="15" customHeight="1" x14ac:dyDescent="0.3">
      <c r="A402" s="34" t="s">
        <v>455</v>
      </c>
      <c r="B402" s="30" t="s">
        <v>86</v>
      </c>
      <c r="C402" s="31">
        <v>3939</v>
      </c>
      <c r="D402" s="31">
        <v>0</v>
      </c>
      <c r="E402" s="37">
        <f t="shared" si="10"/>
        <v>3939</v>
      </c>
    </row>
    <row r="403" spans="1:5" ht="15" customHeight="1" x14ac:dyDescent="0.3">
      <c r="A403" s="34" t="s">
        <v>456</v>
      </c>
      <c r="B403" s="30" t="s">
        <v>86</v>
      </c>
      <c r="C403" s="31">
        <v>0</v>
      </c>
      <c r="D403" s="31">
        <v>143980</v>
      </c>
      <c r="E403" s="37">
        <f t="shared" si="10"/>
        <v>143980</v>
      </c>
    </row>
    <row r="404" spans="1:5" ht="15" customHeight="1" x14ac:dyDescent="0.3">
      <c r="A404" s="34" t="s">
        <v>457</v>
      </c>
      <c r="B404" s="30" t="s">
        <v>86</v>
      </c>
      <c r="C404" s="31">
        <v>41471</v>
      </c>
      <c r="D404" s="31">
        <v>293531</v>
      </c>
      <c r="E404" s="37">
        <f t="shared" si="10"/>
        <v>335002</v>
      </c>
    </row>
    <row r="405" spans="1:5" ht="15" customHeight="1" x14ac:dyDescent="0.3">
      <c r="A405" s="34" t="s">
        <v>458</v>
      </c>
      <c r="B405" s="30" t="s">
        <v>86</v>
      </c>
      <c r="C405" s="31">
        <v>295242</v>
      </c>
      <c r="D405" s="31">
        <v>7025</v>
      </c>
      <c r="E405" s="37">
        <f t="shared" si="10"/>
        <v>302267</v>
      </c>
    </row>
    <row r="406" spans="1:5" ht="15" customHeight="1" x14ac:dyDescent="0.3">
      <c r="A406" s="34" t="s">
        <v>459</v>
      </c>
      <c r="B406" s="30" t="s">
        <v>86</v>
      </c>
      <c r="C406" s="31">
        <v>30400</v>
      </c>
      <c r="D406" s="31">
        <v>570062</v>
      </c>
      <c r="E406" s="37">
        <f t="shared" si="10"/>
        <v>600462</v>
      </c>
    </row>
    <row r="407" spans="1:5" ht="15" customHeight="1" x14ac:dyDescent="0.3">
      <c r="A407" s="34" t="s">
        <v>460</v>
      </c>
      <c r="B407" s="30" t="s">
        <v>86</v>
      </c>
      <c r="C407" s="31">
        <v>131066</v>
      </c>
      <c r="D407" s="31">
        <v>692</v>
      </c>
      <c r="E407" s="37">
        <f t="shared" si="10"/>
        <v>131758</v>
      </c>
    </row>
    <row r="408" spans="1:5" ht="15" customHeight="1" x14ac:dyDescent="0.3">
      <c r="A408" s="34" t="s">
        <v>461</v>
      </c>
      <c r="B408" s="30" t="s">
        <v>86</v>
      </c>
      <c r="C408" s="31">
        <v>38643</v>
      </c>
      <c r="D408" s="31">
        <v>0</v>
      </c>
      <c r="E408" s="37">
        <f t="shared" si="10"/>
        <v>38643</v>
      </c>
    </row>
    <row r="409" spans="1:5" ht="15" customHeight="1" x14ac:dyDescent="0.3">
      <c r="A409" s="34" t="s">
        <v>462</v>
      </c>
      <c r="B409" s="30" t="s">
        <v>86</v>
      </c>
      <c r="C409" s="31">
        <v>10983</v>
      </c>
      <c r="D409" s="31">
        <v>0</v>
      </c>
      <c r="E409" s="37">
        <f t="shared" si="10"/>
        <v>10983</v>
      </c>
    </row>
    <row r="410" spans="1:5" ht="15" customHeight="1" x14ac:dyDescent="0.3">
      <c r="A410" s="34" t="s">
        <v>463</v>
      </c>
      <c r="B410" s="30" t="s">
        <v>86</v>
      </c>
      <c r="C410" s="31">
        <v>75607</v>
      </c>
      <c r="D410" s="31">
        <v>4406</v>
      </c>
      <c r="E410" s="37">
        <f t="shared" si="10"/>
        <v>80013</v>
      </c>
    </row>
    <row r="411" spans="1:5" ht="15" customHeight="1" x14ac:dyDescent="0.3">
      <c r="A411" s="34" t="s">
        <v>464</v>
      </c>
      <c r="B411" s="30" t="s">
        <v>86</v>
      </c>
      <c r="C411" s="31">
        <v>2709</v>
      </c>
      <c r="D411" s="31">
        <v>0</v>
      </c>
      <c r="E411" s="37">
        <f t="shared" si="10"/>
        <v>2709</v>
      </c>
    </row>
    <row r="412" spans="1:5" ht="15" customHeight="1" x14ac:dyDescent="0.3">
      <c r="A412" s="34" t="s">
        <v>465</v>
      </c>
      <c r="B412" s="30" t="s">
        <v>86</v>
      </c>
      <c r="C412" s="31">
        <v>180258</v>
      </c>
      <c r="D412" s="31">
        <v>13237</v>
      </c>
      <c r="E412" s="37">
        <f t="shared" si="10"/>
        <v>193495</v>
      </c>
    </row>
    <row r="413" spans="1:5" ht="15" customHeight="1" x14ac:dyDescent="0.3">
      <c r="A413" s="34" t="s">
        <v>466</v>
      </c>
      <c r="B413" s="30" t="s">
        <v>86</v>
      </c>
      <c r="C413" s="31">
        <v>0</v>
      </c>
      <c r="D413" s="31">
        <v>19157</v>
      </c>
      <c r="E413" s="37">
        <f t="shared" si="10"/>
        <v>19157</v>
      </c>
    </row>
    <row r="414" spans="1:5" ht="15" customHeight="1" x14ac:dyDescent="0.3">
      <c r="A414" s="34" t="s">
        <v>467</v>
      </c>
      <c r="B414" s="30" t="s">
        <v>86</v>
      </c>
      <c r="C414" s="31">
        <v>32428</v>
      </c>
      <c r="D414" s="31">
        <v>31072</v>
      </c>
      <c r="E414" s="37">
        <f t="shared" ref="E414:E474" si="11">SUM(C414:D414)</f>
        <v>63500</v>
      </c>
    </row>
    <row r="415" spans="1:5" ht="15" customHeight="1" x14ac:dyDescent="0.3">
      <c r="A415" s="34" t="s">
        <v>468</v>
      </c>
      <c r="B415" s="30" t="s">
        <v>86</v>
      </c>
      <c r="C415" s="31">
        <v>43554</v>
      </c>
      <c r="D415" s="31">
        <v>3159</v>
      </c>
      <c r="E415" s="37">
        <f t="shared" si="11"/>
        <v>46713</v>
      </c>
    </row>
    <row r="416" spans="1:5" ht="15" customHeight="1" x14ac:dyDescent="0.3">
      <c r="A416" s="34" t="s">
        <v>469</v>
      </c>
      <c r="B416" s="30" t="s">
        <v>86</v>
      </c>
      <c r="C416" s="31">
        <v>25859</v>
      </c>
      <c r="D416" s="31">
        <v>0</v>
      </c>
      <c r="E416" s="37">
        <f t="shared" si="11"/>
        <v>25859</v>
      </c>
    </row>
    <row r="417" spans="1:5" ht="15" customHeight="1" x14ac:dyDescent="0.3">
      <c r="A417" s="34" t="s">
        <v>470</v>
      </c>
      <c r="B417" s="30" t="s">
        <v>86</v>
      </c>
      <c r="C417" s="31">
        <v>14428</v>
      </c>
      <c r="D417" s="31">
        <v>15840</v>
      </c>
      <c r="E417" s="37">
        <f t="shared" si="11"/>
        <v>30268</v>
      </c>
    </row>
    <row r="418" spans="1:5" ht="15" customHeight="1" x14ac:dyDescent="0.3">
      <c r="A418" s="34" t="s">
        <v>471</v>
      </c>
      <c r="B418" s="30" t="s">
        <v>86</v>
      </c>
      <c r="C418" s="31">
        <v>217700</v>
      </c>
      <c r="D418" s="31">
        <v>15635</v>
      </c>
      <c r="E418" s="37">
        <f t="shared" si="11"/>
        <v>233335</v>
      </c>
    </row>
    <row r="419" spans="1:5" ht="15" customHeight="1" x14ac:dyDescent="0.3">
      <c r="A419" s="34" t="s">
        <v>472</v>
      </c>
      <c r="B419" s="30" t="s">
        <v>86</v>
      </c>
      <c r="C419" s="31">
        <v>2012</v>
      </c>
      <c r="D419" s="31">
        <v>0</v>
      </c>
      <c r="E419" s="37">
        <f t="shared" si="11"/>
        <v>2012</v>
      </c>
    </row>
    <row r="420" spans="1:5" ht="15" customHeight="1" x14ac:dyDescent="0.3">
      <c r="A420" s="34" t="s">
        <v>473</v>
      </c>
      <c r="B420" s="30" t="s">
        <v>86</v>
      </c>
      <c r="C420" s="31">
        <v>97937</v>
      </c>
      <c r="D420" s="31">
        <v>12755</v>
      </c>
      <c r="E420" s="37">
        <f t="shared" si="11"/>
        <v>110692</v>
      </c>
    </row>
    <row r="421" spans="1:5" ht="15" customHeight="1" x14ac:dyDescent="0.3">
      <c r="A421" s="34" t="s">
        <v>474</v>
      </c>
      <c r="B421" s="30" t="s">
        <v>86</v>
      </c>
      <c r="C421" s="31">
        <v>0</v>
      </c>
      <c r="D421" s="31">
        <v>969</v>
      </c>
      <c r="E421" s="37">
        <f t="shared" si="11"/>
        <v>969</v>
      </c>
    </row>
    <row r="422" spans="1:5" ht="15" customHeight="1" x14ac:dyDescent="0.3">
      <c r="A422" s="34" t="s">
        <v>475</v>
      </c>
      <c r="B422" s="30" t="s">
        <v>86</v>
      </c>
      <c r="C422" s="31">
        <v>104287</v>
      </c>
      <c r="D422" s="31">
        <v>94016</v>
      </c>
      <c r="E422" s="37">
        <f t="shared" si="11"/>
        <v>198303</v>
      </c>
    </row>
    <row r="423" spans="1:5" ht="15" customHeight="1" x14ac:dyDescent="0.3">
      <c r="A423" s="34" t="s">
        <v>476</v>
      </c>
      <c r="B423" s="30" t="s">
        <v>86</v>
      </c>
      <c r="C423" s="31">
        <v>9565</v>
      </c>
      <c r="D423" s="31">
        <v>2946</v>
      </c>
      <c r="E423" s="37">
        <f t="shared" si="11"/>
        <v>12511</v>
      </c>
    </row>
    <row r="424" spans="1:5" ht="15" customHeight="1" x14ac:dyDescent="0.3">
      <c r="A424" s="34" t="s">
        <v>477</v>
      </c>
      <c r="B424" s="30" t="s">
        <v>86</v>
      </c>
      <c r="C424" s="31">
        <v>26976</v>
      </c>
      <c r="D424" s="31">
        <v>2252</v>
      </c>
      <c r="E424" s="37">
        <f t="shared" si="11"/>
        <v>29228</v>
      </c>
    </row>
    <row r="425" spans="1:5" ht="15" customHeight="1" x14ac:dyDescent="0.3">
      <c r="A425" s="34" t="s">
        <v>478</v>
      </c>
      <c r="B425" s="30" t="s">
        <v>86</v>
      </c>
      <c r="C425" s="31">
        <v>0</v>
      </c>
      <c r="D425" s="31">
        <v>113793</v>
      </c>
      <c r="E425" s="37">
        <f t="shared" si="11"/>
        <v>113793</v>
      </c>
    </row>
    <row r="426" spans="1:5" ht="15" customHeight="1" x14ac:dyDescent="0.3">
      <c r="A426" s="34" t="s">
        <v>479</v>
      </c>
      <c r="B426" s="30" t="s">
        <v>86</v>
      </c>
      <c r="C426" s="31">
        <v>107639</v>
      </c>
      <c r="D426" s="31">
        <v>4303</v>
      </c>
      <c r="E426" s="37">
        <f t="shared" si="11"/>
        <v>111942</v>
      </c>
    </row>
    <row r="427" spans="1:5" ht="15" customHeight="1" x14ac:dyDescent="0.3">
      <c r="A427" s="34" t="s">
        <v>480</v>
      </c>
      <c r="B427" s="30" t="s">
        <v>86</v>
      </c>
      <c r="C427" s="31">
        <v>68878</v>
      </c>
      <c r="D427" s="31">
        <v>0</v>
      </c>
      <c r="E427" s="37">
        <f t="shared" si="11"/>
        <v>68878</v>
      </c>
    </row>
    <row r="428" spans="1:5" ht="15" customHeight="1" x14ac:dyDescent="0.3">
      <c r="A428" s="34" t="s">
        <v>481</v>
      </c>
      <c r="B428" s="30" t="s">
        <v>86</v>
      </c>
      <c r="C428" s="31">
        <v>119263</v>
      </c>
      <c r="D428" s="31">
        <v>5798</v>
      </c>
      <c r="E428" s="37">
        <f t="shared" si="11"/>
        <v>125061</v>
      </c>
    </row>
    <row r="429" spans="1:5" ht="15" customHeight="1" x14ac:dyDescent="0.3">
      <c r="A429" s="34" t="s">
        <v>482</v>
      </c>
      <c r="B429" s="30" t="s">
        <v>86</v>
      </c>
      <c r="C429" s="31">
        <v>145789</v>
      </c>
      <c r="D429" s="31">
        <v>72938</v>
      </c>
      <c r="E429" s="37">
        <f t="shared" si="11"/>
        <v>218727</v>
      </c>
    </row>
    <row r="430" spans="1:5" ht="15" customHeight="1" x14ac:dyDescent="0.3">
      <c r="A430" s="34" t="s">
        <v>483</v>
      </c>
      <c r="B430" s="30" t="s">
        <v>86</v>
      </c>
      <c r="C430" s="31">
        <v>141058</v>
      </c>
      <c r="D430" s="31">
        <v>16267</v>
      </c>
      <c r="E430" s="37">
        <f t="shared" si="11"/>
        <v>157325</v>
      </c>
    </row>
    <row r="431" spans="1:5" ht="15" customHeight="1" x14ac:dyDescent="0.3">
      <c r="A431" s="34" t="s">
        <v>484</v>
      </c>
      <c r="B431" s="30" t="s">
        <v>86</v>
      </c>
      <c r="C431" s="31">
        <v>53927</v>
      </c>
      <c r="D431" s="31">
        <v>23239</v>
      </c>
      <c r="E431" s="37">
        <f t="shared" si="11"/>
        <v>77166</v>
      </c>
    </row>
    <row r="432" spans="1:5" ht="15" customHeight="1" x14ac:dyDescent="0.3">
      <c r="A432" s="34" t="s">
        <v>485</v>
      </c>
      <c r="B432" s="30" t="s">
        <v>86</v>
      </c>
      <c r="C432" s="31">
        <v>22259</v>
      </c>
      <c r="D432" s="31">
        <v>0</v>
      </c>
      <c r="E432" s="37">
        <f t="shared" si="11"/>
        <v>22259</v>
      </c>
    </row>
    <row r="433" spans="1:5" ht="15" customHeight="1" x14ac:dyDescent="0.3">
      <c r="A433" s="34" t="s">
        <v>486</v>
      </c>
      <c r="B433" s="30" t="s">
        <v>86</v>
      </c>
      <c r="C433" s="31">
        <v>0</v>
      </c>
      <c r="D433" s="31">
        <v>2323</v>
      </c>
      <c r="E433" s="37">
        <f t="shared" si="11"/>
        <v>2323</v>
      </c>
    </row>
    <row r="434" spans="1:5" ht="15" customHeight="1" x14ac:dyDescent="0.3">
      <c r="A434" s="34" t="s">
        <v>487</v>
      </c>
      <c r="B434" s="30" t="s">
        <v>86</v>
      </c>
      <c r="C434" s="31">
        <v>11632</v>
      </c>
      <c r="D434" s="31">
        <v>8468</v>
      </c>
      <c r="E434" s="37">
        <f t="shared" si="11"/>
        <v>20100</v>
      </c>
    </row>
    <row r="435" spans="1:5" ht="15" customHeight="1" x14ac:dyDescent="0.3">
      <c r="A435" s="34" t="s">
        <v>488</v>
      </c>
      <c r="B435" s="30" t="s">
        <v>86</v>
      </c>
      <c r="C435" s="31">
        <v>219195</v>
      </c>
      <c r="D435" s="31">
        <v>27382</v>
      </c>
      <c r="E435" s="37">
        <f t="shared" si="11"/>
        <v>246577</v>
      </c>
    </row>
    <row r="436" spans="1:5" ht="15" customHeight="1" x14ac:dyDescent="0.3">
      <c r="A436" s="34" t="s">
        <v>489</v>
      </c>
      <c r="B436" s="30" t="s">
        <v>86</v>
      </c>
      <c r="C436" s="31">
        <v>30509</v>
      </c>
      <c r="D436" s="31">
        <v>4746</v>
      </c>
      <c r="E436" s="37">
        <f t="shared" si="11"/>
        <v>35255</v>
      </c>
    </row>
    <row r="437" spans="1:5" ht="15" customHeight="1" x14ac:dyDescent="0.3">
      <c r="A437" s="34" t="s">
        <v>490</v>
      </c>
      <c r="B437" s="30" t="s">
        <v>86</v>
      </c>
      <c r="C437" s="31">
        <v>25859</v>
      </c>
      <c r="D437" s="31">
        <v>0</v>
      </c>
      <c r="E437" s="37">
        <f t="shared" si="11"/>
        <v>25859</v>
      </c>
    </row>
    <row r="438" spans="1:5" ht="15" customHeight="1" x14ac:dyDescent="0.3">
      <c r="A438" s="34" t="s">
        <v>491</v>
      </c>
      <c r="B438" s="30" t="s">
        <v>86</v>
      </c>
      <c r="C438" s="31">
        <v>39068</v>
      </c>
      <c r="D438" s="31">
        <v>0</v>
      </c>
      <c r="E438" s="37">
        <f t="shared" si="11"/>
        <v>39068</v>
      </c>
    </row>
    <row r="439" spans="1:5" ht="15" customHeight="1" x14ac:dyDescent="0.3">
      <c r="A439" s="34" t="s">
        <v>492</v>
      </c>
      <c r="B439" s="30" t="s">
        <v>86</v>
      </c>
      <c r="C439" s="31">
        <v>310789</v>
      </c>
      <c r="D439" s="31">
        <v>129513</v>
      </c>
      <c r="E439" s="37">
        <f t="shared" si="11"/>
        <v>440302</v>
      </c>
    </row>
    <row r="440" spans="1:5" ht="15" customHeight="1" x14ac:dyDescent="0.3">
      <c r="A440" s="34" t="s">
        <v>493</v>
      </c>
      <c r="B440" s="30" t="s">
        <v>86</v>
      </c>
      <c r="C440" s="31">
        <v>160218</v>
      </c>
      <c r="D440" s="31">
        <v>8009</v>
      </c>
      <c r="E440" s="37">
        <f t="shared" si="11"/>
        <v>168227</v>
      </c>
    </row>
    <row r="441" spans="1:5" ht="15" customHeight="1" x14ac:dyDescent="0.3">
      <c r="A441" s="34" t="s">
        <v>494</v>
      </c>
      <c r="B441" s="30" t="s">
        <v>86</v>
      </c>
      <c r="C441" s="31">
        <v>17704</v>
      </c>
      <c r="D441" s="31">
        <v>405204</v>
      </c>
      <c r="E441" s="37">
        <f t="shared" si="11"/>
        <v>422908</v>
      </c>
    </row>
    <row r="442" spans="1:5" ht="15" customHeight="1" x14ac:dyDescent="0.3">
      <c r="A442" s="34" t="s">
        <v>495</v>
      </c>
      <c r="B442" s="30" t="s">
        <v>86</v>
      </c>
      <c r="C442" s="31">
        <v>170226</v>
      </c>
      <c r="D442" s="31">
        <v>140415</v>
      </c>
      <c r="E442" s="37">
        <f t="shared" si="11"/>
        <v>310641</v>
      </c>
    </row>
    <row r="443" spans="1:5" ht="15" customHeight="1" x14ac:dyDescent="0.3">
      <c r="A443" s="34" t="s">
        <v>496</v>
      </c>
      <c r="B443" s="30" t="s">
        <v>86</v>
      </c>
      <c r="C443" s="31">
        <v>70005</v>
      </c>
      <c r="D443" s="31">
        <v>0</v>
      </c>
      <c r="E443" s="37">
        <f t="shared" si="11"/>
        <v>70005</v>
      </c>
    </row>
    <row r="444" spans="1:5" ht="15" customHeight="1" x14ac:dyDescent="0.3">
      <c r="A444" s="34" t="s">
        <v>497</v>
      </c>
      <c r="B444" s="30" t="s">
        <v>86</v>
      </c>
      <c r="C444" s="31">
        <v>66169</v>
      </c>
      <c r="D444" s="31">
        <v>0</v>
      </c>
      <c r="E444" s="37">
        <f t="shared" si="11"/>
        <v>66169</v>
      </c>
    </row>
    <row r="445" spans="1:5" ht="15" customHeight="1" x14ac:dyDescent="0.3">
      <c r="A445" s="34" t="s">
        <v>498</v>
      </c>
      <c r="B445" s="30" t="s">
        <v>86</v>
      </c>
      <c r="C445" s="31">
        <v>17035</v>
      </c>
      <c r="D445" s="31">
        <v>0</v>
      </c>
      <c r="E445" s="37">
        <f t="shared" si="11"/>
        <v>17035</v>
      </c>
    </row>
    <row r="446" spans="1:5" ht="15" customHeight="1" x14ac:dyDescent="0.3">
      <c r="A446" s="34" t="s">
        <v>499</v>
      </c>
      <c r="B446" s="30" t="s">
        <v>86</v>
      </c>
      <c r="C446" s="31">
        <v>0</v>
      </c>
      <c r="D446" s="31">
        <v>1138</v>
      </c>
      <c r="E446" s="37">
        <f t="shared" si="11"/>
        <v>1138</v>
      </c>
    </row>
    <row r="447" spans="1:5" ht="15" customHeight="1" x14ac:dyDescent="0.3">
      <c r="A447" s="34" t="s">
        <v>500</v>
      </c>
      <c r="B447" s="30" t="s">
        <v>86</v>
      </c>
      <c r="C447" s="31">
        <v>40800</v>
      </c>
      <c r="D447" s="31">
        <v>0</v>
      </c>
      <c r="E447" s="37">
        <f t="shared" si="11"/>
        <v>40800</v>
      </c>
    </row>
    <row r="448" spans="1:5" ht="15" customHeight="1" x14ac:dyDescent="0.3">
      <c r="A448" s="34" t="s">
        <v>501</v>
      </c>
      <c r="B448" s="30" t="s">
        <v>86</v>
      </c>
      <c r="C448" s="31">
        <v>201531</v>
      </c>
      <c r="D448" s="31">
        <v>139775</v>
      </c>
      <c r="E448" s="37">
        <f t="shared" si="11"/>
        <v>341306</v>
      </c>
    </row>
    <row r="449" spans="1:5" ht="15" customHeight="1" x14ac:dyDescent="0.3">
      <c r="A449" s="34" t="s">
        <v>502</v>
      </c>
      <c r="B449" s="30" t="s">
        <v>86</v>
      </c>
      <c r="C449" s="31">
        <v>19565</v>
      </c>
      <c r="D449" s="31">
        <v>1056</v>
      </c>
      <c r="E449" s="37">
        <f t="shared" si="11"/>
        <v>20621</v>
      </c>
    </row>
    <row r="450" spans="1:5" ht="15" customHeight="1" x14ac:dyDescent="0.3">
      <c r="A450" s="34" t="s">
        <v>503</v>
      </c>
      <c r="B450" s="30" t="s">
        <v>86</v>
      </c>
      <c r="C450" s="31">
        <v>21570</v>
      </c>
      <c r="D450" s="31">
        <v>8822</v>
      </c>
      <c r="E450" s="37">
        <f t="shared" si="11"/>
        <v>30392</v>
      </c>
    </row>
    <row r="451" spans="1:5" ht="15" customHeight="1" x14ac:dyDescent="0.3">
      <c r="A451" s="34" t="s">
        <v>504</v>
      </c>
      <c r="B451" s="30" t="s">
        <v>86</v>
      </c>
      <c r="C451" s="31">
        <v>13431</v>
      </c>
      <c r="D451" s="31">
        <v>1455</v>
      </c>
      <c r="E451" s="37">
        <f t="shared" si="11"/>
        <v>14886</v>
      </c>
    </row>
    <row r="452" spans="1:5" ht="15" customHeight="1" x14ac:dyDescent="0.3">
      <c r="A452" s="34" t="s">
        <v>505</v>
      </c>
      <c r="B452" s="30" t="s">
        <v>86</v>
      </c>
      <c r="C452" s="31">
        <v>17592</v>
      </c>
      <c r="D452" s="31">
        <v>15216</v>
      </c>
      <c r="E452" s="37">
        <f t="shared" si="11"/>
        <v>32808</v>
      </c>
    </row>
    <row r="453" spans="1:5" ht="15" customHeight="1" x14ac:dyDescent="0.3">
      <c r="A453" s="34" t="s">
        <v>506</v>
      </c>
      <c r="B453" s="30" t="s">
        <v>86</v>
      </c>
      <c r="C453" s="31">
        <v>32637</v>
      </c>
      <c r="D453" s="31">
        <v>22397</v>
      </c>
      <c r="E453" s="37">
        <f t="shared" si="11"/>
        <v>55034</v>
      </c>
    </row>
    <row r="454" spans="1:5" ht="15" customHeight="1" x14ac:dyDescent="0.3">
      <c r="A454" s="34" t="s">
        <v>507</v>
      </c>
      <c r="B454" s="30" t="s">
        <v>86</v>
      </c>
      <c r="C454" s="31">
        <v>19668</v>
      </c>
      <c r="D454" s="31">
        <v>0</v>
      </c>
      <c r="E454" s="37">
        <f t="shared" si="11"/>
        <v>19668</v>
      </c>
    </row>
    <row r="455" spans="1:5" ht="15" customHeight="1" x14ac:dyDescent="0.3">
      <c r="A455" s="34" t="s">
        <v>508</v>
      </c>
      <c r="B455" s="30" t="s">
        <v>86</v>
      </c>
      <c r="C455" s="31">
        <v>75895</v>
      </c>
      <c r="D455" s="31">
        <v>3690</v>
      </c>
      <c r="E455" s="37">
        <f t="shared" si="11"/>
        <v>79585</v>
      </c>
    </row>
    <row r="456" spans="1:5" ht="15" customHeight="1" x14ac:dyDescent="0.3">
      <c r="A456" s="34" t="s">
        <v>509</v>
      </c>
      <c r="B456" s="30" t="s">
        <v>86</v>
      </c>
      <c r="C456" s="31">
        <v>62299</v>
      </c>
      <c r="D456" s="31">
        <v>1289</v>
      </c>
      <c r="E456" s="37">
        <f t="shared" si="11"/>
        <v>63588</v>
      </c>
    </row>
    <row r="457" spans="1:5" ht="15" customHeight="1" x14ac:dyDescent="0.3">
      <c r="A457" s="34" t="s">
        <v>510</v>
      </c>
      <c r="B457" s="30" t="s">
        <v>86</v>
      </c>
      <c r="C457" s="31">
        <v>235456</v>
      </c>
      <c r="D457" s="31">
        <v>15219</v>
      </c>
      <c r="E457" s="37">
        <f t="shared" si="11"/>
        <v>250675</v>
      </c>
    </row>
    <row r="458" spans="1:5" ht="15" customHeight="1" x14ac:dyDescent="0.3">
      <c r="A458" s="34" t="s">
        <v>511</v>
      </c>
      <c r="B458" s="30" t="s">
        <v>86</v>
      </c>
      <c r="C458" s="31">
        <v>319534</v>
      </c>
      <c r="D458" s="31">
        <v>538960</v>
      </c>
      <c r="E458" s="37">
        <f t="shared" si="11"/>
        <v>858494</v>
      </c>
    </row>
    <row r="459" spans="1:5" ht="15" customHeight="1" x14ac:dyDescent="0.3">
      <c r="A459" s="34" t="s">
        <v>512</v>
      </c>
      <c r="B459" s="30" t="s">
        <v>86</v>
      </c>
      <c r="C459" s="31">
        <v>14808</v>
      </c>
      <c r="D459" s="31">
        <v>14312</v>
      </c>
      <c r="E459" s="37">
        <f t="shared" si="11"/>
        <v>29120</v>
      </c>
    </row>
    <row r="460" spans="1:5" ht="15" customHeight="1" x14ac:dyDescent="0.3">
      <c r="A460" s="34" t="s">
        <v>513</v>
      </c>
      <c r="B460" s="30" t="s">
        <v>86</v>
      </c>
      <c r="C460" s="31">
        <v>47524</v>
      </c>
      <c r="D460" s="31">
        <v>4746</v>
      </c>
      <c r="E460" s="37">
        <f t="shared" si="11"/>
        <v>52270</v>
      </c>
    </row>
    <row r="461" spans="1:5" ht="15" customHeight="1" x14ac:dyDescent="0.3">
      <c r="A461" s="34" t="s">
        <v>514</v>
      </c>
      <c r="B461" s="30" t="s">
        <v>86</v>
      </c>
      <c r="C461" s="31">
        <v>8939</v>
      </c>
      <c r="D461" s="31">
        <v>2323</v>
      </c>
      <c r="E461" s="37">
        <f t="shared" si="11"/>
        <v>11262</v>
      </c>
    </row>
    <row r="462" spans="1:5" ht="15" customHeight="1" x14ac:dyDescent="0.3">
      <c r="A462" s="34" t="s">
        <v>515</v>
      </c>
      <c r="B462" s="30" t="s">
        <v>86</v>
      </c>
      <c r="C462" s="31">
        <v>53720</v>
      </c>
      <c r="D462" s="31">
        <v>31896</v>
      </c>
      <c r="E462" s="37">
        <f t="shared" si="11"/>
        <v>85616</v>
      </c>
    </row>
    <row r="463" spans="1:5" ht="15" customHeight="1" x14ac:dyDescent="0.3">
      <c r="A463" s="34" t="s">
        <v>516</v>
      </c>
      <c r="B463" s="30" t="s">
        <v>86</v>
      </c>
      <c r="C463" s="31">
        <v>20986</v>
      </c>
      <c r="D463" s="31">
        <v>0</v>
      </c>
      <c r="E463" s="37">
        <f t="shared" si="11"/>
        <v>20986</v>
      </c>
    </row>
    <row r="464" spans="1:5" ht="15" customHeight="1" x14ac:dyDescent="0.3">
      <c r="A464" s="34" t="s">
        <v>517</v>
      </c>
      <c r="B464" s="30" t="s">
        <v>86</v>
      </c>
      <c r="C464" s="31">
        <v>54324</v>
      </c>
      <c r="D464" s="31">
        <v>16267</v>
      </c>
      <c r="E464" s="37">
        <f t="shared" si="11"/>
        <v>70591</v>
      </c>
    </row>
    <row r="465" spans="1:5" ht="15" customHeight="1" x14ac:dyDescent="0.3">
      <c r="A465" s="34" t="s">
        <v>518</v>
      </c>
      <c r="B465" s="30" t="s">
        <v>86</v>
      </c>
      <c r="C465" s="31">
        <v>29521</v>
      </c>
      <c r="D465" s="31">
        <v>0</v>
      </c>
      <c r="E465" s="37">
        <f t="shared" si="11"/>
        <v>29521</v>
      </c>
    </row>
    <row r="466" spans="1:5" ht="15" customHeight="1" x14ac:dyDescent="0.3">
      <c r="A466" s="34" t="s">
        <v>169</v>
      </c>
      <c r="B466" s="30" t="s">
        <v>86</v>
      </c>
      <c r="C466" s="31">
        <v>25859</v>
      </c>
      <c r="D466" s="31">
        <v>0</v>
      </c>
      <c r="E466" s="37">
        <f t="shared" si="11"/>
        <v>25859</v>
      </c>
    </row>
    <row r="467" spans="1:5" ht="15" customHeight="1" x14ac:dyDescent="0.3">
      <c r="A467" s="34" t="s">
        <v>519</v>
      </c>
      <c r="B467" s="30" t="s">
        <v>86</v>
      </c>
      <c r="C467" s="31">
        <v>14836</v>
      </c>
      <c r="D467" s="31">
        <v>0</v>
      </c>
      <c r="E467" s="37">
        <f t="shared" si="11"/>
        <v>14836</v>
      </c>
    </row>
    <row r="468" spans="1:5" ht="15" customHeight="1" x14ac:dyDescent="0.3">
      <c r="A468" s="34" t="s">
        <v>520</v>
      </c>
      <c r="B468" s="30" t="s">
        <v>86</v>
      </c>
      <c r="C468" s="31">
        <v>85027</v>
      </c>
      <c r="D468" s="31">
        <v>0</v>
      </c>
      <c r="E468" s="37">
        <f t="shared" si="11"/>
        <v>85027</v>
      </c>
    </row>
    <row r="469" spans="1:5" ht="15" customHeight="1" x14ac:dyDescent="0.3">
      <c r="A469" s="34" t="s">
        <v>521</v>
      </c>
      <c r="B469" s="30" t="s">
        <v>86</v>
      </c>
      <c r="C469" s="31">
        <v>85001</v>
      </c>
      <c r="D469" s="31">
        <v>16242</v>
      </c>
      <c r="E469" s="37">
        <f t="shared" si="11"/>
        <v>101243</v>
      </c>
    </row>
    <row r="470" spans="1:5" ht="15" customHeight="1" x14ac:dyDescent="0.3">
      <c r="A470" s="34" t="s">
        <v>522</v>
      </c>
      <c r="B470" s="30" t="s">
        <v>86</v>
      </c>
      <c r="C470" s="31">
        <v>12702</v>
      </c>
      <c r="D470" s="31">
        <v>0</v>
      </c>
      <c r="E470" s="37">
        <f t="shared" si="11"/>
        <v>12702</v>
      </c>
    </row>
    <row r="471" spans="1:5" ht="15" customHeight="1" x14ac:dyDescent="0.3">
      <c r="A471" s="34" t="s">
        <v>523</v>
      </c>
      <c r="B471" s="30" t="s">
        <v>86</v>
      </c>
      <c r="C471" s="31">
        <v>17362</v>
      </c>
      <c r="D471" s="31">
        <v>0</v>
      </c>
      <c r="E471" s="37">
        <f t="shared" si="11"/>
        <v>17362</v>
      </c>
    </row>
    <row r="472" spans="1:5" ht="15" customHeight="1" x14ac:dyDescent="0.3">
      <c r="A472" s="34" t="s">
        <v>524</v>
      </c>
      <c r="B472" s="30" t="s">
        <v>86</v>
      </c>
      <c r="C472" s="31">
        <v>53689</v>
      </c>
      <c r="D472" s="31">
        <v>0</v>
      </c>
      <c r="E472" s="37">
        <f t="shared" si="11"/>
        <v>53689</v>
      </c>
    </row>
    <row r="473" spans="1:5" ht="15" customHeight="1" x14ac:dyDescent="0.3">
      <c r="A473" s="34" t="s">
        <v>525</v>
      </c>
      <c r="B473" s="30" t="s">
        <v>86</v>
      </c>
      <c r="C473" s="31">
        <v>17742</v>
      </c>
      <c r="D473" s="31">
        <v>22397</v>
      </c>
      <c r="E473" s="37">
        <f t="shared" si="11"/>
        <v>40139</v>
      </c>
    </row>
    <row r="474" spans="1:5" ht="15" customHeight="1" x14ac:dyDescent="0.3">
      <c r="A474" s="34" t="s">
        <v>526</v>
      </c>
      <c r="B474" s="30" t="s">
        <v>86</v>
      </c>
      <c r="C474" s="31">
        <v>4107</v>
      </c>
      <c r="D474" s="31">
        <v>0</v>
      </c>
      <c r="E474" s="37">
        <f t="shared" si="11"/>
        <v>4107</v>
      </c>
    </row>
    <row r="475" spans="1:5" ht="15" customHeight="1" x14ac:dyDescent="0.3">
      <c r="A475" s="26" t="s">
        <v>62</v>
      </c>
      <c r="B475" s="27" t="s">
        <v>61</v>
      </c>
      <c r="C475" s="28">
        <f>SUM(C349:C474)</f>
        <v>8902292</v>
      </c>
      <c r="D475" s="28">
        <f>SUM(D349:D474)</f>
        <v>5905875</v>
      </c>
      <c r="E475" s="28">
        <f>SUM(E349:E474)</f>
        <v>14808167</v>
      </c>
    </row>
    <row r="476" spans="1:5" ht="33" customHeight="1" x14ac:dyDescent="0.35">
      <c r="A476" s="22" t="s">
        <v>5</v>
      </c>
      <c r="B476" s="23"/>
      <c r="C476" s="24"/>
      <c r="D476" s="24"/>
      <c r="E476" s="25"/>
    </row>
    <row r="477" spans="1:5" ht="15" customHeight="1" x14ac:dyDescent="0.3">
      <c r="A477" s="2" t="s">
        <v>59</v>
      </c>
      <c r="B477" s="3" t="s">
        <v>0</v>
      </c>
      <c r="C477" s="4" t="s">
        <v>1</v>
      </c>
      <c r="D477" s="4" t="s">
        <v>60</v>
      </c>
      <c r="E477" s="5" t="s">
        <v>61</v>
      </c>
    </row>
    <row r="478" spans="1:5" ht="15" customHeight="1" x14ac:dyDescent="0.3">
      <c r="A478" s="34" t="s">
        <v>527</v>
      </c>
      <c r="B478" s="30" t="s">
        <v>86</v>
      </c>
      <c r="C478" s="31">
        <v>27961</v>
      </c>
      <c r="D478" s="31">
        <v>28305</v>
      </c>
      <c r="E478" s="37">
        <f>SUM(C478:D478)</f>
        <v>56266</v>
      </c>
    </row>
    <row r="479" spans="1:5" ht="15" customHeight="1" x14ac:dyDescent="0.3">
      <c r="A479" s="34" t="s">
        <v>528</v>
      </c>
      <c r="B479" s="30" t="s">
        <v>86</v>
      </c>
      <c r="C479" s="31">
        <v>372428</v>
      </c>
      <c r="D479" s="31">
        <v>0</v>
      </c>
      <c r="E479" s="37">
        <f t="shared" ref="E479:E542" si="12">SUM(C479:D479)</f>
        <v>372428</v>
      </c>
    </row>
    <row r="480" spans="1:5" ht="15" customHeight="1" x14ac:dyDescent="0.3">
      <c r="A480" s="34" t="s">
        <v>529</v>
      </c>
      <c r="B480" s="30" t="s">
        <v>86</v>
      </c>
      <c r="C480" s="31">
        <v>126545</v>
      </c>
      <c r="D480" s="31">
        <v>5242</v>
      </c>
      <c r="E480" s="37">
        <f t="shared" si="12"/>
        <v>131787</v>
      </c>
    </row>
    <row r="481" spans="1:5" ht="15" customHeight="1" x14ac:dyDescent="0.3">
      <c r="A481" s="34" t="s">
        <v>530</v>
      </c>
      <c r="B481" s="30" t="s">
        <v>86</v>
      </c>
      <c r="C481" s="31">
        <v>1368</v>
      </c>
      <c r="D481" s="31">
        <v>0</v>
      </c>
      <c r="E481" s="37">
        <f t="shared" si="12"/>
        <v>1368</v>
      </c>
    </row>
    <row r="482" spans="1:5" ht="15" customHeight="1" x14ac:dyDescent="0.3">
      <c r="A482" s="34" t="s">
        <v>531</v>
      </c>
      <c r="B482" s="30" t="s">
        <v>86</v>
      </c>
      <c r="C482" s="31">
        <v>18667</v>
      </c>
      <c r="D482" s="31">
        <v>0</v>
      </c>
      <c r="E482" s="37">
        <f t="shared" si="12"/>
        <v>18667</v>
      </c>
    </row>
    <row r="483" spans="1:5" ht="15" customHeight="1" x14ac:dyDescent="0.3">
      <c r="A483" s="34" t="s">
        <v>532</v>
      </c>
      <c r="B483" s="30" t="s">
        <v>86</v>
      </c>
      <c r="C483" s="31">
        <v>2991</v>
      </c>
      <c r="D483" s="31">
        <v>26009</v>
      </c>
      <c r="E483" s="37">
        <f t="shared" si="12"/>
        <v>29000</v>
      </c>
    </row>
    <row r="484" spans="1:5" ht="28.8" customHeight="1" x14ac:dyDescent="0.3">
      <c r="A484" s="34" t="s">
        <v>533</v>
      </c>
      <c r="B484" s="30" t="s">
        <v>86</v>
      </c>
      <c r="C484" s="31">
        <v>3417</v>
      </c>
      <c r="D484" s="31">
        <v>0</v>
      </c>
      <c r="E484" s="37">
        <f t="shared" si="12"/>
        <v>3417</v>
      </c>
    </row>
    <row r="485" spans="1:5" ht="15" customHeight="1" x14ac:dyDescent="0.3">
      <c r="A485" s="34" t="s">
        <v>534</v>
      </c>
      <c r="B485" s="30" t="s">
        <v>86</v>
      </c>
      <c r="C485" s="31">
        <v>25696</v>
      </c>
      <c r="D485" s="31">
        <v>2903</v>
      </c>
      <c r="E485" s="37">
        <f t="shared" si="12"/>
        <v>28599</v>
      </c>
    </row>
    <row r="486" spans="1:5" ht="15" customHeight="1" x14ac:dyDescent="0.3">
      <c r="A486" s="34" t="s">
        <v>535</v>
      </c>
      <c r="B486" s="30" t="s">
        <v>86</v>
      </c>
      <c r="C486" s="31">
        <v>128755</v>
      </c>
      <c r="D486" s="31">
        <v>0</v>
      </c>
      <c r="E486" s="37">
        <f t="shared" si="12"/>
        <v>128755</v>
      </c>
    </row>
    <row r="487" spans="1:5" ht="15" customHeight="1" x14ac:dyDescent="0.3">
      <c r="A487" s="34" t="s">
        <v>536</v>
      </c>
      <c r="B487" s="30" t="s">
        <v>103</v>
      </c>
      <c r="C487" s="31">
        <v>179134</v>
      </c>
      <c r="D487" s="31">
        <v>25127</v>
      </c>
      <c r="E487" s="37">
        <f t="shared" si="12"/>
        <v>204261</v>
      </c>
    </row>
    <row r="488" spans="1:5" ht="15" customHeight="1" x14ac:dyDescent="0.3">
      <c r="A488" s="34" t="s">
        <v>537</v>
      </c>
      <c r="B488" s="30" t="s">
        <v>86</v>
      </c>
      <c r="C488" s="31">
        <v>42930</v>
      </c>
      <c r="D488" s="31">
        <v>0</v>
      </c>
      <c r="E488" s="37">
        <f t="shared" si="12"/>
        <v>42930</v>
      </c>
    </row>
    <row r="489" spans="1:5" ht="15" customHeight="1" x14ac:dyDescent="0.3">
      <c r="A489" s="34" t="s">
        <v>538</v>
      </c>
      <c r="B489" s="30" t="s">
        <v>86</v>
      </c>
      <c r="C489" s="31">
        <v>106019</v>
      </c>
      <c r="D489" s="31">
        <v>10165</v>
      </c>
      <c r="E489" s="37">
        <f t="shared" si="12"/>
        <v>116184</v>
      </c>
    </row>
    <row r="490" spans="1:5" ht="15" customHeight="1" x14ac:dyDescent="0.3">
      <c r="A490" s="34" t="s">
        <v>539</v>
      </c>
      <c r="B490" s="30" t="s">
        <v>86</v>
      </c>
      <c r="C490" s="31">
        <v>0</v>
      </c>
      <c r="D490" s="31">
        <v>14810</v>
      </c>
      <c r="E490" s="37">
        <f t="shared" si="12"/>
        <v>14810</v>
      </c>
    </row>
    <row r="491" spans="1:5" ht="15" customHeight="1" x14ac:dyDescent="0.3">
      <c r="A491" s="34" t="s">
        <v>540</v>
      </c>
      <c r="B491" s="30" t="s">
        <v>86</v>
      </c>
      <c r="C491" s="31">
        <v>2580</v>
      </c>
      <c r="D491" s="31">
        <v>0</v>
      </c>
      <c r="E491" s="37">
        <f t="shared" si="12"/>
        <v>2580</v>
      </c>
    </row>
    <row r="492" spans="1:5" ht="15" customHeight="1" x14ac:dyDescent="0.3">
      <c r="A492" s="34" t="s">
        <v>541</v>
      </c>
      <c r="B492" s="30" t="s">
        <v>86</v>
      </c>
      <c r="C492" s="31">
        <v>427818</v>
      </c>
      <c r="D492" s="31">
        <v>148878</v>
      </c>
      <c r="E492" s="37">
        <f t="shared" si="12"/>
        <v>576696</v>
      </c>
    </row>
    <row r="493" spans="1:5" ht="15" customHeight="1" x14ac:dyDescent="0.3">
      <c r="A493" s="34" t="s">
        <v>542</v>
      </c>
      <c r="B493" s="30" t="s">
        <v>86</v>
      </c>
      <c r="C493" s="31">
        <v>3087</v>
      </c>
      <c r="D493" s="31">
        <v>0</v>
      </c>
      <c r="E493" s="37">
        <f t="shared" si="12"/>
        <v>3087</v>
      </c>
    </row>
    <row r="494" spans="1:5" ht="15" customHeight="1" x14ac:dyDescent="0.3">
      <c r="A494" s="34" t="s">
        <v>543</v>
      </c>
      <c r="B494" s="30" t="s">
        <v>86</v>
      </c>
      <c r="C494" s="31">
        <v>116694</v>
      </c>
      <c r="D494" s="31">
        <v>435641</v>
      </c>
      <c r="E494" s="37">
        <f t="shared" si="12"/>
        <v>552335</v>
      </c>
    </row>
    <row r="495" spans="1:5" ht="15" customHeight="1" x14ac:dyDescent="0.3">
      <c r="A495" s="34" t="s">
        <v>544</v>
      </c>
      <c r="B495" s="30" t="s">
        <v>86</v>
      </c>
      <c r="C495" s="31">
        <v>14616</v>
      </c>
      <c r="D495" s="31">
        <v>4303</v>
      </c>
      <c r="E495" s="37">
        <f t="shared" si="12"/>
        <v>18919</v>
      </c>
    </row>
    <row r="496" spans="1:5" ht="15" customHeight="1" x14ac:dyDescent="0.3">
      <c r="A496" s="34" t="s">
        <v>545</v>
      </c>
      <c r="B496" s="30" t="s">
        <v>86</v>
      </c>
      <c r="C496" s="31">
        <v>49309</v>
      </c>
      <c r="D496" s="31">
        <v>0</v>
      </c>
      <c r="E496" s="37">
        <f t="shared" si="12"/>
        <v>49309</v>
      </c>
    </row>
    <row r="497" spans="1:5" ht="15" customHeight="1" x14ac:dyDescent="0.3">
      <c r="A497" s="34" t="s">
        <v>546</v>
      </c>
      <c r="B497" s="30" t="s">
        <v>86</v>
      </c>
      <c r="C497" s="31">
        <v>35369</v>
      </c>
      <c r="D497" s="31">
        <v>7157</v>
      </c>
      <c r="E497" s="37">
        <f t="shared" si="12"/>
        <v>42526</v>
      </c>
    </row>
    <row r="498" spans="1:5" ht="15" customHeight="1" x14ac:dyDescent="0.3">
      <c r="A498" s="34" t="s">
        <v>547</v>
      </c>
      <c r="B498" s="30" t="s">
        <v>86</v>
      </c>
      <c r="C498" s="31">
        <v>94962</v>
      </c>
      <c r="D498" s="31">
        <v>20133</v>
      </c>
      <c r="E498" s="37">
        <f t="shared" si="12"/>
        <v>115095</v>
      </c>
    </row>
    <row r="499" spans="1:5" ht="15" customHeight="1" x14ac:dyDescent="0.3">
      <c r="A499" s="34" t="s">
        <v>548</v>
      </c>
      <c r="B499" s="30" t="s">
        <v>86</v>
      </c>
      <c r="C499" s="31">
        <v>38309</v>
      </c>
      <c r="D499" s="31">
        <v>21227</v>
      </c>
      <c r="E499" s="37">
        <f t="shared" si="12"/>
        <v>59536</v>
      </c>
    </row>
    <row r="500" spans="1:5" ht="15" customHeight="1" x14ac:dyDescent="0.3">
      <c r="A500" s="34" t="s">
        <v>549</v>
      </c>
      <c r="B500" s="30" t="s">
        <v>86</v>
      </c>
      <c r="C500" s="31">
        <v>148132</v>
      </c>
      <c r="D500" s="31">
        <v>18325</v>
      </c>
      <c r="E500" s="37">
        <f t="shared" si="12"/>
        <v>166457</v>
      </c>
    </row>
    <row r="501" spans="1:5" ht="15" customHeight="1" x14ac:dyDescent="0.3">
      <c r="A501" s="34" t="s">
        <v>550</v>
      </c>
      <c r="B501" s="30" t="s">
        <v>86</v>
      </c>
      <c r="C501" s="31">
        <v>82858</v>
      </c>
      <c r="D501" s="31">
        <v>1081</v>
      </c>
      <c r="E501" s="37">
        <f t="shared" si="12"/>
        <v>83939</v>
      </c>
    </row>
    <row r="502" spans="1:5" ht="15" customHeight="1" x14ac:dyDescent="0.3">
      <c r="A502" s="34" t="s">
        <v>551</v>
      </c>
      <c r="B502" s="30" t="s">
        <v>86</v>
      </c>
      <c r="C502" s="31">
        <v>45703</v>
      </c>
      <c r="D502" s="31">
        <v>0</v>
      </c>
      <c r="E502" s="37">
        <f t="shared" si="12"/>
        <v>45703</v>
      </c>
    </row>
    <row r="503" spans="1:5" ht="15" customHeight="1" x14ac:dyDescent="0.3">
      <c r="A503" s="34" t="s">
        <v>552</v>
      </c>
      <c r="B503" s="30" t="s">
        <v>86</v>
      </c>
      <c r="C503" s="31">
        <v>32621</v>
      </c>
      <c r="D503" s="31">
        <v>0</v>
      </c>
      <c r="E503" s="37">
        <f t="shared" si="12"/>
        <v>32621</v>
      </c>
    </row>
    <row r="504" spans="1:5" ht="15" customHeight="1" x14ac:dyDescent="0.3">
      <c r="A504" s="34" t="s">
        <v>553</v>
      </c>
      <c r="B504" s="30" t="s">
        <v>86</v>
      </c>
      <c r="C504" s="31">
        <v>9403</v>
      </c>
      <c r="D504" s="31">
        <v>8300</v>
      </c>
      <c r="E504" s="37">
        <f t="shared" si="12"/>
        <v>17703</v>
      </c>
    </row>
    <row r="505" spans="1:5" ht="15" customHeight="1" x14ac:dyDescent="0.3">
      <c r="A505" s="34" t="s">
        <v>554</v>
      </c>
      <c r="B505" s="30" t="s">
        <v>86</v>
      </c>
      <c r="C505" s="31">
        <v>702</v>
      </c>
      <c r="D505" s="31">
        <v>819</v>
      </c>
      <c r="E505" s="37">
        <f t="shared" si="12"/>
        <v>1521</v>
      </c>
    </row>
    <row r="506" spans="1:5" ht="15" customHeight="1" x14ac:dyDescent="0.3">
      <c r="A506" s="34" t="s">
        <v>555</v>
      </c>
      <c r="B506" s="30" t="s">
        <v>86</v>
      </c>
      <c r="C506" s="31">
        <v>30159</v>
      </c>
      <c r="D506" s="31">
        <v>20310</v>
      </c>
      <c r="E506" s="37">
        <f t="shared" si="12"/>
        <v>50469</v>
      </c>
    </row>
    <row r="507" spans="1:5" ht="15" customHeight="1" x14ac:dyDescent="0.3">
      <c r="A507" s="34" t="s">
        <v>556</v>
      </c>
      <c r="B507" s="30" t="s">
        <v>86</v>
      </c>
      <c r="C507" s="31">
        <v>1368</v>
      </c>
      <c r="D507" s="31">
        <v>0</v>
      </c>
      <c r="E507" s="37">
        <f t="shared" si="12"/>
        <v>1368</v>
      </c>
    </row>
    <row r="508" spans="1:5" ht="15" customHeight="1" x14ac:dyDescent="0.3">
      <c r="A508" s="34" t="s">
        <v>557</v>
      </c>
      <c r="B508" s="30" t="s">
        <v>86</v>
      </c>
      <c r="C508" s="31">
        <v>82382</v>
      </c>
      <c r="D508" s="31">
        <v>21882</v>
      </c>
      <c r="E508" s="37">
        <f t="shared" si="12"/>
        <v>104264</v>
      </c>
    </row>
    <row r="509" spans="1:5" ht="15" customHeight="1" x14ac:dyDescent="0.3">
      <c r="A509" s="34" t="s">
        <v>558</v>
      </c>
      <c r="B509" s="30" t="s">
        <v>86</v>
      </c>
      <c r="C509" s="31">
        <v>220111</v>
      </c>
      <c r="D509" s="31">
        <v>33840</v>
      </c>
      <c r="E509" s="37">
        <f t="shared" si="12"/>
        <v>253951</v>
      </c>
    </row>
    <row r="510" spans="1:5" ht="15" customHeight="1" x14ac:dyDescent="0.3">
      <c r="A510" s="34" t="s">
        <v>559</v>
      </c>
      <c r="B510" s="30" t="s">
        <v>86</v>
      </c>
      <c r="C510" s="31">
        <v>170671</v>
      </c>
      <c r="D510" s="31">
        <v>85409</v>
      </c>
      <c r="E510" s="37">
        <f t="shared" si="12"/>
        <v>256080</v>
      </c>
    </row>
    <row r="511" spans="1:5" ht="15" customHeight="1" x14ac:dyDescent="0.3">
      <c r="A511" s="34" t="s">
        <v>560</v>
      </c>
      <c r="B511" s="30" t="s">
        <v>86</v>
      </c>
      <c r="C511" s="31">
        <v>4890</v>
      </c>
      <c r="D511" s="31">
        <v>18325</v>
      </c>
      <c r="E511" s="37">
        <f t="shared" si="12"/>
        <v>23215</v>
      </c>
    </row>
    <row r="512" spans="1:5" ht="15" customHeight="1" x14ac:dyDescent="0.3">
      <c r="A512" s="34" t="s">
        <v>561</v>
      </c>
      <c r="B512" s="30" t="s">
        <v>86</v>
      </c>
      <c r="C512" s="31">
        <v>7960</v>
      </c>
      <c r="D512" s="31">
        <v>0</v>
      </c>
      <c r="E512" s="37">
        <f t="shared" si="12"/>
        <v>7960</v>
      </c>
    </row>
    <row r="513" spans="1:5" ht="15" customHeight="1" x14ac:dyDescent="0.3">
      <c r="A513" s="34" t="s">
        <v>436</v>
      </c>
      <c r="B513" s="30" t="s">
        <v>86</v>
      </c>
      <c r="C513" s="31">
        <v>615</v>
      </c>
      <c r="D513" s="31">
        <v>0</v>
      </c>
      <c r="E513" s="37">
        <f t="shared" si="12"/>
        <v>615</v>
      </c>
    </row>
    <row r="514" spans="1:5" ht="15" customHeight="1" x14ac:dyDescent="0.3">
      <c r="A514" s="34" t="s">
        <v>562</v>
      </c>
      <c r="B514" s="30" t="s">
        <v>86</v>
      </c>
      <c r="C514" s="31">
        <v>208844</v>
      </c>
      <c r="D514" s="31">
        <v>95473</v>
      </c>
      <c r="E514" s="37">
        <f t="shared" si="12"/>
        <v>304317</v>
      </c>
    </row>
    <row r="515" spans="1:5" ht="15" customHeight="1" x14ac:dyDescent="0.3">
      <c r="A515" s="34" t="s">
        <v>563</v>
      </c>
      <c r="B515" s="30" t="s">
        <v>86</v>
      </c>
      <c r="C515" s="31">
        <v>62113</v>
      </c>
      <c r="D515" s="31">
        <v>21882</v>
      </c>
      <c r="E515" s="37">
        <f t="shared" si="12"/>
        <v>83995</v>
      </c>
    </row>
    <row r="516" spans="1:5" ht="15" customHeight="1" x14ac:dyDescent="0.3">
      <c r="A516" s="34" t="s">
        <v>564</v>
      </c>
      <c r="B516" s="30" t="s">
        <v>86</v>
      </c>
      <c r="C516" s="31">
        <v>208551</v>
      </c>
      <c r="D516" s="31">
        <v>3557</v>
      </c>
      <c r="E516" s="37">
        <f t="shared" si="12"/>
        <v>212108</v>
      </c>
    </row>
    <row r="517" spans="1:5" ht="15" customHeight="1" x14ac:dyDescent="0.3">
      <c r="A517" s="34" t="s">
        <v>565</v>
      </c>
      <c r="B517" s="30" t="s">
        <v>86</v>
      </c>
      <c r="C517" s="31">
        <v>155742</v>
      </c>
      <c r="D517" s="31">
        <v>0</v>
      </c>
      <c r="E517" s="37">
        <f t="shared" si="12"/>
        <v>155742</v>
      </c>
    </row>
    <row r="518" spans="1:5" ht="15" customHeight="1" x14ac:dyDescent="0.3">
      <c r="A518" s="34" t="s">
        <v>566</v>
      </c>
      <c r="B518" s="30" t="s">
        <v>86</v>
      </c>
      <c r="C518" s="31">
        <v>8263</v>
      </c>
      <c r="D518" s="31">
        <v>0</v>
      </c>
      <c r="E518" s="37">
        <f t="shared" si="12"/>
        <v>8263</v>
      </c>
    </row>
    <row r="519" spans="1:5" ht="15" customHeight="1" x14ac:dyDescent="0.3">
      <c r="A519" s="34" t="s">
        <v>567</v>
      </c>
      <c r="B519" s="30" t="s">
        <v>86</v>
      </c>
      <c r="C519" s="31">
        <v>474021</v>
      </c>
      <c r="D519" s="31">
        <v>6413</v>
      </c>
      <c r="E519" s="37">
        <f t="shared" si="12"/>
        <v>480434</v>
      </c>
    </row>
    <row r="520" spans="1:5" ht="15" customHeight="1" x14ac:dyDescent="0.3">
      <c r="A520" s="34" t="s">
        <v>568</v>
      </c>
      <c r="B520" s="30" t="s">
        <v>103</v>
      </c>
      <c r="C520" s="31">
        <v>39116</v>
      </c>
      <c r="D520" s="31">
        <v>22609</v>
      </c>
      <c r="E520" s="37">
        <f t="shared" si="12"/>
        <v>61725</v>
      </c>
    </row>
    <row r="521" spans="1:5" ht="15" customHeight="1" x14ac:dyDescent="0.3">
      <c r="A521" s="34" t="s">
        <v>358</v>
      </c>
      <c r="B521" s="30" t="s">
        <v>103</v>
      </c>
      <c r="C521" s="31">
        <v>163564</v>
      </c>
      <c r="D521" s="31">
        <v>3531</v>
      </c>
      <c r="E521" s="37">
        <f t="shared" si="12"/>
        <v>167095</v>
      </c>
    </row>
    <row r="522" spans="1:5" ht="15" customHeight="1" x14ac:dyDescent="0.3">
      <c r="A522" s="34" t="s">
        <v>569</v>
      </c>
      <c r="B522" s="30" t="s">
        <v>86</v>
      </c>
      <c r="C522" s="31">
        <v>0</v>
      </c>
      <c r="D522" s="31">
        <v>777</v>
      </c>
      <c r="E522" s="37">
        <f t="shared" si="12"/>
        <v>777</v>
      </c>
    </row>
    <row r="523" spans="1:5" ht="15" customHeight="1" x14ac:dyDescent="0.3">
      <c r="A523" s="34" t="s">
        <v>570</v>
      </c>
      <c r="B523" s="30" t="s">
        <v>103</v>
      </c>
      <c r="C523" s="31">
        <v>319356</v>
      </c>
      <c r="D523" s="31">
        <v>2868</v>
      </c>
      <c r="E523" s="37">
        <f t="shared" si="12"/>
        <v>322224</v>
      </c>
    </row>
    <row r="524" spans="1:5" ht="15" customHeight="1" x14ac:dyDescent="0.3">
      <c r="A524" s="34" t="s">
        <v>330</v>
      </c>
      <c r="B524" s="30" t="s">
        <v>86</v>
      </c>
      <c r="C524" s="31">
        <v>30678</v>
      </c>
      <c r="D524" s="31">
        <v>0</v>
      </c>
      <c r="E524" s="37">
        <f t="shared" si="12"/>
        <v>30678</v>
      </c>
    </row>
    <row r="525" spans="1:5" ht="15" customHeight="1" x14ac:dyDescent="0.3">
      <c r="A525" s="34" t="s">
        <v>331</v>
      </c>
      <c r="B525" s="30" t="s">
        <v>86</v>
      </c>
      <c r="C525" s="31">
        <v>53398</v>
      </c>
      <c r="D525" s="31">
        <v>0</v>
      </c>
      <c r="E525" s="37">
        <f t="shared" si="12"/>
        <v>53398</v>
      </c>
    </row>
    <row r="526" spans="1:5" ht="15" customHeight="1" x14ac:dyDescent="0.3">
      <c r="A526" s="34" t="s">
        <v>571</v>
      </c>
      <c r="B526" s="30" t="s">
        <v>86</v>
      </c>
      <c r="C526" s="31">
        <v>1368</v>
      </c>
      <c r="D526" s="31">
        <v>0</v>
      </c>
      <c r="E526" s="37">
        <f t="shared" si="12"/>
        <v>1368</v>
      </c>
    </row>
    <row r="527" spans="1:5" ht="15" customHeight="1" x14ac:dyDescent="0.3">
      <c r="A527" s="34" t="s">
        <v>572</v>
      </c>
      <c r="B527" s="30" t="s">
        <v>86</v>
      </c>
      <c r="C527" s="31">
        <v>37619</v>
      </c>
      <c r="D527" s="31">
        <v>0</v>
      </c>
      <c r="E527" s="37">
        <f t="shared" si="12"/>
        <v>37619</v>
      </c>
    </row>
    <row r="528" spans="1:5" ht="15" customHeight="1" x14ac:dyDescent="0.3">
      <c r="A528" s="34" t="s">
        <v>573</v>
      </c>
      <c r="B528" s="30" t="s">
        <v>86</v>
      </c>
      <c r="C528" s="31">
        <v>26354</v>
      </c>
      <c r="D528" s="31">
        <v>6354</v>
      </c>
      <c r="E528" s="37">
        <f t="shared" si="12"/>
        <v>32708</v>
      </c>
    </row>
    <row r="529" spans="1:5" ht="15" customHeight="1" x14ac:dyDescent="0.3">
      <c r="A529" s="34" t="s">
        <v>574</v>
      </c>
      <c r="B529" s="30" t="s">
        <v>86</v>
      </c>
      <c r="C529" s="31">
        <v>702</v>
      </c>
      <c r="D529" s="31">
        <v>819</v>
      </c>
      <c r="E529" s="37">
        <f t="shared" si="12"/>
        <v>1521</v>
      </c>
    </row>
    <row r="530" spans="1:5" ht="15" customHeight="1" x14ac:dyDescent="0.3">
      <c r="A530" s="34" t="s">
        <v>575</v>
      </c>
      <c r="B530" s="30" t="s">
        <v>86</v>
      </c>
      <c r="C530" s="31">
        <v>142540</v>
      </c>
      <c r="D530" s="31">
        <v>26695</v>
      </c>
      <c r="E530" s="37">
        <f t="shared" si="12"/>
        <v>169235</v>
      </c>
    </row>
    <row r="531" spans="1:5" ht="15" customHeight="1" x14ac:dyDescent="0.3">
      <c r="A531" s="34" t="s">
        <v>576</v>
      </c>
      <c r="B531" s="30" t="s">
        <v>86</v>
      </c>
      <c r="C531" s="31">
        <v>14446</v>
      </c>
      <c r="D531" s="31">
        <v>5231</v>
      </c>
      <c r="E531" s="37">
        <f t="shared" si="12"/>
        <v>19677</v>
      </c>
    </row>
    <row r="532" spans="1:5" ht="15" customHeight="1" x14ac:dyDescent="0.3">
      <c r="A532" s="34" t="s">
        <v>577</v>
      </c>
      <c r="B532" s="30" t="s">
        <v>86</v>
      </c>
      <c r="C532" s="31">
        <v>6287</v>
      </c>
      <c r="D532" s="31">
        <v>0</v>
      </c>
      <c r="E532" s="37">
        <f t="shared" si="12"/>
        <v>6287</v>
      </c>
    </row>
    <row r="533" spans="1:5" ht="15" customHeight="1" x14ac:dyDescent="0.3">
      <c r="A533" s="34" t="s">
        <v>578</v>
      </c>
      <c r="B533" s="30" t="s">
        <v>86</v>
      </c>
      <c r="C533" s="31">
        <v>126111</v>
      </c>
      <c r="D533" s="31">
        <v>10055</v>
      </c>
      <c r="E533" s="37">
        <f t="shared" si="12"/>
        <v>136166</v>
      </c>
    </row>
    <row r="534" spans="1:5" ht="15" customHeight="1" x14ac:dyDescent="0.3">
      <c r="A534" s="34" t="s">
        <v>579</v>
      </c>
      <c r="B534" s="30" t="s">
        <v>86</v>
      </c>
      <c r="C534" s="31">
        <v>4932</v>
      </c>
      <c r="D534" s="31">
        <v>0</v>
      </c>
      <c r="E534" s="37">
        <f t="shared" si="12"/>
        <v>4932</v>
      </c>
    </row>
    <row r="535" spans="1:5" ht="15" customHeight="1" x14ac:dyDescent="0.3">
      <c r="A535" s="34" t="s">
        <v>580</v>
      </c>
      <c r="B535" s="30" t="s">
        <v>86</v>
      </c>
      <c r="C535" s="31">
        <v>224351</v>
      </c>
      <c r="D535" s="31">
        <v>3557</v>
      </c>
      <c r="E535" s="37">
        <f t="shared" si="12"/>
        <v>227908</v>
      </c>
    </row>
    <row r="536" spans="1:5" ht="15" customHeight="1" x14ac:dyDescent="0.3">
      <c r="A536" s="34" t="s">
        <v>448</v>
      </c>
      <c r="B536" s="30" t="s">
        <v>86</v>
      </c>
      <c r="C536" s="31">
        <v>43453</v>
      </c>
      <c r="D536" s="31">
        <v>3599</v>
      </c>
      <c r="E536" s="37">
        <f t="shared" si="12"/>
        <v>47052</v>
      </c>
    </row>
    <row r="537" spans="1:5" ht="15" customHeight="1" x14ac:dyDescent="0.3">
      <c r="A537" s="34" t="s">
        <v>581</v>
      </c>
      <c r="B537" s="30" t="s">
        <v>86</v>
      </c>
      <c r="C537" s="31">
        <v>65880</v>
      </c>
      <c r="D537" s="31">
        <v>59530</v>
      </c>
      <c r="E537" s="37">
        <f t="shared" si="12"/>
        <v>125410</v>
      </c>
    </row>
    <row r="538" spans="1:5" ht="15" customHeight="1" x14ac:dyDescent="0.3">
      <c r="A538" s="34" t="s">
        <v>582</v>
      </c>
      <c r="B538" s="30" t="s">
        <v>86</v>
      </c>
      <c r="C538" s="31">
        <v>74456</v>
      </c>
      <c r="D538" s="31">
        <v>0</v>
      </c>
      <c r="E538" s="37">
        <f t="shared" si="12"/>
        <v>74456</v>
      </c>
    </row>
    <row r="539" spans="1:5" ht="15" customHeight="1" x14ac:dyDescent="0.3">
      <c r="A539" s="34" t="s">
        <v>583</v>
      </c>
      <c r="B539" s="30" t="s">
        <v>86</v>
      </c>
      <c r="C539" s="31">
        <v>38591</v>
      </c>
      <c r="D539" s="31">
        <v>2779</v>
      </c>
      <c r="E539" s="37">
        <f t="shared" si="12"/>
        <v>41370</v>
      </c>
    </row>
    <row r="540" spans="1:5" ht="15" customHeight="1" x14ac:dyDescent="0.3">
      <c r="A540" s="34" t="s">
        <v>584</v>
      </c>
      <c r="B540" s="30" t="s">
        <v>86</v>
      </c>
      <c r="C540" s="31">
        <v>161769</v>
      </c>
      <c r="D540" s="31">
        <v>2903</v>
      </c>
      <c r="E540" s="37">
        <f t="shared" si="12"/>
        <v>164672</v>
      </c>
    </row>
    <row r="541" spans="1:5" ht="15" customHeight="1" x14ac:dyDescent="0.3">
      <c r="A541" s="34" t="s">
        <v>585</v>
      </c>
      <c r="B541" s="30" t="s">
        <v>86</v>
      </c>
      <c r="C541" s="31">
        <v>160856</v>
      </c>
      <c r="D541" s="31">
        <v>43130</v>
      </c>
      <c r="E541" s="37">
        <f t="shared" si="12"/>
        <v>203986</v>
      </c>
    </row>
    <row r="542" spans="1:5" ht="15" customHeight="1" x14ac:dyDescent="0.3">
      <c r="A542" s="34" t="s">
        <v>586</v>
      </c>
      <c r="B542" s="30" t="s">
        <v>86</v>
      </c>
      <c r="C542" s="31">
        <v>40796</v>
      </c>
      <c r="D542" s="31">
        <v>3018</v>
      </c>
      <c r="E542" s="37">
        <f t="shared" si="12"/>
        <v>43814</v>
      </c>
    </row>
    <row r="543" spans="1:5" ht="15" customHeight="1" x14ac:dyDescent="0.3">
      <c r="A543" s="34" t="s">
        <v>587</v>
      </c>
      <c r="B543" s="30" t="s">
        <v>86</v>
      </c>
      <c r="C543" s="31">
        <v>212768</v>
      </c>
      <c r="D543" s="31">
        <v>26342</v>
      </c>
      <c r="E543" s="37">
        <f t="shared" ref="E543:E580" si="13">SUM(C543:D543)</f>
        <v>239110</v>
      </c>
    </row>
    <row r="544" spans="1:5" ht="15" customHeight="1" x14ac:dyDescent="0.3">
      <c r="A544" s="34" t="s">
        <v>588</v>
      </c>
      <c r="B544" s="30" t="s">
        <v>86</v>
      </c>
      <c r="C544" s="31">
        <v>191640</v>
      </c>
      <c r="D544" s="31">
        <v>84561</v>
      </c>
      <c r="E544" s="37">
        <f t="shared" si="13"/>
        <v>276201</v>
      </c>
    </row>
    <row r="545" spans="1:5" ht="15" customHeight="1" x14ac:dyDescent="0.3">
      <c r="A545" s="34" t="s">
        <v>589</v>
      </c>
      <c r="B545" s="30" t="s">
        <v>86</v>
      </c>
      <c r="C545" s="31">
        <v>9458</v>
      </c>
      <c r="D545" s="31">
        <v>628</v>
      </c>
      <c r="E545" s="37">
        <f t="shared" si="13"/>
        <v>10086</v>
      </c>
    </row>
    <row r="546" spans="1:5" ht="15" customHeight="1" x14ac:dyDescent="0.3">
      <c r="A546" s="34" t="s">
        <v>590</v>
      </c>
      <c r="B546" s="30" t="s">
        <v>86</v>
      </c>
      <c r="C546" s="31">
        <v>27903</v>
      </c>
      <c r="D546" s="31">
        <v>7672</v>
      </c>
      <c r="E546" s="37">
        <f t="shared" si="13"/>
        <v>35575</v>
      </c>
    </row>
    <row r="547" spans="1:5" ht="15" customHeight="1" x14ac:dyDescent="0.3">
      <c r="A547" s="34" t="s">
        <v>591</v>
      </c>
      <c r="B547" s="30" t="s">
        <v>86</v>
      </c>
      <c r="C547" s="31">
        <v>11453</v>
      </c>
      <c r="D547" s="31">
        <v>10509</v>
      </c>
      <c r="E547" s="37">
        <f t="shared" si="13"/>
        <v>21962</v>
      </c>
    </row>
    <row r="548" spans="1:5" ht="15" customHeight="1" x14ac:dyDescent="0.3">
      <c r="A548" s="34" t="s">
        <v>592</v>
      </c>
      <c r="B548" s="30" t="s">
        <v>86</v>
      </c>
      <c r="C548" s="31">
        <v>71278</v>
      </c>
      <c r="D548" s="31">
        <v>19306</v>
      </c>
      <c r="E548" s="37">
        <f t="shared" si="13"/>
        <v>90584</v>
      </c>
    </row>
    <row r="549" spans="1:5" ht="15" customHeight="1" x14ac:dyDescent="0.3">
      <c r="A549" s="34" t="s">
        <v>593</v>
      </c>
      <c r="B549" s="30" t="s">
        <v>86</v>
      </c>
      <c r="C549" s="31">
        <v>30405</v>
      </c>
      <c r="D549" s="31">
        <v>84561</v>
      </c>
      <c r="E549" s="37">
        <f t="shared" si="13"/>
        <v>114966</v>
      </c>
    </row>
    <row r="550" spans="1:5" ht="15" customHeight="1" x14ac:dyDescent="0.3">
      <c r="A550" s="34" t="s">
        <v>594</v>
      </c>
      <c r="B550" s="30" t="s">
        <v>86</v>
      </c>
      <c r="C550" s="31">
        <v>21702</v>
      </c>
      <c r="D550" s="31">
        <v>32810</v>
      </c>
      <c r="E550" s="37">
        <f t="shared" si="13"/>
        <v>54512</v>
      </c>
    </row>
    <row r="551" spans="1:5" ht="15" customHeight="1" x14ac:dyDescent="0.3">
      <c r="A551" s="34" t="s">
        <v>595</v>
      </c>
      <c r="B551" s="30" t="s">
        <v>86</v>
      </c>
      <c r="C551" s="31">
        <v>1368</v>
      </c>
      <c r="D551" s="31">
        <v>0</v>
      </c>
      <c r="E551" s="37">
        <f t="shared" si="13"/>
        <v>1368</v>
      </c>
    </row>
    <row r="552" spans="1:5" ht="15" customHeight="1" x14ac:dyDescent="0.3">
      <c r="A552" s="34" t="s">
        <v>596</v>
      </c>
      <c r="B552" s="30" t="s">
        <v>86</v>
      </c>
      <c r="C552" s="31">
        <v>112516</v>
      </c>
      <c r="D552" s="31">
        <v>21882</v>
      </c>
      <c r="E552" s="37">
        <f t="shared" si="13"/>
        <v>134398</v>
      </c>
    </row>
    <row r="553" spans="1:5" ht="15" customHeight="1" x14ac:dyDescent="0.3">
      <c r="A553" s="34" t="s">
        <v>597</v>
      </c>
      <c r="B553" s="30" t="s">
        <v>86</v>
      </c>
      <c r="C553" s="31">
        <v>130333</v>
      </c>
      <c r="D553" s="31">
        <v>0</v>
      </c>
      <c r="E553" s="37">
        <f t="shared" si="13"/>
        <v>130333</v>
      </c>
    </row>
    <row r="554" spans="1:5" ht="15" customHeight="1" x14ac:dyDescent="0.3">
      <c r="A554" s="34" t="s">
        <v>598</v>
      </c>
      <c r="B554" s="30" t="s">
        <v>86</v>
      </c>
      <c r="C554" s="31">
        <v>224460</v>
      </c>
      <c r="D554" s="31">
        <v>2903</v>
      </c>
      <c r="E554" s="37">
        <f t="shared" si="13"/>
        <v>227363</v>
      </c>
    </row>
    <row r="555" spans="1:5" ht="15" customHeight="1" x14ac:dyDescent="0.3">
      <c r="A555" s="34" t="s">
        <v>599</v>
      </c>
      <c r="B555" s="30" t="s">
        <v>86</v>
      </c>
      <c r="C555" s="31">
        <v>5643</v>
      </c>
      <c r="D555" s="31">
        <v>0</v>
      </c>
      <c r="E555" s="37">
        <f t="shared" si="13"/>
        <v>5643</v>
      </c>
    </row>
    <row r="556" spans="1:5" ht="15" customHeight="1" x14ac:dyDescent="0.3">
      <c r="A556" s="34" t="s">
        <v>600</v>
      </c>
      <c r="B556" s="30" t="s">
        <v>86</v>
      </c>
      <c r="C556" s="31">
        <v>94199</v>
      </c>
      <c r="D556" s="31">
        <v>32784</v>
      </c>
      <c r="E556" s="37">
        <f t="shared" si="13"/>
        <v>126983</v>
      </c>
    </row>
    <row r="557" spans="1:5" ht="15" customHeight="1" x14ac:dyDescent="0.3">
      <c r="A557" s="34" t="s">
        <v>257</v>
      </c>
      <c r="B557" s="30" t="s">
        <v>103</v>
      </c>
      <c r="C557" s="31">
        <v>85376</v>
      </c>
      <c r="D557" s="31">
        <v>10595</v>
      </c>
      <c r="E557" s="37">
        <f t="shared" si="13"/>
        <v>95971</v>
      </c>
    </row>
    <row r="558" spans="1:5" ht="15" customHeight="1" x14ac:dyDescent="0.3">
      <c r="A558" s="34" t="s">
        <v>601</v>
      </c>
      <c r="B558" s="30" t="s">
        <v>86</v>
      </c>
      <c r="C558" s="31">
        <v>119664</v>
      </c>
      <c r="D558" s="31">
        <v>38914</v>
      </c>
      <c r="E558" s="37">
        <f t="shared" si="13"/>
        <v>158578</v>
      </c>
    </row>
    <row r="559" spans="1:5" ht="15" customHeight="1" x14ac:dyDescent="0.3">
      <c r="A559" s="34" t="s">
        <v>602</v>
      </c>
      <c r="B559" s="30" t="s">
        <v>86</v>
      </c>
      <c r="C559" s="31">
        <v>0</v>
      </c>
      <c r="D559" s="31">
        <v>293558</v>
      </c>
      <c r="E559" s="37">
        <f t="shared" si="13"/>
        <v>293558</v>
      </c>
    </row>
    <row r="560" spans="1:5" ht="15" customHeight="1" x14ac:dyDescent="0.3">
      <c r="A560" s="34" t="s">
        <v>603</v>
      </c>
      <c r="B560" s="30" t="s">
        <v>86</v>
      </c>
      <c r="C560" s="31">
        <v>3385</v>
      </c>
      <c r="D560" s="31">
        <v>0</v>
      </c>
      <c r="E560" s="37">
        <f t="shared" si="13"/>
        <v>3385</v>
      </c>
    </row>
    <row r="561" spans="1:5" ht="15" customHeight="1" x14ac:dyDescent="0.3">
      <c r="A561" s="34" t="s">
        <v>604</v>
      </c>
      <c r="B561" s="30" t="s">
        <v>86</v>
      </c>
      <c r="C561" s="31">
        <v>2069</v>
      </c>
      <c r="D561" s="31">
        <v>0</v>
      </c>
      <c r="E561" s="37">
        <f t="shared" si="13"/>
        <v>2069</v>
      </c>
    </row>
    <row r="562" spans="1:5" ht="15" customHeight="1" x14ac:dyDescent="0.3">
      <c r="A562" s="34" t="s">
        <v>605</v>
      </c>
      <c r="B562" s="30" t="s">
        <v>86</v>
      </c>
      <c r="C562" s="31">
        <v>44887</v>
      </c>
      <c r="D562" s="31">
        <v>46414</v>
      </c>
      <c r="E562" s="37">
        <f t="shared" si="13"/>
        <v>91301</v>
      </c>
    </row>
    <row r="563" spans="1:5" ht="15" customHeight="1" x14ac:dyDescent="0.3">
      <c r="A563" s="34" t="s">
        <v>606</v>
      </c>
      <c r="B563" s="30" t="s">
        <v>86</v>
      </c>
      <c r="C563" s="31">
        <v>65060</v>
      </c>
      <c r="D563" s="31">
        <v>8042</v>
      </c>
      <c r="E563" s="37">
        <f t="shared" si="13"/>
        <v>73102</v>
      </c>
    </row>
    <row r="564" spans="1:5" ht="15" customHeight="1" x14ac:dyDescent="0.3">
      <c r="A564" s="34" t="s">
        <v>607</v>
      </c>
      <c r="B564" s="30" t="s">
        <v>86</v>
      </c>
      <c r="C564" s="31">
        <v>3385</v>
      </c>
      <c r="D564" s="31">
        <v>0</v>
      </c>
      <c r="E564" s="37">
        <f t="shared" si="13"/>
        <v>3385</v>
      </c>
    </row>
    <row r="565" spans="1:5" ht="15" customHeight="1" x14ac:dyDescent="0.3">
      <c r="A565" s="34" t="s">
        <v>608</v>
      </c>
      <c r="B565" s="30" t="s">
        <v>86</v>
      </c>
      <c r="C565" s="31">
        <v>117674</v>
      </c>
      <c r="D565" s="31">
        <v>5747</v>
      </c>
      <c r="E565" s="37">
        <f t="shared" si="13"/>
        <v>123421</v>
      </c>
    </row>
    <row r="566" spans="1:5" ht="15" customHeight="1" x14ac:dyDescent="0.3">
      <c r="A566" s="34" t="s">
        <v>609</v>
      </c>
      <c r="B566" s="30" t="s">
        <v>86</v>
      </c>
      <c r="C566" s="31">
        <v>66438</v>
      </c>
      <c r="D566" s="31">
        <v>26723</v>
      </c>
      <c r="E566" s="37">
        <f t="shared" si="13"/>
        <v>93161</v>
      </c>
    </row>
    <row r="567" spans="1:5" ht="15" customHeight="1" x14ac:dyDescent="0.3">
      <c r="A567" s="34" t="s">
        <v>610</v>
      </c>
      <c r="B567" s="30" t="s">
        <v>86</v>
      </c>
      <c r="C567" s="31">
        <v>39134</v>
      </c>
      <c r="D567" s="31">
        <v>0</v>
      </c>
      <c r="E567" s="37">
        <f t="shared" si="13"/>
        <v>39134</v>
      </c>
    </row>
    <row r="568" spans="1:5" ht="15" customHeight="1" x14ac:dyDescent="0.3">
      <c r="A568" s="34" t="s">
        <v>611</v>
      </c>
      <c r="B568" s="30" t="s">
        <v>86</v>
      </c>
      <c r="C568" s="31">
        <v>38603</v>
      </c>
      <c r="D568" s="31">
        <v>21882</v>
      </c>
      <c r="E568" s="37">
        <f t="shared" si="13"/>
        <v>60485</v>
      </c>
    </row>
    <row r="569" spans="1:5" ht="15" customHeight="1" x14ac:dyDescent="0.3">
      <c r="A569" s="34" t="s">
        <v>612</v>
      </c>
      <c r="B569" s="30" t="s">
        <v>86</v>
      </c>
      <c r="C569" s="31">
        <v>41963</v>
      </c>
      <c r="D569" s="31">
        <v>0</v>
      </c>
      <c r="E569" s="37">
        <f t="shared" si="13"/>
        <v>41963</v>
      </c>
    </row>
    <row r="570" spans="1:5" ht="15" customHeight="1" x14ac:dyDescent="0.3">
      <c r="A570" s="34" t="s">
        <v>613</v>
      </c>
      <c r="B570" s="30" t="s">
        <v>86</v>
      </c>
      <c r="C570" s="31">
        <v>67699</v>
      </c>
      <c r="D570" s="31">
        <v>8639</v>
      </c>
      <c r="E570" s="37">
        <f t="shared" si="13"/>
        <v>76338</v>
      </c>
    </row>
    <row r="571" spans="1:5" ht="15" customHeight="1" x14ac:dyDescent="0.3">
      <c r="A571" s="34" t="s">
        <v>614</v>
      </c>
      <c r="B571" s="30" t="s">
        <v>86</v>
      </c>
      <c r="C571" s="31">
        <v>68181</v>
      </c>
      <c r="D571" s="31">
        <v>0</v>
      </c>
      <c r="E571" s="37">
        <f t="shared" si="13"/>
        <v>68181</v>
      </c>
    </row>
    <row r="572" spans="1:5" ht="15" customHeight="1" x14ac:dyDescent="0.3">
      <c r="A572" s="34" t="s">
        <v>615</v>
      </c>
      <c r="B572" s="30" t="s">
        <v>86</v>
      </c>
      <c r="C572" s="31">
        <v>124124</v>
      </c>
      <c r="D572" s="31">
        <v>0</v>
      </c>
      <c r="E572" s="37">
        <f t="shared" si="13"/>
        <v>124124</v>
      </c>
    </row>
    <row r="573" spans="1:5" ht="15" customHeight="1" x14ac:dyDescent="0.3">
      <c r="A573" s="34" t="s">
        <v>616</v>
      </c>
      <c r="B573" s="30" t="s">
        <v>86</v>
      </c>
      <c r="C573" s="31">
        <v>568</v>
      </c>
      <c r="D573" s="31">
        <v>26009</v>
      </c>
      <c r="E573" s="37">
        <f t="shared" si="13"/>
        <v>26577</v>
      </c>
    </row>
    <row r="574" spans="1:5" ht="15" customHeight="1" x14ac:dyDescent="0.3">
      <c r="A574" s="34" t="s">
        <v>617</v>
      </c>
      <c r="B574" s="30" t="s">
        <v>86</v>
      </c>
      <c r="C574" s="31">
        <v>0</v>
      </c>
      <c r="D574" s="31">
        <v>3411</v>
      </c>
      <c r="E574" s="37">
        <f t="shared" si="13"/>
        <v>3411</v>
      </c>
    </row>
    <row r="575" spans="1:5" ht="15" customHeight="1" x14ac:dyDescent="0.3">
      <c r="A575" s="34" t="s">
        <v>618</v>
      </c>
      <c r="B575" s="30" t="s">
        <v>86</v>
      </c>
      <c r="C575" s="31">
        <v>0</v>
      </c>
      <c r="D575" s="31">
        <v>10219</v>
      </c>
      <c r="E575" s="37">
        <f t="shared" si="13"/>
        <v>10219</v>
      </c>
    </row>
    <row r="576" spans="1:5" ht="15" customHeight="1" x14ac:dyDescent="0.3">
      <c r="A576" s="34" t="s">
        <v>619</v>
      </c>
      <c r="B576" s="30" t="s">
        <v>86</v>
      </c>
      <c r="C576" s="31">
        <v>11016</v>
      </c>
      <c r="D576" s="31">
        <v>0</v>
      </c>
      <c r="E576" s="37">
        <f t="shared" si="13"/>
        <v>11016</v>
      </c>
    </row>
    <row r="577" spans="1:5" ht="15" customHeight="1" x14ac:dyDescent="0.3">
      <c r="A577" s="34" t="s">
        <v>620</v>
      </c>
      <c r="B577" s="30" t="s">
        <v>86</v>
      </c>
      <c r="C577" s="31">
        <v>0</v>
      </c>
      <c r="D577" s="31">
        <v>6053</v>
      </c>
      <c r="E577" s="37">
        <f t="shared" si="13"/>
        <v>6053</v>
      </c>
    </row>
    <row r="578" spans="1:5" ht="15" customHeight="1" x14ac:dyDescent="0.3">
      <c r="A578" s="34" t="s">
        <v>518</v>
      </c>
      <c r="B578" s="30" t="s">
        <v>86</v>
      </c>
      <c r="C578" s="31">
        <v>131735</v>
      </c>
      <c r="D578" s="31">
        <v>21882</v>
      </c>
      <c r="E578" s="37">
        <f t="shared" si="13"/>
        <v>153617</v>
      </c>
    </row>
    <row r="579" spans="1:5" ht="15" customHeight="1" x14ac:dyDescent="0.3">
      <c r="A579" s="34" t="s">
        <v>621</v>
      </c>
      <c r="B579" s="30" t="s">
        <v>86</v>
      </c>
      <c r="C579" s="31">
        <v>0</v>
      </c>
      <c r="D579" s="31">
        <v>1425</v>
      </c>
      <c r="E579" s="37">
        <f t="shared" si="13"/>
        <v>1425</v>
      </c>
    </row>
    <row r="580" spans="1:5" ht="15" customHeight="1" x14ac:dyDescent="0.3">
      <c r="A580" s="34" t="s">
        <v>622</v>
      </c>
      <c r="B580" s="30" t="s">
        <v>86</v>
      </c>
      <c r="C580" s="31">
        <v>2580</v>
      </c>
      <c r="D580" s="31">
        <v>0</v>
      </c>
      <c r="E580" s="37">
        <f t="shared" si="13"/>
        <v>2580</v>
      </c>
    </row>
    <row r="581" spans="1:5" ht="15" customHeight="1" x14ac:dyDescent="0.3">
      <c r="A581" s="26" t="s">
        <v>5</v>
      </c>
      <c r="B581" s="27" t="s">
        <v>61</v>
      </c>
      <c r="C581" s="28">
        <f>SUM(C478:C580)</f>
        <v>7729054</v>
      </c>
      <c r="D581" s="28">
        <f>SUM(D478:D580)</f>
        <v>2136442</v>
      </c>
      <c r="E581" s="28">
        <f>SUM(E478:E580)</f>
        <v>9865496</v>
      </c>
    </row>
    <row r="582" spans="1:5" ht="33" customHeight="1" x14ac:dyDescent="0.35">
      <c r="A582" s="22" t="s">
        <v>29</v>
      </c>
      <c r="B582" s="23"/>
      <c r="C582" s="24"/>
      <c r="D582" s="24"/>
      <c r="E582" s="25"/>
    </row>
    <row r="583" spans="1:5" ht="15" customHeight="1" x14ac:dyDescent="0.3">
      <c r="A583" s="2" t="s">
        <v>59</v>
      </c>
      <c r="B583" s="3" t="s">
        <v>0</v>
      </c>
      <c r="C583" s="4" t="s">
        <v>1</v>
      </c>
      <c r="D583" s="4" t="s">
        <v>60</v>
      </c>
      <c r="E583" s="5" t="s">
        <v>61</v>
      </c>
    </row>
    <row r="584" spans="1:5" ht="15" customHeight="1" x14ac:dyDescent="0.3">
      <c r="A584" s="34" t="s">
        <v>623</v>
      </c>
      <c r="B584" s="30" t="s">
        <v>86</v>
      </c>
      <c r="C584" s="31">
        <v>64294</v>
      </c>
      <c r="D584" s="31">
        <v>9456</v>
      </c>
      <c r="E584" s="37">
        <f>SUM(C584:D584)</f>
        <v>73750</v>
      </c>
    </row>
    <row r="585" spans="1:5" ht="15" customHeight="1" x14ac:dyDescent="0.3">
      <c r="A585" s="34" t="s">
        <v>624</v>
      </c>
      <c r="B585" s="30" t="s">
        <v>103</v>
      </c>
      <c r="C585" s="31">
        <v>53520</v>
      </c>
      <c r="D585" s="31">
        <v>25885</v>
      </c>
      <c r="E585" s="37">
        <f t="shared" ref="E585:E587" si="14">SUM(C585:D585)</f>
        <v>79405</v>
      </c>
    </row>
    <row r="586" spans="1:5" ht="15" customHeight="1" x14ac:dyDescent="0.3">
      <c r="A586" s="34" t="s">
        <v>625</v>
      </c>
      <c r="B586" s="30" t="s">
        <v>86</v>
      </c>
      <c r="C586" s="31">
        <v>247322</v>
      </c>
      <c r="D586" s="31">
        <v>246972</v>
      </c>
      <c r="E586" s="37">
        <f t="shared" si="14"/>
        <v>494294</v>
      </c>
    </row>
    <row r="587" spans="1:5" ht="15" customHeight="1" x14ac:dyDescent="0.3">
      <c r="A587" s="34" t="s">
        <v>626</v>
      </c>
      <c r="B587" s="30" t="s">
        <v>86</v>
      </c>
      <c r="C587" s="31">
        <v>50425</v>
      </c>
      <c r="D587" s="31">
        <v>14151</v>
      </c>
      <c r="E587" s="37">
        <f t="shared" si="14"/>
        <v>64576</v>
      </c>
    </row>
    <row r="588" spans="1:5" ht="15" customHeight="1" x14ac:dyDescent="0.3">
      <c r="A588" s="26" t="s">
        <v>29</v>
      </c>
      <c r="B588" s="27" t="s">
        <v>61</v>
      </c>
      <c r="C588" s="28">
        <f>SUM(C584:C587)</f>
        <v>415561</v>
      </c>
      <c r="D588" s="28">
        <f>SUM(D584:D587)</f>
        <v>296464</v>
      </c>
      <c r="E588" s="28">
        <f>SUM(E584:E587)</f>
        <v>712025</v>
      </c>
    </row>
    <row r="589" spans="1:5" ht="33" customHeight="1" x14ac:dyDescent="0.35">
      <c r="A589" s="22" t="s">
        <v>6</v>
      </c>
      <c r="B589" s="23"/>
      <c r="C589" s="24"/>
      <c r="D589" s="24"/>
      <c r="E589" s="25"/>
    </row>
    <row r="590" spans="1:5" ht="15" customHeight="1" x14ac:dyDescent="0.3">
      <c r="A590" s="2" t="s">
        <v>59</v>
      </c>
      <c r="B590" s="3" t="s">
        <v>0</v>
      </c>
      <c r="C590" s="4" t="s">
        <v>1</v>
      </c>
      <c r="D590" s="4" t="s">
        <v>60</v>
      </c>
      <c r="E590" s="5" t="s">
        <v>61</v>
      </c>
    </row>
    <row r="591" spans="1:5" ht="15" customHeight="1" x14ac:dyDescent="0.3">
      <c r="A591" s="34" t="s">
        <v>627</v>
      </c>
      <c r="B591" s="30" t="s">
        <v>86</v>
      </c>
      <c r="C591" s="35">
        <v>230901</v>
      </c>
      <c r="D591" s="35">
        <v>16650</v>
      </c>
      <c r="E591" s="36">
        <f>SUM(C591:D591)</f>
        <v>247551</v>
      </c>
    </row>
    <row r="592" spans="1:5" ht="15" customHeight="1" x14ac:dyDescent="0.3">
      <c r="A592" s="34" t="s">
        <v>628</v>
      </c>
      <c r="B592" s="30" t="s">
        <v>86</v>
      </c>
      <c r="C592" s="35">
        <v>505723</v>
      </c>
      <c r="D592" s="35">
        <v>129066</v>
      </c>
      <c r="E592" s="36">
        <f t="shared" ref="E592:E594" si="15">SUM(C592:D592)</f>
        <v>634789</v>
      </c>
    </row>
    <row r="593" spans="1:5" ht="15" customHeight="1" x14ac:dyDescent="0.3">
      <c r="A593" s="34" t="s">
        <v>629</v>
      </c>
      <c r="B593" s="30" t="s">
        <v>86</v>
      </c>
      <c r="C593" s="35">
        <v>30332</v>
      </c>
      <c r="D593" s="35">
        <v>0</v>
      </c>
      <c r="E593" s="36">
        <f t="shared" si="15"/>
        <v>30332</v>
      </c>
    </row>
    <row r="594" spans="1:5" ht="15" customHeight="1" x14ac:dyDescent="0.3">
      <c r="A594" s="34" t="s">
        <v>630</v>
      </c>
      <c r="B594" s="30" t="s">
        <v>86</v>
      </c>
      <c r="C594" s="35">
        <v>28960</v>
      </c>
      <c r="D594" s="35">
        <v>0</v>
      </c>
      <c r="E594" s="36">
        <f t="shared" si="15"/>
        <v>28960</v>
      </c>
    </row>
    <row r="595" spans="1:5" ht="15" customHeight="1" x14ac:dyDescent="0.3">
      <c r="A595" s="26" t="s">
        <v>63</v>
      </c>
      <c r="B595" s="27" t="s">
        <v>61</v>
      </c>
      <c r="C595" s="28">
        <f>SUM(C591:C594)</f>
        <v>795916</v>
      </c>
      <c r="D595" s="28">
        <f>SUM(D591:D594)</f>
        <v>145716</v>
      </c>
      <c r="E595" s="28">
        <f>SUM(E591:E594)</f>
        <v>941632</v>
      </c>
    </row>
    <row r="596" spans="1:5" ht="33" customHeight="1" x14ac:dyDescent="0.35">
      <c r="A596" s="22" t="s">
        <v>7</v>
      </c>
      <c r="B596" s="23"/>
      <c r="C596" s="24"/>
      <c r="D596" s="24"/>
      <c r="E596" s="25"/>
    </row>
    <row r="597" spans="1:5" ht="15" customHeight="1" x14ac:dyDescent="0.3">
      <c r="A597" s="2" t="s">
        <v>59</v>
      </c>
      <c r="B597" s="3" t="s">
        <v>0</v>
      </c>
      <c r="C597" s="4" t="s">
        <v>1</v>
      </c>
      <c r="D597" s="4" t="s">
        <v>60</v>
      </c>
      <c r="E597" s="5" t="s">
        <v>61</v>
      </c>
    </row>
    <row r="598" spans="1:5" ht="15" customHeight="1" x14ac:dyDescent="0.3">
      <c r="A598" s="34" t="s">
        <v>631</v>
      </c>
      <c r="B598" s="30" t="s">
        <v>86</v>
      </c>
      <c r="C598" s="35">
        <v>6404</v>
      </c>
      <c r="D598" s="35">
        <v>0</v>
      </c>
      <c r="E598" s="36">
        <f>SUM(C598:D598)</f>
        <v>6404</v>
      </c>
    </row>
    <row r="599" spans="1:5" ht="15" customHeight="1" x14ac:dyDescent="0.3">
      <c r="A599" s="34" t="s">
        <v>632</v>
      </c>
      <c r="B599" s="30" t="s">
        <v>86</v>
      </c>
      <c r="C599" s="35">
        <v>41490</v>
      </c>
      <c r="D599" s="35">
        <v>0</v>
      </c>
      <c r="E599" s="36">
        <f t="shared" ref="E599:E611" si="16">SUM(C599:D599)</f>
        <v>41490</v>
      </c>
    </row>
    <row r="600" spans="1:5" ht="15" customHeight="1" x14ac:dyDescent="0.3">
      <c r="A600" s="34" t="s">
        <v>633</v>
      </c>
      <c r="B600" s="30" t="s">
        <v>86</v>
      </c>
      <c r="C600" s="35">
        <v>0</v>
      </c>
      <c r="D600" s="35">
        <v>16540</v>
      </c>
      <c r="E600" s="36">
        <f t="shared" si="16"/>
        <v>16540</v>
      </c>
    </row>
    <row r="601" spans="1:5" ht="15" customHeight="1" x14ac:dyDescent="0.3">
      <c r="A601" s="34" t="s">
        <v>634</v>
      </c>
      <c r="B601" s="30" t="s">
        <v>86</v>
      </c>
      <c r="C601" s="35">
        <v>7857</v>
      </c>
      <c r="D601" s="35">
        <v>0</v>
      </c>
      <c r="E601" s="36">
        <f t="shared" si="16"/>
        <v>7857</v>
      </c>
    </row>
    <row r="602" spans="1:5" ht="15" customHeight="1" x14ac:dyDescent="0.3">
      <c r="A602" s="34" t="s">
        <v>635</v>
      </c>
      <c r="B602" s="30" t="s">
        <v>86</v>
      </c>
      <c r="C602" s="35">
        <v>0</v>
      </c>
      <c r="D602" s="35">
        <v>3459</v>
      </c>
      <c r="E602" s="36">
        <f t="shared" si="16"/>
        <v>3459</v>
      </c>
    </row>
    <row r="603" spans="1:5" ht="15" customHeight="1" x14ac:dyDescent="0.3">
      <c r="A603" s="34" t="s">
        <v>636</v>
      </c>
      <c r="B603" s="30" t="s">
        <v>86</v>
      </c>
      <c r="C603" s="35">
        <v>4640</v>
      </c>
      <c r="D603" s="35">
        <v>0</v>
      </c>
      <c r="E603" s="36">
        <f t="shared" si="16"/>
        <v>4640</v>
      </c>
    </row>
    <row r="604" spans="1:5" ht="15" customHeight="1" x14ac:dyDescent="0.3">
      <c r="A604" s="34" t="s">
        <v>637</v>
      </c>
      <c r="B604" s="30" t="s">
        <v>86</v>
      </c>
      <c r="C604" s="35">
        <v>963</v>
      </c>
      <c r="D604" s="35">
        <v>0</v>
      </c>
      <c r="E604" s="36">
        <f t="shared" si="16"/>
        <v>963</v>
      </c>
    </row>
    <row r="605" spans="1:5" ht="15" customHeight="1" x14ac:dyDescent="0.3">
      <c r="A605" s="34" t="s">
        <v>638</v>
      </c>
      <c r="B605" s="30" t="s">
        <v>86</v>
      </c>
      <c r="C605" s="35">
        <v>6478</v>
      </c>
      <c r="D605" s="35">
        <v>16540</v>
      </c>
      <c r="E605" s="36">
        <f t="shared" si="16"/>
        <v>23018</v>
      </c>
    </row>
    <row r="606" spans="1:5" ht="15" customHeight="1" x14ac:dyDescent="0.3">
      <c r="A606" s="34" t="s">
        <v>639</v>
      </c>
      <c r="B606" s="30" t="s">
        <v>86</v>
      </c>
      <c r="C606" s="35">
        <v>0</v>
      </c>
      <c r="D606" s="35">
        <v>3459</v>
      </c>
      <c r="E606" s="36">
        <f t="shared" si="16"/>
        <v>3459</v>
      </c>
    </row>
    <row r="607" spans="1:5" ht="15" customHeight="1" x14ac:dyDescent="0.3">
      <c r="A607" s="34" t="s">
        <v>640</v>
      </c>
      <c r="B607" s="30" t="s">
        <v>86</v>
      </c>
      <c r="C607" s="35">
        <v>69823</v>
      </c>
      <c r="D607" s="35">
        <v>0</v>
      </c>
      <c r="E607" s="36">
        <f t="shared" si="16"/>
        <v>69823</v>
      </c>
    </row>
    <row r="608" spans="1:5" ht="15" customHeight="1" x14ac:dyDescent="0.3">
      <c r="A608" s="34" t="s">
        <v>641</v>
      </c>
      <c r="B608" s="30" t="s">
        <v>86</v>
      </c>
      <c r="C608" s="35">
        <v>11591</v>
      </c>
      <c r="D608" s="35">
        <v>0</v>
      </c>
      <c r="E608" s="36">
        <f t="shared" si="16"/>
        <v>11591</v>
      </c>
    </row>
    <row r="609" spans="1:5" ht="15" customHeight="1" x14ac:dyDescent="0.3">
      <c r="A609" s="34" t="s">
        <v>167</v>
      </c>
      <c r="B609" s="30" t="s">
        <v>103</v>
      </c>
      <c r="C609" s="35">
        <v>32805</v>
      </c>
      <c r="D609" s="35">
        <v>2682</v>
      </c>
      <c r="E609" s="36">
        <f t="shared" si="16"/>
        <v>35487</v>
      </c>
    </row>
    <row r="610" spans="1:5" ht="15" customHeight="1" x14ac:dyDescent="0.3">
      <c r="A610" s="34" t="s">
        <v>642</v>
      </c>
      <c r="B610" s="30" t="s">
        <v>86</v>
      </c>
      <c r="C610" s="35">
        <v>2194</v>
      </c>
      <c r="D610" s="35">
        <v>1729</v>
      </c>
      <c r="E610" s="36">
        <f t="shared" si="16"/>
        <v>3923</v>
      </c>
    </row>
    <row r="611" spans="1:5" ht="15" customHeight="1" x14ac:dyDescent="0.3">
      <c r="A611" s="34" t="s">
        <v>643</v>
      </c>
      <c r="B611" s="30" t="s">
        <v>86</v>
      </c>
      <c r="C611" s="35">
        <v>4475</v>
      </c>
      <c r="D611" s="35">
        <v>8647</v>
      </c>
      <c r="E611" s="36">
        <f t="shared" si="16"/>
        <v>13122</v>
      </c>
    </row>
    <row r="612" spans="1:5" ht="15" customHeight="1" x14ac:dyDescent="0.3">
      <c r="A612" s="26" t="s">
        <v>7</v>
      </c>
      <c r="B612" s="27" t="s">
        <v>61</v>
      </c>
      <c r="C612" s="28">
        <f>SUM(C598:C611)</f>
        <v>188720</v>
      </c>
      <c r="D612" s="28">
        <f>SUM(D598:D611)</f>
        <v>53056</v>
      </c>
      <c r="E612" s="28">
        <f>SUM(E598:E611)</f>
        <v>241776</v>
      </c>
    </row>
    <row r="613" spans="1:5" ht="33" customHeight="1" x14ac:dyDescent="0.35">
      <c r="A613" s="22" t="s">
        <v>8</v>
      </c>
      <c r="B613" s="23"/>
      <c r="C613" s="24"/>
      <c r="D613" s="24"/>
      <c r="E613" s="25"/>
    </row>
    <row r="614" spans="1:5" ht="15" customHeight="1" x14ac:dyDescent="0.3">
      <c r="A614" s="2" t="s">
        <v>59</v>
      </c>
      <c r="B614" s="3" t="s">
        <v>0</v>
      </c>
      <c r="C614" s="4" t="s">
        <v>1</v>
      </c>
      <c r="D614" s="4" t="s">
        <v>60</v>
      </c>
      <c r="E614" s="5" t="s">
        <v>61</v>
      </c>
    </row>
    <row r="615" spans="1:5" ht="15" customHeight="1" x14ac:dyDescent="0.3">
      <c r="A615" s="34" t="s">
        <v>644</v>
      </c>
      <c r="B615" s="30" t="s">
        <v>86</v>
      </c>
      <c r="C615" s="35">
        <v>48846</v>
      </c>
      <c r="D615" s="35">
        <v>0</v>
      </c>
      <c r="E615" s="36">
        <f>SUM(C615:D615)</f>
        <v>48846</v>
      </c>
    </row>
    <row r="616" spans="1:5" ht="15" customHeight="1" x14ac:dyDescent="0.3">
      <c r="A616" s="34" t="s">
        <v>645</v>
      </c>
      <c r="B616" s="30" t="s">
        <v>86</v>
      </c>
      <c r="C616" s="35">
        <v>237531</v>
      </c>
      <c r="D616" s="35">
        <v>0</v>
      </c>
      <c r="E616" s="36">
        <f t="shared" ref="E616:E679" si="17">SUM(C616:D616)</f>
        <v>237531</v>
      </c>
    </row>
    <row r="617" spans="1:5" ht="15" customHeight="1" x14ac:dyDescent="0.3">
      <c r="A617" s="34" t="s">
        <v>646</v>
      </c>
      <c r="B617" s="30" t="s">
        <v>86</v>
      </c>
      <c r="C617" s="35">
        <v>60318</v>
      </c>
      <c r="D617" s="35">
        <v>2124</v>
      </c>
      <c r="E617" s="36">
        <f t="shared" si="17"/>
        <v>62442</v>
      </c>
    </row>
    <row r="618" spans="1:5" ht="15" customHeight="1" x14ac:dyDescent="0.3">
      <c r="A618" s="34" t="s">
        <v>647</v>
      </c>
      <c r="B618" s="30" t="s">
        <v>86</v>
      </c>
      <c r="C618" s="35">
        <v>30002</v>
      </c>
      <c r="D618" s="35">
        <v>0</v>
      </c>
      <c r="E618" s="36">
        <f t="shared" si="17"/>
        <v>30002</v>
      </c>
    </row>
    <row r="619" spans="1:5" ht="15" customHeight="1" x14ac:dyDescent="0.3">
      <c r="A619" s="34" t="s">
        <v>648</v>
      </c>
      <c r="B619" s="30" t="s">
        <v>86</v>
      </c>
      <c r="C619" s="35">
        <v>342954</v>
      </c>
      <c r="D619" s="35">
        <v>2160</v>
      </c>
      <c r="E619" s="36">
        <f t="shared" si="17"/>
        <v>345114</v>
      </c>
    </row>
    <row r="620" spans="1:5" ht="15" customHeight="1" x14ac:dyDescent="0.3">
      <c r="A620" s="34" t="s">
        <v>649</v>
      </c>
      <c r="B620" s="30" t="s">
        <v>86</v>
      </c>
      <c r="C620" s="35">
        <v>161593</v>
      </c>
      <c r="D620" s="35">
        <v>1234</v>
      </c>
      <c r="E620" s="36">
        <f t="shared" si="17"/>
        <v>162827</v>
      </c>
    </row>
    <row r="621" spans="1:5" ht="15" customHeight="1" x14ac:dyDescent="0.3">
      <c r="A621" s="34" t="s">
        <v>650</v>
      </c>
      <c r="B621" s="30" t="s">
        <v>86</v>
      </c>
      <c r="C621" s="35">
        <v>39254</v>
      </c>
      <c r="D621" s="35">
        <v>0</v>
      </c>
      <c r="E621" s="36">
        <f t="shared" si="17"/>
        <v>39254</v>
      </c>
    </row>
    <row r="622" spans="1:5" ht="15" customHeight="1" x14ac:dyDescent="0.3">
      <c r="A622" s="34" t="s">
        <v>651</v>
      </c>
      <c r="B622" s="30" t="s">
        <v>86</v>
      </c>
      <c r="C622" s="35">
        <v>32246</v>
      </c>
      <c r="D622" s="35">
        <v>0</v>
      </c>
      <c r="E622" s="36">
        <f t="shared" si="17"/>
        <v>32246</v>
      </c>
    </row>
    <row r="623" spans="1:5" ht="15" customHeight="1" x14ac:dyDescent="0.3">
      <c r="A623" s="34" t="s">
        <v>652</v>
      </c>
      <c r="B623" s="30" t="s">
        <v>86</v>
      </c>
      <c r="C623" s="35">
        <v>343777</v>
      </c>
      <c r="D623" s="35">
        <v>1651</v>
      </c>
      <c r="E623" s="36">
        <f t="shared" si="17"/>
        <v>345428</v>
      </c>
    </row>
    <row r="624" spans="1:5" ht="15" customHeight="1" x14ac:dyDescent="0.3">
      <c r="A624" s="34" t="s">
        <v>653</v>
      </c>
      <c r="B624" s="30" t="s">
        <v>86</v>
      </c>
      <c r="C624" s="35">
        <v>39357</v>
      </c>
      <c r="D624" s="35">
        <v>0</v>
      </c>
      <c r="E624" s="36">
        <f t="shared" si="17"/>
        <v>39357</v>
      </c>
    </row>
    <row r="625" spans="1:5" ht="15" customHeight="1" x14ac:dyDescent="0.3">
      <c r="A625" s="34" t="s">
        <v>654</v>
      </c>
      <c r="B625" s="30" t="s">
        <v>86</v>
      </c>
      <c r="C625" s="35">
        <v>4738</v>
      </c>
      <c r="D625" s="35">
        <v>0</v>
      </c>
      <c r="E625" s="36">
        <f t="shared" si="17"/>
        <v>4738</v>
      </c>
    </row>
    <row r="626" spans="1:5" ht="15" customHeight="1" x14ac:dyDescent="0.3">
      <c r="A626" s="34" t="s">
        <v>655</v>
      </c>
      <c r="B626" s="30" t="s">
        <v>86</v>
      </c>
      <c r="C626" s="35">
        <v>719395</v>
      </c>
      <c r="D626" s="35">
        <v>1186</v>
      </c>
      <c r="E626" s="36">
        <f t="shared" si="17"/>
        <v>720581</v>
      </c>
    </row>
    <row r="627" spans="1:5" ht="15" customHeight="1" x14ac:dyDescent="0.3">
      <c r="A627" s="34" t="s">
        <v>656</v>
      </c>
      <c r="B627" s="30" t="s">
        <v>86</v>
      </c>
      <c r="C627" s="35">
        <v>4285</v>
      </c>
      <c r="D627" s="35">
        <v>0</v>
      </c>
      <c r="E627" s="36">
        <f t="shared" si="17"/>
        <v>4285</v>
      </c>
    </row>
    <row r="628" spans="1:5" ht="15" customHeight="1" x14ac:dyDescent="0.3">
      <c r="A628" s="34" t="s">
        <v>657</v>
      </c>
      <c r="B628" s="30" t="s">
        <v>86</v>
      </c>
      <c r="C628" s="35">
        <v>3803</v>
      </c>
      <c r="D628" s="35">
        <v>0</v>
      </c>
      <c r="E628" s="36">
        <f t="shared" si="17"/>
        <v>3803</v>
      </c>
    </row>
    <row r="629" spans="1:5" ht="15" customHeight="1" x14ac:dyDescent="0.3">
      <c r="A629" s="34" t="s">
        <v>658</v>
      </c>
      <c r="B629" s="30" t="s">
        <v>86</v>
      </c>
      <c r="C629" s="35">
        <v>2746</v>
      </c>
      <c r="D629" s="35">
        <v>0</v>
      </c>
      <c r="E629" s="36">
        <f t="shared" si="17"/>
        <v>2746</v>
      </c>
    </row>
    <row r="630" spans="1:5" ht="15" customHeight="1" x14ac:dyDescent="0.3">
      <c r="A630" s="34" t="s">
        <v>659</v>
      </c>
      <c r="B630" s="30" t="s">
        <v>86</v>
      </c>
      <c r="C630" s="35">
        <v>0</v>
      </c>
      <c r="D630" s="35">
        <v>4978</v>
      </c>
      <c r="E630" s="36">
        <f t="shared" si="17"/>
        <v>4978</v>
      </c>
    </row>
    <row r="631" spans="1:5" ht="15" customHeight="1" x14ac:dyDescent="0.3">
      <c r="A631" s="34" t="s">
        <v>660</v>
      </c>
      <c r="B631" s="30" t="s">
        <v>86</v>
      </c>
      <c r="C631" s="35">
        <v>118879</v>
      </c>
      <c r="D631" s="35">
        <v>1228</v>
      </c>
      <c r="E631" s="36">
        <f t="shared" si="17"/>
        <v>120107</v>
      </c>
    </row>
    <row r="632" spans="1:5" ht="15" customHeight="1" x14ac:dyDescent="0.3">
      <c r="A632" s="34" t="s">
        <v>661</v>
      </c>
      <c r="B632" s="30" t="s">
        <v>86</v>
      </c>
      <c r="C632" s="35">
        <v>4688865</v>
      </c>
      <c r="D632" s="35">
        <v>89304</v>
      </c>
      <c r="E632" s="36">
        <f t="shared" si="17"/>
        <v>4778169</v>
      </c>
    </row>
    <row r="633" spans="1:5" ht="15" customHeight="1" x14ac:dyDescent="0.3">
      <c r="A633" s="34" t="s">
        <v>662</v>
      </c>
      <c r="B633" s="30" t="s">
        <v>86</v>
      </c>
      <c r="C633" s="35">
        <v>192743</v>
      </c>
      <c r="D633" s="35">
        <v>0</v>
      </c>
      <c r="E633" s="36">
        <f t="shared" si="17"/>
        <v>192743</v>
      </c>
    </row>
    <row r="634" spans="1:5" ht="15" customHeight="1" x14ac:dyDescent="0.3">
      <c r="A634" s="34" t="s">
        <v>663</v>
      </c>
      <c r="B634" s="30" t="s">
        <v>86</v>
      </c>
      <c r="C634" s="35">
        <v>101104</v>
      </c>
      <c r="D634" s="35">
        <v>0</v>
      </c>
      <c r="E634" s="36">
        <f t="shared" si="17"/>
        <v>101104</v>
      </c>
    </row>
    <row r="635" spans="1:5" ht="15" customHeight="1" x14ac:dyDescent="0.3">
      <c r="A635" s="34" t="s">
        <v>324</v>
      </c>
      <c r="B635" s="30" t="s">
        <v>86</v>
      </c>
      <c r="C635" s="35">
        <v>191381</v>
      </c>
      <c r="D635" s="35">
        <v>36184</v>
      </c>
      <c r="E635" s="36">
        <f t="shared" si="17"/>
        <v>227565</v>
      </c>
    </row>
    <row r="636" spans="1:5" ht="15" customHeight="1" x14ac:dyDescent="0.3">
      <c r="A636" s="34" t="s">
        <v>664</v>
      </c>
      <c r="B636" s="30" t="s">
        <v>86</v>
      </c>
      <c r="C636" s="35">
        <v>104684</v>
      </c>
      <c r="D636" s="35">
        <v>0</v>
      </c>
      <c r="E636" s="36">
        <f t="shared" si="17"/>
        <v>104684</v>
      </c>
    </row>
    <row r="637" spans="1:5" ht="15" customHeight="1" x14ac:dyDescent="0.3">
      <c r="A637" s="34" t="s">
        <v>665</v>
      </c>
      <c r="B637" s="30" t="s">
        <v>86</v>
      </c>
      <c r="C637" s="35">
        <v>131374</v>
      </c>
      <c r="D637" s="35">
        <v>0</v>
      </c>
      <c r="E637" s="36">
        <f t="shared" si="17"/>
        <v>131374</v>
      </c>
    </row>
    <row r="638" spans="1:5" ht="15" customHeight="1" x14ac:dyDescent="0.3">
      <c r="A638" s="34" t="s">
        <v>666</v>
      </c>
      <c r="B638" s="30" t="s">
        <v>86</v>
      </c>
      <c r="C638" s="35">
        <v>193280</v>
      </c>
      <c r="D638" s="35">
        <v>9489</v>
      </c>
      <c r="E638" s="36">
        <f t="shared" si="17"/>
        <v>202769</v>
      </c>
    </row>
    <row r="639" spans="1:5" ht="15" customHeight="1" x14ac:dyDescent="0.3">
      <c r="A639" s="34" t="s">
        <v>667</v>
      </c>
      <c r="B639" s="30" t="s">
        <v>86</v>
      </c>
      <c r="C639" s="35">
        <v>51828</v>
      </c>
      <c r="D639" s="35">
        <v>0</v>
      </c>
      <c r="E639" s="36">
        <f t="shared" si="17"/>
        <v>51828</v>
      </c>
    </row>
    <row r="640" spans="1:5" ht="15" customHeight="1" x14ac:dyDescent="0.3">
      <c r="A640" s="34" t="s">
        <v>668</v>
      </c>
      <c r="B640" s="30" t="s">
        <v>86</v>
      </c>
      <c r="C640" s="35">
        <v>166118</v>
      </c>
      <c r="D640" s="35">
        <v>6522</v>
      </c>
      <c r="E640" s="36">
        <f t="shared" si="17"/>
        <v>172640</v>
      </c>
    </row>
    <row r="641" spans="1:5" ht="15" customHeight="1" x14ac:dyDescent="0.3">
      <c r="A641" s="34" t="s">
        <v>669</v>
      </c>
      <c r="B641" s="30" t="s">
        <v>86</v>
      </c>
      <c r="C641" s="35">
        <v>200368</v>
      </c>
      <c r="D641" s="35">
        <v>8501</v>
      </c>
      <c r="E641" s="36">
        <f t="shared" si="17"/>
        <v>208869</v>
      </c>
    </row>
    <row r="642" spans="1:5" ht="15" customHeight="1" x14ac:dyDescent="0.3">
      <c r="A642" s="34" t="s">
        <v>670</v>
      </c>
      <c r="B642" s="30" t="s">
        <v>86</v>
      </c>
      <c r="C642" s="35">
        <v>702105</v>
      </c>
      <c r="D642" s="35">
        <v>42903</v>
      </c>
      <c r="E642" s="36">
        <f t="shared" si="17"/>
        <v>745008</v>
      </c>
    </row>
    <row r="643" spans="1:5" ht="15" customHeight="1" x14ac:dyDescent="0.3">
      <c r="A643" s="34" t="s">
        <v>671</v>
      </c>
      <c r="B643" s="30" t="s">
        <v>103</v>
      </c>
      <c r="C643" s="35">
        <v>368605</v>
      </c>
      <c r="D643" s="35">
        <v>9906</v>
      </c>
      <c r="E643" s="36">
        <f t="shared" si="17"/>
        <v>378511</v>
      </c>
    </row>
    <row r="644" spans="1:5" ht="15" customHeight="1" x14ac:dyDescent="0.3">
      <c r="A644" s="34" t="s">
        <v>672</v>
      </c>
      <c r="B644" s="30" t="s">
        <v>86</v>
      </c>
      <c r="C644" s="35">
        <v>40436</v>
      </c>
      <c r="D644" s="35">
        <v>0</v>
      </c>
      <c r="E644" s="36">
        <f t="shared" si="17"/>
        <v>40436</v>
      </c>
    </row>
    <row r="645" spans="1:5" ht="15" customHeight="1" x14ac:dyDescent="0.3">
      <c r="A645" s="34" t="s">
        <v>673</v>
      </c>
      <c r="B645" s="30" t="s">
        <v>86</v>
      </c>
      <c r="C645" s="35">
        <v>49914</v>
      </c>
      <c r="D645" s="35">
        <v>1228</v>
      </c>
      <c r="E645" s="36">
        <f t="shared" si="17"/>
        <v>51142</v>
      </c>
    </row>
    <row r="646" spans="1:5" ht="15" customHeight="1" x14ac:dyDescent="0.3">
      <c r="A646" s="34" t="s">
        <v>674</v>
      </c>
      <c r="B646" s="30" t="s">
        <v>86</v>
      </c>
      <c r="C646" s="35">
        <v>14588</v>
      </c>
      <c r="D646" s="35">
        <v>20587</v>
      </c>
      <c r="E646" s="36">
        <f t="shared" si="17"/>
        <v>35175</v>
      </c>
    </row>
    <row r="647" spans="1:5" ht="15" customHeight="1" x14ac:dyDescent="0.3">
      <c r="A647" s="34" t="s">
        <v>358</v>
      </c>
      <c r="B647" s="30" t="s">
        <v>103</v>
      </c>
      <c r="C647" s="35">
        <v>29088</v>
      </c>
      <c r="D647" s="35">
        <v>1947</v>
      </c>
      <c r="E647" s="36">
        <f t="shared" si="17"/>
        <v>31035</v>
      </c>
    </row>
    <row r="648" spans="1:5" ht="15" customHeight="1" x14ac:dyDescent="0.3">
      <c r="A648" s="34" t="s">
        <v>675</v>
      </c>
      <c r="B648" s="30" t="s">
        <v>86</v>
      </c>
      <c r="C648" s="35">
        <v>748071</v>
      </c>
      <c r="D648" s="35">
        <v>30866</v>
      </c>
      <c r="E648" s="36">
        <f t="shared" si="17"/>
        <v>778937</v>
      </c>
    </row>
    <row r="649" spans="1:5" ht="15" customHeight="1" x14ac:dyDescent="0.3">
      <c r="A649" s="34" t="s">
        <v>676</v>
      </c>
      <c r="B649" s="30" t="s">
        <v>86</v>
      </c>
      <c r="C649" s="35">
        <v>313537</v>
      </c>
      <c r="D649" s="35">
        <v>0</v>
      </c>
      <c r="E649" s="36">
        <f t="shared" si="17"/>
        <v>313537</v>
      </c>
    </row>
    <row r="650" spans="1:5" ht="15" customHeight="1" x14ac:dyDescent="0.3">
      <c r="A650" s="34" t="s">
        <v>677</v>
      </c>
      <c r="B650" s="30" t="s">
        <v>86</v>
      </c>
      <c r="C650" s="35">
        <v>834</v>
      </c>
      <c r="D650" s="35">
        <v>0</v>
      </c>
      <c r="E650" s="36">
        <f t="shared" si="17"/>
        <v>834</v>
      </c>
    </row>
    <row r="651" spans="1:5" ht="15" customHeight="1" x14ac:dyDescent="0.3">
      <c r="A651" s="34" t="s">
        <v>678</v>
      </c>
      <c r="B651" s="30" t="s">
        <v>86</v>
      </c>
      <c r="C651" s="35">
        <v>46018</v>
      </c>
      <c r="D651" s="35">
        <v>0</v>
      </c>
      <c r="E651" s="36">
        <f t="shared" si="17"/>
        <v>46018</v>
      </c>
    </row>
    <row r="652" spans="1:5" ht="15" customHeight="1" x14ac:dyDescent="0.3">
      <c r="A652" s="34" t="s">
        <v>679</v>
      </c>
      <c r="B652" s="30" t="s">
        <v>86</v>
      </c>
      <c r="C652" s="35">
        <v>131073</v>
      </c>
      <c r="D652" s="35">
        <v>9489</v>
      </c>
      <c r="E652" s="36">
        <f t="shared" si="17"/>
        <v>140562</v>
      </c>
    </row>
    <row r="653" spans="1:5" ht="15" customHeight="1" x14ac:dyDescent="0.3">
      <c r="A653" s="34" t="s">
        <v>680</v>
      </c>
      <c r="B653" s="30" t="s">
        <v>86</v>
      </c>
      <c r="C653" s="35">
        <v>260832</v>
      </c>
      <c r="D653" s="35">
        <v>1651</v>
      </c>
      <c r="E653" s="36">
        <f t="shared" si="17"/>
        <v>262483</v>
      </c>
    </row>
    <row r="654" spans="1:5" ht="15" customHeight="1" x14ac:dyDescent="0.3">
      <c r="A654" s="34" t="s">
        <v>681</v>
      </c>
      <c r="B654" s="30" t="s">
        <v>86</v>
      </c>
      <c r="C654" s="35">
        <v>69478</v>
      </c>
      <c r="D654" s="35">
        <v>13891</v>
      </c>
      <c r="E654" s="36">
        <f t="shared" si="17"/>
        <v>83369</v>
      </c>
    </row>
    <row r="655" spans="1:5" ht="15" customHeight="1" x14ac:dyDescent="0.3">
      <c r="A655" s="34" t="s">
        <v>682</v>
      </c>
      <c r="B655" s="30" t="s">
        <v>86</v>
      </c>
      <c r="C655" s="35">
        <v>170864</v>
      </c>
      <c r="D655" s="35">
        <v>6522</v>
      </c>
      <c r="E655" s="36">
        <f t="shared" si="17"/>
        <v>177386</v>
      </c>
    </row>
    <row r="656" spans="1:5" ht="15" customHeight="1" x14ac:dyDescent="0.3">
      <c r="A656" s="34" t="s">
        <v>575</v>
      </c>
      <c r="B656" s="30" t="s">
        <v>86</v>
      </c>
      <c r="C656" s="35">
        <v>593</v>
      </c>
      <c r="D656" s="35">
        <v>0</v>
      </c>
      <c r="E656" s="36">
        <f t="shared" si="17"/>
        <v>593</v>
      </c>
    </row>
    <row r="657" spans="1:5" ht="15" customHeight="1" x14ac:dyDescent="0.3">
      <c r="A657" s="34" t="s">
        <v>683</v>
      </c>
      <c r="B657" s="30" t="s">
        <v>86</v>
      </c>
      <c r="C657" s="35">
        <v>170971</v>
      </c>
      <c r="D657" s="35">
        <v>35226</v>
      </c>
      <c r="E657" s="36">
        <f t="shared" si="17"/>
        <v>206197</v>
      </c>
    </row>
    <row r="658" spans="1:5" ht="15" customHeight="1" x14ac:dyDescent="0.3">
      <c r="A658" s="34" t="s">
        <v>684</v>
      </c>
      <c r="B658" s="30" t="s">
        <v>86</v>
      </c>
      <c r="C658" s="35">
        <v>25246</v>
      </c>
      <c r="D658" s="35">
        <v>0</v>
      </c>
      <c r="E658" s="36">
        <f t="shared" si="17"/>
        <v>25246</v>
      </c>
    </row>
    <row r="659" spans="1:5" ht="15" customHeight="1" x14ac:dyDescent="0.3">
      <c r="A659" s="34" t="s">
        <v>685</v>
      </c>
      <c r="B659" s="30" t="s">
        <v>86</v>
      </c>
      <c r="C659" s="35">
        <v>163640</v>
      </c>
      <c r="D659" s="35">
        <v>7577</v>
      </c>
      <c r="E659" s="36">
        <f t="shared" si="17"/>
        <v>171217</v>
      </c>
    </row>
    <row r="660" spans="1:5" ht="15" customHeight="1" x14ac:dyDescent="0.3">
      <c r="A660" s="34" t="s">
        <v>686</v>
      </c>
      <c r="B660" s="30" t="s">
        <v>86</v>
      </c>
      <c r="C660" s="35">
        <v>237531</v>
      </c>
      <c r="D660" s="35">
        <v>0</v>
      </c>
      <c r="E660" s="36">
        <f t="shared" si="17"/>
        <v>237531</v>
      </c>
    </row>
    <row r="661" spans="1:5" ht="15" customHeight="1" x14ac:dyDescent="0.3">
      <c r="A661" s="34" t="s">
        <v>687</v>
      </c>
      <c r="B661" s="30" t="s">
        <v>86</v>
      </c>
      <c r="C661" s="35">
        <v>8099</v>
      </c>
      <c r="D661" s="35">
        <v>2870</v>
      </c>
      <c r="E661" s="36">
        <f t="shared" si="17"/>
        <v>10969</v>
      </c>
    </row>
    <row r="662" spans="1:5" ht="15" customHeight="1" x14ac:dyDescent="0.3">
      <c r="A662" s="34" t="s">
        <v>688</v>
      </c>
      <c r="B662" s="30" t="s">
        <v>86</v>
      </c>
      <c r="C662" s="35">
        <v>52218</v>
      </c>
      <c r="D662" s="35">
        <v>0</v>
      </c>
      <c r="E662" s="36">
        <f t="shared" si="17"/>
        <v>52218</v>
      </c>
    </row>
    <row r="663" spans="1:5" ht="15" customHeight="1" x14ac:dyDescent="0.3">
      <c r="A663" s="34" t="s">
        <v>689</v>
      </c>
      <c r="B663" s="30" t="s">
        <v>86</v>
      </c>
      <c r="C663" s="35">
        <v>167517</v>
      </c>
      <c r="D663" s="35">
        <v>2124</v>
      </c>
      <c r="E663" s="36">
        <f t="shared" si="17"/>
        <v>169641</v>
      </c>
    </row>
    <row r="664" spans="1:5" ht="15" customHeight="1" x14ac:dyDescent="0.3">
      <c r="A664" s="34" t="s">
        <v>690</v>
      </c>
      <c r="B664" s="30" t="s">
        <v>86</v>
      </c>
      <c r="C664" s="35">
        <v>47686</v>
      </c>
      <c r="D664" s="35">
        <v>1186</v>
      </c>
      <c r="E664" s="36">
        <f t="shared" si="17"/>
        <v>48872</v>
      </c>
    </row>
    <row r="665" spans="1:5" ht="15" customHeight="1" x14ac:dyDescent="0.3">
      <c r="A665" s="34" t="s">
        <v>691</v>
      </c>
      <c r="B665" s="30" t="s">
        <v>86</v>
      </c>
      <c r="C665" s="35">
        <v>468273</v>
      </c>
      <c r="D665" s="35">
        <v>3376</v>
      </c>
      <c r="E665" s="36">
        <f t="shared" si="17"/>
        <v>471649</v>
      </c>
    </row>
    <row r="666" spans="1:5" ht="15" customHeight="1" x14ac:dyDescent="0.3">
      <c r="A666" s="34" t="s">
        <v>692</v>
      </c>
      <c r="B666" s="30" t="s">
        <v>86</v>
      </c>
      <c r="C666" s="35">
        <v>9604</v>
      </c>
      <c r="D666" s="35">
        <v>0</v>
      </c>
      <c r="E666" s="36">
        <f t="shared" si="17"/>
        <v>9604</v>
      </c>
    </row>
    <row r="667" spans="1:5" ht="15" customHeight="1" x14ac:dyDescent="0.3">
      <c r="A667" s="34" t="s">
        <v>693</v>
      </c>
      <c r="B667" s="30" t="s">
        <v>86</v>
      </c>
      <c r="C667" s="35">
        <v>189890</v>
      </c>
      <c r="D667" s="35">
        <v>0</v>
      </c>
      <c r="E667" s="36">
        <f t="shared" si="17"/>
        <v>189890</v>
      </c>
    </row>
    <row r="668" spans="1:5" ht="15" customHeight="1" x14ac:dyDescent="0.3">
      <c r="A668" s="34" t="s">
        <v>694</v>
      </c>
      <c r="B668" s="30" t="s">
        <v>86</v>
      </c>
      <c r="C668" s="35">
        <v>337359</v>
      </c>
      <c r="D668" s="35">
        <v>1651</v>
      </c>
      <c r="E668" s="36">
        <f t="shared" si="17"/>
        <v>339010</v>
      </c>
    </row>
    <row r="669" spans="1:5" ht="15" customHeight="1" x14ac:dyDescent="0.3">
      <c r="A669" s="34" t="s">
        <v>695</v>
      </c>
      <c r="B669" s="30" t="s">
        <v>86</v>
      </c>
      <c r="C669" s="35">
        <v>620</v>
      </c>
      <c r="D669" s="35">
        <v>0</v>
      </c>
      <c r="E669" s="36">
        <f t="shared" si="17"/>
        <v>620</v>
      </c>
    </row>
    <row r="670" spans="1:5" ht="15" customHeight="1" x14ac:dyDescent="0.3">
      <c r="A670" s="34" t="s">
        <v>696</v>
      </c>
      <c r="B670" s="30" t="s">
        <v>86</v>
      </c>
      <c r="C670" s="35">
        <v>55128</v>
      </c>
      <c r="D670" s="35">
        <v>0</v>
      </c>
      <c r="E670" s="36">
        <f t="shared" si="17"/>
        <v>55128</v>
      </c>
    </row>
    <row r="671" spans="1:5" ht="15" customHeight="1" x14ac:dyDescent="0.3">
      <c r="A671" s="34" t="s">
        <v>697</v>
      </c>
      <c r="B671" s="30" t="s">
        <v>86</v>
      </c>
      <c r="C671" s="35">
        <v>68366</v>
      </c>
      <c r="D671" s="35">
        <v>0</v>
      </c>
      <c r="E671" s="36">
        <f t="shared" si="17"/>
        <v>68366</v>
      </c>
    </row>
    <row r="672" spans="1:5" ht="15" customHeight="1" x14ac:dyDescent="0.3">
      <c r="A672" s="34" t="s">
        <v>698</v>
      </c>
      <c r="B672" s="30" t="s">
        <v>86</v>
      </c>
      <c r="C672" s="35">
        <v>69608</v>
      </c>
      <c r="D672" s="35">
        <v>2160</v>
      </c>
      <c r="E672" s="36">
        <f t="shared" si="17"/>
        <v>71768</v>
      </c>
    </row>
    <row r="673" spans="1:5" ht="15" customHeight="1" x14ac:dyDescent="0.3">
      <c r="A673" s="34" t="s">
        <v>699</v>
      </c>
      <c r="B673" s="30" t="s">
        <v>86</v>
      </c>
      <c r="C673" s="35">
        <v>162449</v>
      </c>
      <c r="D673" s="35">
        <v>2124</v>
      </c>
      <c r="E673" s="36">
        <f t="shared" si="17"/>
        <v>164573</v>
      </c>
    </row>
    <row r="674" spans="1:5" ht="15" customHeight="1" x14ac:dyDescent="0.3">
      <c r="A674" s="34" t="s">
        <v>700</v>
      </c>
      <c r="B674" s="30" t="s">
        <v>86</v>
      </c>
      <c r="C674" s="35">
        <v>101104</v>
      </c>
      <c r="D674" s="35">
        <v>0</v>
      </c>
      <c r="E674" s="36">
        <f t="shared" si="17"/>
        <v>101104</v>
      </c>
    </row>
    <row r="675" spans="1:5" ht="15" customHeight="1" x14ac:dyDescent="0.3">
      <c r="A675" s="34" t="s">
        <v>701</v>
      </c>
      <c r="B675" s="30" t="s">
        <v>86</v>
      </c>
      <c r="C675" s="35">
        <v>242406</v>
      </c>
      <c r="D675" s="35">
        <v>0</v>
      </c>
      <c r="E675" s="36">
        <f t="shared" si="17"/>
        <v>242406</v>
      </c>
    </row>
    <row r="676" spans="1:5" ht="15" customHeight="1" x14ac:dyDescent="0.3">
      <c r="A676" s="34" t="s">
        <v>702</v>
      </c>
      <c r="B676" s="30" t="s">
        <v>86</v>
      </c>
      <c r="C676" s="35">
        <v>60213</v>
      </c>
      <c r="D676" s="35">
        <v>0</v>
      </c>
      <c r="E676" s="36">
        <f t="shared" si="17"/>
        <v>60213</v>
      </c>
    </row>
    <row r="677" spans="1:5" ht="15" customHeight="1" x14ac:dyDescent="0.3">
      <c r="A677" s="34" t="s">
        <v>703</v>
      </c>
      <c r="B677" s="30" t="s">
        <v>86</v>
      </c>
      <c r="C677" s="35">
        <v>7244</v>
      </c>
      <c r="D677" s="35">
        <v>2870</v>
      </c>
      <c r="E677" s="36">
        <f t="shared" si="17"/>
        <v>10114</v>
      </c>
    </row>
    <row r="678" spans="1:5" ht="15" customHeight="1" x14ac:dyDescent="0.3">
      <c r="A678" s="34" t="s">
        <v>704</v>
      </c>
      <c r="B678" s="30" t="s">
        <v>86</v>
      </c>
      <c r="C678" s="35">
        <v>19129</v>
      </c>
      <c r="D678" s="35">
        <v>0</v>
      </c>
      <c r="E678" s="36">
        <f t="shared" si="17"/>
        <v>19129</v>
      </c>
    </row>
    <row r="679" spans="1:5" ht="15" customHeight="1" x14ac:dyDescent="0.3">
      <c r="A679" s="34" t="s">
        <v>705</v>
      </c>
      <c r="B679" s="30" t="s">
        <v>86</v>
      </c>
      <c r="C679" s="35">
        <v>13261</v>
      </c>
      <c r="D679" s="35">
        <v>0</v>
      </c>
      <c r="E679" s="36">
        <f t="shared" si="17"/>
        <v>13261</v>
      </c>
    </row>
    <row r="680" spans="1:5" ht="15" customHeight="1" x14ac:dyDescent="0.3">
      <c r="A680" s="34" t="s">
        <v>706</v>
      </c>
      <c r="B680" s="30" t="s">
        <v>86</v>
      </c>
      <c r="C680" s="35">
        <v>3822</v>
      </c>
      <c r="D680" s="35">
        <v>0</v>
      </c>
      <c r="E680" s="36">
        <f t="shared" ref="E680:E743" si="18">SUM(C680:D680)</f>
        <v>3822</v>
      </c>
    </row>
    <row r="681" spans="1:5" ht="15" customHeight="1" x14ac:dyDescent="0.3">
      <c r="A681" s="34" t="s">
        <v>707</v>
      </c>
      <c r="B681" s="30" t="s">
        <v>86</v>
      </c>
      <c r="C681" s="35">
        <v>61147</v>
      </c>
      <c r="D681" s="35">
        <v>923</v>
      </c>
      <c r="E681" s="36">
        <f t="shared" si="18"/>
        <v>62070</v>
      </c>
    </row>
    <row r="682" spans="1:5" ht="15" customHeight="1" x14ac:dyDescent="0.3">
      <c r="A682" s="34" t="s">
        <v>708</v>
      </c>
      <c r="B682" s="30" t="s">
        <v>86</v>
      </c>
      <c r="C682" s="35">
        <v>4285</v>
      </c>
      <c r="D682" s="35">
        <v>2754</v>
      </c>
      <c r="E682" s="36">
        <f t="shared" si="18"/>
        <v>7039</v>
      </c>
    </row>
    <row r="683" spans="1:5" ht="15" customHeight="1" x14ac:dyDescent="0.3">
      <c r="A683" s="34" t="s">
        <v>709</v>
      </c>
      <c r="B683" s="30" t="s">
        <v>86</v>
      </c>
      <c r="C683" s="35">
        <v>2133</v>
      </c>
      <c r="D683" s="35">
        <v>0</v>
      </c>
      <c r="E683" s="36">
        <f t="shared" si="18"/>
        <v>2133</v>
      </c>
    </row>
    <row r="684" spans="1:5" ht="15" customHeight="1" x14ac:dyDescent="0.3">
      <c r="A684" s="34" t="s">
        <v>710</v>
      </c>
      <c r="B684" s="30" t="s">
        <v>86</v>
      </c>
      <c r="C684" s="35">
        <v>151846</v>
      </c>
      <c r="D684" s="35">
        <v>14758</v>
      </c>
      <c r="E684" s="36">
        <f t="shared" si="18"/>
        <v>166604</v>
      </c>
    </row>
    <row r="685" spans="1:5" ht="15" customHeight="1" x14ac:dyDescent="0.3">
      <c r="A685" s="34" t="s">
        <v>711</v>
      </c>
      <c r="B685" s="30" t="s">
        <v>86</v>
      </c>
      <c r="C685" s="35">
        <v>17989</v>
      </c>
      <c r="D685" s="35">
        <v>0</v>
      </c>
      <c r="E685" s="36">
        <f t="shared" si="18"/>
        <v>17989</v>
      </c>
    </row>
    <row r="686" spans="1:5" ht="15" customHeight="1" x14ac:dyDescent="0.3">
      <c r="A686" s="34" t="s">
        <v>712</v>
      </c>
      <c r="B686" s="30" t="s">
        <v>86</v>
      </c>
      <c r="C686" s="35">
        <v>233452</v>
      </c>
      <c r="D686" s="35">
        <v>0</v>
      </c>
      <c r="E686" s="36">
        <f t="shared" si="18"/>
        <v>233452</v>
      </c>
    </row>
    <row r="687" spans="1:5" ht="15" customHeight="1" x14ac:dyDescent="0.3">
      <c r="A687" s="34" t="s">
        <v>713</v>
      </c>
      <c r="B687" s="30" t="s">
        <v>86</v>
      </c>
      <c r="C687" s="35">
        <v>3998</v>
      </c>
      <c r="D687" s="35">
        <v>0</v>
      </c>
      <c r="E687" s="36">
        <f t="shared" si="18"/>
        <v>3998</v>
      </c>
    </row>
    <row r="688" spans="1:5" ht="15" customHeight="1" x14ac:dyDescent="0.3">
      <c r="A688" s="34" t="s">
        <v>714</v>
      </c>
      <c r="B688" s="30" t="s">
        <v>86</v>
      </c>
      <c r="C688" s="35">
        <v>3998</v>
      </c>
      <c r="D688" s="35">
        <v>0</v>
      </c>
      <c r="E688" s="36">
        <f t="shared" si="18"/>
        <v>3998</v>
      </c>
    </row>
    <row r="689" spans="1:5" ht="15" customHeight="1" x14ac:dyDescent="0.3">
      <c r="A689" s="34" t="s">
        <v>715</v>
      </c>
      <c r="B689" s="30" t="s">
        <v>86</v>
      </c>
      <c r="C689" s="35">
        <v>157098</v>
      </c>
      <c r="D689" s="35">
        <v>9489</v>
      </c>
      <c r="E689" s="36">
        <f t="shared" si="18"/>
        <v>166587</v>
      </c>
    </row>
    <row r="690" spans="1:5" ht="15" customHeight="1" x14ac:dyDescent="0.3">
      <c r="A690" s="34" t="s">
        <v>716</v>
      </c>
      <c r="B690" s="30" t="s">
        <v>86</v>
      </c>
      <c r="C690" s="35">
        <v>659</v>
      </c>
      <c r="D690" s="35">
        <v>0</v>
      </c>
      <c r="E690" s="36">
        <f t="shared" si="18"/>
        <v>659</v>
      </c>
    </row>
    <row r="691" spans="1:5" ht="15" customHeight="1" x14ac:dyDescent="0.3">
      <c r="A691" s="34" t="s">
        <v>476</v>
      </c>
      <c r="B691" s="30" t="s">
        <v>86</v>
      </c>
      <c r="C691" s="35">
        <v>210411</v>
      </c>
      <c r="D691" s="35">
        <v>3725</v>
      </c>
      <c r="E691" s="36">
        <f t="shared" si="18"/>
        <v>214136</v>
      </c>
    </row>
    <row r="692" spans="1:5" ht="15" customHeight="1" x14ac:dyDescent="0.3">
      <c r="A692" s="34" t="s">
        <v>109</v>
      </c>
      <c r="B692" s="30" t="s">
        <v>86</v>
      </c>
      <c r="C692" s="35">
        <v>101104</v>
      </c>
      <c r="D692" s="35">
        <v>0</v>
      </c>
      <c r="E692" s="36">
        <f t="shared" si="18"/>
        <v>101104</v>
      </c>
    </row>
    <row r="693" spans="1:5" ht="15" customHeight="1" x14ac:dyDescent="0.3">
      <c r="A693" s="34" t="s">
        <v>717</v>
      </c>
      <c r="B693" s="30" t="s">
        <v>86</v>
      </c>
      <c r="C693" s="35">
        <v>12968</v>
      </c>
      <c r="D693" s="35">
        <v>1947</v>
      </c>
      <c r="E693" s="36">
        <f t="shared" si="18"/>
        <v>14915</v>
      </c>
    </row>
    <row r="694" spans="1:5" ht="15" customHeight="1" x14ac:dyDescent="0.3">
      <c r="A694" s="34" t="s">
        <v>718</v>
      </c>
      <c r="B694" s="30" t="s">
        <v>86</v>
      </c>
      <c r="C694" s="35">
        <v>65269</v>
      </c>
      <c r="D694" s="35">
        <v>0</v>
      </c>
      <c r="E694" s="36">
        <f t="shared" si="18"/>
        <v>65269</v>
      </c>
    </row>
    <row r="695" spans="1:5" ht="15" customHeight="1" x14ac:dyDescent="0.3">
      <c r="A695" s="34" t="s">
        <v>719</v>
      </c>
      <c r="B695" s="30" t="s">
        <v>103</v>
      </c>
      <c r="C695" s="35">
        <v>16867</v>
      </c>
      <c r="D695" s="35">
        <v>6491</v>
      </c>
      <c r="E695" s="36">
        <f t="shared" si="18"/>
        <v>23358</v>
      </c>
    </row>
    <row r="696" spans="1:5" ht="15" customHeight="1" x14ac:dyDescent="0.3">
      <c r="A696" s="34" t="s">
        <v>720</v>
      </c>
      <c r="B696" s="30" t="s">
        <v>86</v>
      </c>
      <c r="C696" s="35">
        <v>77520</v>
      </c>
      <c r="D696" s="35">
        <v>4107</v>
      </c>
      <c r="E696" s="36">
        <f t="shared" si="18"/>
        <v>81627</v>
      </c>
    </row>
    <row r="697" spans="1:5" ht="15" customHeight="1" x14ac:dyDescent="0.3">
      <c r="A697" s="34" t="s">
        <v>721</v>
      </c>
      <c r="B697" s="30" t="s">
        <v>86</v>
      </c>
      <c r="C697" s="35">
        <v>47686</v>
      </c>
      <c r="D697" s="35">
        <v>1186</v>
      </c>
      <c r="E697" s="36">
        <f t="shared" si="18"/>
        <v>48872</v>
      </c>
    </row>
    <row r="698" spans="1:5" ht="15" customHeight="1" x14ac:dyDescent="0.3">
      <c r="A698" s="34" t="s">
        <v>722</v>
      </c>
      <c r="B698" s="30" t="s">
        <v>86</v>
      </c>
      <c r="C698" s="35">
        <v>177042</v>
      </c>
      <c r="D698" s="35">
        <v>6522</v>
      </c>
      <c r="E698" s="36">
        <f t="shared" si="18"/>
        <v>183564</v>
      </c>
    </row>
    <row r="699" spans="1:5" ht="15" customHeight="1" x14ac:dyDescent="0.3">
      <c r="A699" s="34" t="s">
        <v>723</v>
      </c>
      <c r="B699" s="30" t="s">
        <v>86</v>
      </c>
      <c r="C699" s="35">
        <v>86233</v>
      </c>
      <c r="D699" s="35">
        <v>0</v>
      </c>
      <c r="E699" s="36">
        <f t="shared" si="18"/>
        <v>86233</v>
      </c>
    </row>
    <row r="700" spans="1:5" ht="15" customHeight="1" x14ac:dyDescent="0.3">
      <c r="A700" s="34" t="s">
        <v>724</v>
      </c>
      <c r="B700" s="30" t="s">
        <v>86</v>
      </c>
      <c r="C700" s="35">
        <v>203178</v>
      </c>
      <c r="D700" s="35">
        <v>0</v>
      </c>
      <c r="E700" s="36">
        <f t="shared" si="18"/>
        <v>203178</v>
      </c>
    </row>
    <row r="701" spans="1:5" ht="15" customHeight="1" x14ac:dyDescent="0.3">
      <c r="A701" s="34" t="s">
        <v>725</v>
      </c>
      <c r="B701" s="30" t="s">
        <v>86</v>
      </c>
      <c r="C701" s="35">
        <v>11351</v>
      </c>
      <c r="D701" s="35">
        <v>0</v>
      </c>
      <c r="E701" s="36">
        <f t="shared" si="18"/>
        <v>11351</v>
      </c>
    </row>
    <row r="702" spans="1:5" ht="15" customHeight="1" x14ac:dyDescent="0.3">
      <c r="A702" s="34" t="s">
        <v>726</v>
      </c>
      <c r="B702" s="30" t="s">
        <v>86</v>
      </c>
      <c r="C702" s="35">
        <v>63828</v>
      </c>
      <c r="D702" s="35">
        <v>4057</v>
      </c>
      <c r="E702" s="36">
        <f t="shared" si="18"/>
        <v>67885</v>
      </c>
    </row>
    <row r="703" spans="1:5" ht="15" customHeight="1" x14ac:dyDescent="0.3">
      <c r="A703" s="34" t="s">
        <v>727</v>
      </c>
      <c r="B703" s="30" t="s">
        <v>86</v>
      </c>
      <c r="C703" s="35">
        <v>101104</v>
      </c>
      <c r="D703" s="35">
        <v>0</v>
      </c>
      <c r="E703" s="36">
        <f t="shared" si="18"/>
        <v>101104</v>
      </c>
    </row>
    <row r="704" spans="1:5" ht="15" customHeight="1" x14ac:dyDescent="0.3">
      <c r="A704" s="34" t="s">
        <v>728</v>
      </c>
      <c r="B704" s="30" t="s">
        <v>86</v>
      </c>
      <c r="C704" s="35">
        <v>0</v>
      </c>
      <c r="D704" s="35">
        <v>1460</v>
      </c>
      <c r="E704" s="36">
        <f t="shared" si="18"/>
        <v>1460</v>
      </c>
    </row>
    <row r="705" spans="1:5" ht="15" customHeight="1" x14ac:dyDescent="0.3">
      <c r="A705" s="34" t="s">
        <v>729</v>
      </c>
      <c r="B705" s="30" t="s">
        <v>86</v>
      </c>
      <c r="C705" s="35">
        <v>18485</v>
      </c>
      <c r="D705" s="35">
        <v>0</v>
      </c>
      <c r="E705" s="36">
        <f t="shared" si="18"/>
        <v>18485</v>
      </c>
    </row>
    <row r="706" spans="1:5" ht="15" customHeight="1" x14ac:dyDescent="0.3">
      <c r="A706" s="34" t="s">
        <v>730</v>
      </c>
      <c r="B706" s="30" t="s">
        <v>86</v>
      </c>
      <c r="C706" s="35">
        <v>97503</v>
      </c>
      <c r="D706" s="35">
        <v>0</v>
      </c>
      <c r="E706" s="36">
        <f t="shared" si="18"/>
        <v>97503</v>
      </c>
    </row>
    <row r="707" spans="1:5" ht="15" customHeight="1" x14ac:dyDescent="0.3">
      <c r="A707" s="34" t="s">
        <v>731</v>
      </c>
      <c r="B707" s="30" t="s">
        <v>86</v>
      </c>
      <c r="C707" s="35">
        <v>137239</v>
      </c>
      <c r="D707" s="35">
        <v>0</v>
      </c>
      <c r="E707" s="36">
        <f t="shared" si="18"/>
        <v>137239</v>
      </c>
    </row>
    <row r="708" spans="1:5" ht="15" customHeight="1" x14ac:dyDescent="0.3">
      <c r="A708" s="34" t="s">
        <v>732</v>
      </c>
      <c r="B708" s="30" t="s">
        <v>86</v>
      </c>
      <c r="C708" s="35">
        <v>168797</v>
      </c>
      <c r="D708" s="35">
        <v>34034</v>
      </c>
      <c r="E708" s="36">
        <f t="shared" si="18"/>
        <v>202831</v>
      </c>
    </row>
    <row r="709" spans="1:5" ht="15" customHeight="1" x14ac:dyDescent="0.3">
      <c r="A709" s="34" t="s">
        <v>733</v>
      </c>
      <c r="B709" s="30" t="s">
        <v>86</v>
      </c>
      <c r="C709" s="35">
        <v>1193</v>
      </c>
      <c r="D709" s="35">
        <v>0</v>
      </c>
      <c r="E709" s="36">
        <f t="shared" si="18"/>
        <v>1193</v>
      </c>
    </row>
    <row r="710" spans="1:5" ht="15" customHeight="1" x14ac:dyDescent="0.3">
      <c r="A710" s="34" t="s">
        <v>734</v>
      </c>
      <c r="B710" s="30" t="s">
        <v>86</v>
      </c>
      <c r="C710" s="35">
        <v>28911</v>
      </c>
      <c r="D710" s="35">
        <v>2584</v>
      </c>
      <c r="E710" s="36">
        <f t="shared" si="18"/>
        <v>31495</v>
      </c>
    </row>
    <row r="711" spans="1:5" ht="15" customHeight="1" x14ac:dyDescent="0.3">
      <c r="A711" s="34" t="s">
        <v>735</v>
      </c>
      <c r="B711" s="30" t="s">
        <v>86</v>
      </c>
      <c r="C711" s="35">
        <v>17989</v>
      </c>
      <c r="D711" s="35">
        <v>0</v>
      </c>
      <c r="E711" s="36">
        <f t="shared" si="18"/>
        <v>17989</v>
      </c>
    </row>
    <row r="712" spans="1:5" ht="15" customHeight="1" x14ac:dyDescent="0.3">
      <c r="A712" s="34" t="s">
        <v>736</v>
      </c>
      <c r="B712" s="30" t="s">
        <v>86</v>
      </c>
      <c r="C712" s="35">
        <v>25200</v>
      </c>
      <c r="D712" s="35">
        <v>0</v>
      </c>
      <c r="E712" s="36">
        <f t="shared" si="18"/>
        <v>25200</v>
      </c>
    </row>
    <row r="713" spans="1:5" ht="15" customHeight="1" x14ac:dyDescent="0.3">
      <c r="A713" s="34" t="s">
        <v>737</v>
      </c>
      <c r="B713" s="30" t="s">
        <v>86</v>
      </c>
      <c r="C713" s="35">
        <v>220117</v>
      </c>
      <c r="D713" s="35">
        <v>7045</v>
      </c>
      <c r="E713" s="36">
        <f t="shared" si="18"/>
        <v>227162</v>
      </c>
    </row>
    <row r="714" spans="1:5" ht="15" customHeight="1" x14ac:dyDescent="0.3">
      <c r="A714" s="34" t="s">
        <v>738</v>
      </c>
      <c r="B714" s="30" t="s">
        <v>86</v>
      </c>
      <c r="C714" s="35">
        <v>181925</v>
      </c>
      <c r="D714" s="35">
        <v>0</v>
      </c>
      <c r="E714" s="36">
        <f t="shared" si="18"/>
        <v>181925</v>
      </c>
    </row>
    <row r="715" spans="1:5" ht="15" customHeight="1" x14ac:dyDescent="0.3">
      <c r="A715" s="34" t="s">
        <v>739</v>
      </c>
      <c r="B715" s="30" t="s">
        <v>103</v>
      </c>
      <c r="C715" s="35">
        <v>183554</v>
      </c>
      <c r="D715" s="35">
        <v>15642</v>
      </c>
      <c r="E715" s="36">
        <f t="shared" si="18"/>
        <v>199196</v>
      </c>
    </row>
    <row r="716" spans="1:5" ht="15" customHeight="1" x14ac:dyDescent="0.3">
      <c r="A716" s="34" t="s">
        <v>740</v>
      </c>
      <c r="B716" s="30" t="s">
        <v>86</v>
      </c>
      <c r="C716" s="35">
        <v>149422</v>
      </c>
      <c r="D716" s="35">
        <v>4893</v>
      </c>
      <c r="E716" s="36">
        <f t="shared" si="18"/>
        <v>154315</v>
      </c>
    </row>
    <row r="717" spans="1:5" ht="15" customHeight="1" x14ac:dyDescent="0.3">
      <c r="A717" s="34" t="s">
        <v>741</v>
      </c>
      <c r="B717" s="30" t="s">
        <v>86</v>
      </c>
      <c r="C717" s="35">
        <v>13519</v>
      </c>
      <c r="D717" s="35">
        <v>0</v>
      </c>
      <c r="E717" s="36">
        <f t="shared" si="18"/>
        <v>13519</v>
      </c>
    </row>
    <row r="718" spans="1:5" ht="15" customHeight="1" x14ac:dyDescent="0.3">
      <c r="A718" s="34" t="s">
        <v>742</v>
      </c>
      <c r="B718" s="30" t="s">
        <v>86</v>
      </c>
      <c r="C718" s="35">
        <v>41581</v>
      </c>
      <c r="D718" s="35">
        <v>0</v>
      </c>
      <c r="E718" s="36">
        <f t="shared" si="18"/>
        <v>41581</v>
      </c>
    </row>
    <row r="719" spans="1:5" ht="15" customHeight="1" x14ac:dyDescent="0.3">
      <c r="A719" s="34" t="s">
        <v>743</v>
      </c>
      <c r="B719" s="30" t="s">
        <v>86</v>
      </c>
      <c r="C719" s="35">
        <v>27607</v>
      </c>
      <c r="D719" s="35">
        <v>0</v>
      </c>
      <c r="E719" s="36">
        <f t="shared" si="18"/>
        <v>27607</v>
      </c>
    </row>
    <row r="720" spans="1:5" ht="15" customHeight="1" x14ac:dyDescent="0.3">
      <c r="A720" s="34" t="s">
        <v>507</v>
      </c>
      <c r="B720" s="30" t="s">
        <v>86</v>
      </c>
      <c r="C720" s="35">
        <v>109610</v>
      </c>
      <c r="D720" s="35">
        <v>0</v>
      </c>
      <c r="E720" s="36">
        <f t="shared" si="18"/>
        <v>109610</v>
      </c>
    </row>
    <row r="721" spans="1:5" ht="15" customHeight="1" x14ac:dyDescent="0.3">
      <c r="A721" s="34" t="s">
        <v>167</v>
      </c>
      <c r="B721" s="30" t="s">
        <v>103</v>
      </c>
      <c r="C721" s="35">
        <v>1213166</v>
      </c>
      <c r="D721" s="35">
        <v>4196</v>
      </c>
      <c r="E721" s="36">
        <f t="shared" si="18"/>
        <v>1217362</v>
      </c>
    </row>
    <row r="722" spans="1:5" ht="15" customHeight="1" x14ac:dyDescent="0.3">
      <c r="A722" s="34" t="s">
        <v>744</v>
      </c>
      <c r="B722" s="30" t="s">
        <v>86</v>
      </c>
      <c r="C722" s="35">
        <v>7244</v>
      </c>
      <c r="D722" s="35">
        <v>2870</v>
      </c>
      <c r="E722" s="36">
        <f t="shared" si="18"/>
        <v>10114</v>
      </c>
    </row>
    <row r="723" spans="1:5" ht="15" customHeight="1" x14ac:dyDescent="0.3">
      <c r="A723" s="34" t="s">
        <v>745</v>
      </c>
      <c r="B723" s="30" t="s">
        <v>86</v>
      </c>
      <c r="C723" s="35">
        <v>75774</v>
      </c>
      <c r="D723" s="35">
        <v>0</v>
      </c>
      <c r="E723" s="36">
        <f t="shared" si="18"/>
        <v>75774</v>
      </c>
    </row>
    <row r="724" spans="1:5" ht="15" customHeight="1" x14ac:dyDescent="0.3">
      <c r="A724" s="34" t="s">
        <v>746</v>
      </c>
      <c r="B724" s="30" t="s">
        <v>86</v>
      </c>
      <c r="C724" s="35">
        <v>33019</v>
      </c>
      <c r="D724" s="35">
        <v>0</v>
      </c>
      <c r="E724" s="36">
        <f t="shared" si="18"/>
        <v>33019</v>
      </c>
    </row>
    <row r="725" spans="1:5" ht="15" customHeight="1" x14ac:dyDescent="0.3">
      <c r="A725" s="34" t="s">
        <v>747</v>
      </c>
      <c r="B725" s="30" t="s">
        <v>86</v>
      </c>
      <c r="C725" s="35">
        <v>785</v>
      </c>
      <c r="D725" s="35">
        <v>19122</v>
      </c>
      <c r="E725" s="36">
        <f t="shared" si="18"/>
        <v>19907</v>
      </c>
    </row>
    <row r="726" spans="1:5" ht="15" customHeight="1" x14ac:dyDescent="0.3">
      <c r="A726" s="34" t="s">
        <v>748</v>
      </c>
      <c r="B726" s="30" t="s">
        <v>86</v>
      </c>
      <c r="C726" s="35">
        <v>181172</v>
      </c>
      <c r="D726" s="35">
        <v>34034</v>
      </c>
      <c r="E726" s="36">
        <f t="shared" si="18"/>
        <v>215206</v>
      </c>
    </row>
    <row r="727" spans="1:5" ht="15" customHeight="1" x14ac:dyDescent="0.3">
      <c r="A727" s="34" t="s">
        <v>749</v>
      </c>
      <c r="B727" s="30" t="s">
        <v>86</v>
      </c>
      <c r="C727" s="35">
        <v>219191</v>
      </c>
      <c r="D727" s="35">
        <v>35226</v>
      </c>
      <c r="E727" s="36">
        <f t="shared" si="18"/>
        <v>254417</v>
      </c>
    </row>
    <row r="728" spans="1:5" ht="15" customHeight="1" x14ac:dyDescent="0.3">
      <c r="A728" s="34" t="s">
        <v>750</v>
      </c>
      <c r="B728" s="30" t="s">
        <v>86</v>
      </c>
      <c r="C728" s="35">
        <v>251347</v>
      </c>
      <c r="D728" s="35">
        <v>0</v>
      </c>
      <c r="E728" s="36">
        <f t="shared" si="18"/>
        <v>251347</v>
      </c>
    </row>
    <row r="729" spans="1:5" ht="15" customHeight="1" x14ac:dyDescent="0.3">
      <c r="A729" s="34" t="s">
        <v>751</v>
      </c>
      <c r="B729" s="30" t="s">
        <v>86</v>
      </c>
      <c r="C729" s="35">
        <v>163209</v>
      </c>
      <c r="D729" s="35">
        <v>923</v>
      </c>
      <c r="E729" s="36">
        <f t="shared" si="18"/>
        <v>164132</v>
      </c>
    </row>
    <row r="730" spans="1:5" ht="15" customHeight="1" x14ac:dyDescent="0.3">
      <c r="A730" s="34" t="s">
        <v>752</v>
      </c>
      <c r="B730" s="30" t="s">
        <v>86</v>
      </c>
      <c r="C730" s="35">
        <v>135708</v>
      </c>
      <c r="D730" s="35">
        <v>4604</v>
      </c>
      <c r="E730" s="36">
        <f t="shared" si="18"/>
        <v>140312</v>
      </c>
    </row>
    <row r="731" spans="1:5" ht="15" customHeight="1" x14ac:dyDescent="0.3">
      <c r="A731" s="34" t="s">
        <v>753</v>
      </c>
      <c r="B731" s="30" t="s">
        <v>86</v>
      </c>
      <c r="C731" s="35">
        <v>989163</v>
      </c>
      <c r="D731" s="35">
        <v>34034</v>
      </c>
      <c r="E731" s="36">
        <f t="shared" si="18"/>
        <v>1023197</v>
      </c>
    </row>
    <row r="732" spans="1:5" ht="15" customHeight="1" x14ac:dyDescent="0.3">
      <c r="A732" s="34" t="s">
        <v>754</v>
      </c>
      <c r="B732" s="30" t="s">
        <v>86</v>
      </c>
      <c r="C732" s="35">
        <v>311978</v>
      </c>
      <c r="D732" s="35">
        <v>0</v>
      </c>
      <c r="E732" s="36">
        <f t="shared" si="18"/>
        <v>311978</v>
      </c>
    </row>
    <row r="733" spans="1:5" ht="15" customHeight="1" x14ac:dyDescent="0.3">
      <c r="A733" s="34" t="s">
        <v>755</v>
      </c>
      <c r="B733" s="30" t="s">
        <v>86</v>
      </c>
      <c r="C733" s="35">
        <v>151385</v>
      </c>
      <c r="D733" s="35">
        <v>4893</v>
      </c>
      <c r="E733" s="36">
        <f t="shared" si="18"/>
        <v>156278</v>
      </c>
    </row>
    <row r="734" spans="1:5" ht="15" customHeight="1" x14ac:dyDescent="0.3">
      <c r="A734" s="34" t="s">
        <v>756</v>
      </c>
      <c r="B734" s="30" t="s">
        <v>86</v>
      </c>
      <c r="C734" s="35">
        <v>264497</v>
      </c>
      <c r="D734" s="35">
        <v>0</v>
      </c>
      <c r="E734" s="36">
        <f t="shared" si="18"/>
        <v>264497</v>
      </c>
    </row>
    <row r="735" spans="1:5" ht="15" customHeight="1" x14ac:dyDescent="0.3">
      <c r="A735" s="34" t="s">
        <v>757</v>
      </c>
      <c r="B735" s="30" t="s">
        <v>86</v>
      </c>
      <c r="C735" s="35">
        <v>694065</v>
      </c>
      <c r="D735" s="35">
        <v>0</v>
      </c>
      <c r="E735" s="36">
        <f t="shared" si="18"/>
        <v>694065</v>
      </c>
    </row>
    <row r="736" spans="1:5" ht="15" customHeight="1" x14ac:dyDescent="0.3">
      <c r="A736" s="34" t="s">
        <v>758</v>
      </c>
      <c r="B736" s="30" t="s">
        <v>86</v>
      </c>
      <c r="C736" s="35">
        <v>31742</v>
      </c>
      <c r="D736" s="35">
        <v>0</v>
      </c>
      <c r="E736" s="36">
        <f t="shared" si="18"/>
        <v>31742</v>
      </c>
    </row>
    <row r="737" spans="1:5" ht="15" customHeight="1" x14ac:dyDescent="0.3">
      <c r="A737" s="34" t="s">
        <v>169</v>
      </c>
      <c r="B737" s="30" t="s">
        <v>86</v>
      </c>
      <c r="C737" s="35">
        <v>789</v>
      </c>
      <c r="D737" s="35">
        <v>0</v>
      </c>
      <c r="E737" s="36">
        <f t="shared" si="18"/>
        <v>789</v>
      </c>
    </row>
    <row r="738" spans="1:5" ht="15" customHeight="1" x14ac:dyDescent="0.3">
      <c r="A738" s="34" t="s">
        <v>759</v>
      </c>
      <c r="B738" s="30" t="s">
        <v>86</v>
      </c>
      <c r="C738" s="35">
        <v>34663</v>
      </c>
      <c r="D738" s="35">
        <v>0</v>
      </c>
      <c r="E738" s="36">
        <f t="shared" si="18"/>
        <v>34663</v>
      </c>
    </row>
    <row r="739" spans="1:5" ht="15" customHeight="1" x14ac:dyDescent="0.3">
      <c r="A739" s="34" t="s">
        <v>760</v>
      </c>
      <c r="B739" s="30" t="s">
        <v>86</v>
      </c>
      <c r="C739" s="35">
        <v>543059</v>
      </c>
      <c r="D739" s="35">
        <v>2160</v>
      </c>
      <c r="E739" s="36">
        <f t="shared" si="18"/>
        <v>545219</v>
      </c>
    </row>
    <row r="740" spans="1:5" ht="15" customHeight="1" x14ac:dyDescent="0.3">
      <c r="A740" s="34" t="s">
        <v>761</v>
      </c>
      <c r="B740" s="30" t="s">
        <v>86</v>
      </c>
      <c r="C740" s="35">
        <v>237526</v>
      </c>
      <c r="D740" s="35">
        <v>0</v>
      </c>
      <c r="E740" s="36">
        <f t="shared" si="18"/>
        <v>237526</v>
      </c>
    </row>
    <row r="741" spans="1:5" ht="15" customHeight="1" x14ac:dyDescent="0.3">
      <c r="A741" s="34" t="s">
        <v>762</v>
      </c>
      <c r="B741" s="30" t="s">
        <v>86</v>
      </c>
      <c r="C741" s="35">
        <v>1513428</v>
      </c>
      <c r="D741" s="35">
        <v>26511</v>
      </c>
      <c r="E741" s="36">
        <f t="shared" si="18"/>
        <v>1539939</v>
      </c>
    </row>
    <row r="742" spans="1:5" ht="15" customHeight="1" x14ac:dyDescent="0.3">
      <c r="A742" s="34" t="s">
        <v>763</v>
      </c>
      <c r="B742" s="30" t="s">
        <v>103</v>
      </c>
      <c r="C742" s="35">
        <v>1119</v>
      </c>
      <c r="D742" s="35">
        <v>0</v>
      </c>
      <c r="E742" s="36">
        <f t="shared" si="18"/>
        <v>1119</v>
      </c>
    </row>
    <row r="743" spans="1:5" ht="15" customHeight="1" x14ac:dyDescent="0.3">
      <c r="A743" s="34" t="s">
        <v>764</v>
      </c>
      <c r="B743" s="30" t="s">
        <v>86</v>
      </c>
      <c r="C743" s="35">
        <v>1053</v>
      </c>
      <c r="D743" s="35">
        <v>0</v>
      </c>
      <c r="E743" s="36">
        <f t="shared" si="18"/>
        <v>1053</v>
      </c>
    </row>
    <row r="744" spans="1:5" ht="15" customHeight="1" x14ac:dyDescent="0.3">
      <c r="A744" s="34" t="s">
        <v>765</v>
      </c>
      <c r="B744" s="30" t="s">
        <v>86</v>
      </c>
      <c r="C744" s="35">
        <v>108070</v>
      </c>
      <c r="D744" s="35">
        <v>0</v>
      </c>
      <c r="E744" s="36">
        <f t="shared" ref="E744:E746" si="19">SUM(C744:D744)</f>
        <v>108070</v>
      </c>
    </row>
    <row r="745" spans="1:5" ht="15" customHeight="1" x14ac:dyDescent="0.3">
      <c r="A745" s="34" t="s">
        <v>766</v>
      </c>
      <c r="B745" s="30" t="s">
        <v>86</v>
      </c>
      <c r="C745" s="35">
        <v>241157</v>
      </c>
      <c r="D745" s="35">
        <v>1651</v>
      </c>
      <c r="E745" s="36">
        <f t="shared" si="19"/>
        <v>242808</v>
      </c>
    </row>
    <row r="746" spans="1:5" ht="15" customHeight="1" x14ac:dyDescent="0.3">
      <c r="A746" s="34" t="s">
        <v>767</v>
      </c>
      <c r="B746" s="30" t="s">
        <v>86</v>
      </c>
      <c r="C746" s="35">
        <v>132275</v>
      </c>
      <c r="D746" s="35">
        <v>0</v>
      </c>
      <c r="E746" s="36">
        <f t="shared" si="19"/>
        <v>132275</v>
      </c>
    </row>
    <row r="747" spans="1:5" ht="15" customHeight="1" x14ac:dyDescent="0.3">
      <c r="A747" s="26" t="s">
        <v>8</v>
      </c>
      <c r="B747" s="27" t="s">
        <v>61</v>
      </c>
      <c r="C747" s="28">
        <f>SUM(C615:C746)</f>
        <v>24609291</v>
      </c>
      <c r="D747" s="28">
        <f>SUM(D615:D746)</f>
        <v>656556</v>
      </c>
      <c r="E747" s="28">
        <f>SUM(E615:E746)</f>
        <v>25265847</v>
      </c>
    </row>
    <row r="748" spans="1:5" ht="33" customHeight="1" x14ac:dyDescent="0.35">
      <c r="A748" s="22" t="s">
        <v>9</v>
      </c>
      <c r="B748" s="23"/>
      <c r="C748" s="24"/>
      <c r="D748" s="24"/>
      <c r="E748" s="25"/>
    </row>
    <row r="749" spans="1:5" ht="15" customHeight="1" x14ac:dyDescent="0.3">
      <c r="A749" s="2" t="s">
        <v>59</v>
      </c>
      <c r="B749" s="3" t="s">
        <v>0</v>
      </c>
      <c r="C749" s="4" t="s">
        <v>1</v>
      </c>
      <c r="D749" s="4" t="s">
        <v>60</v>
      </c>
      <c r="E749" s="5" t="s">
        <v>61</v>
      </c>
    </row>
    <row r="750" spans="1:5" ht="15" customHeight="1" x14ac:dyDescent="0.3">
      <c r="A750" s="34" t="s">
        <v>768</v>
      </c>
      <c r="B750" s="30" t="s">
        <v>86</v>
      </c>
      <c r="C750" s="35">
        <v>416981</v>
      </c>
      <c r="D750" s="35">
        <v>4494</v>
      </c>
      <c r="E750" s="36">
        <f>SUM(C750:D750)</f>
        <v>421475</v>
      </c>
    </row>
    <row r="751" spans="1:5" ht="15" customHeight="1" x14ac:dyDescent="0.3">
      <c r="A751" s="34" t="s">
        <v>769</v>
      </c>
      <c r="B751" s="30" t="s">
        <v>86</v>
      </c>
      <c r="C751" s="35">
        <v>5973</v>
      </c>
      <c r="D751" s="35">
        <v>0</v>
      </c>
      <c r="E751" s="36">
        <f t="shared" ref="E751:E809" si="20">SUM(C751:D751)</f>
        <v>5973</v>
      </c>
    </row>
    <row r="752" spans="1:5" ht="15" customHeight="1" x14ac:dyDescent="0.3">
      <c r="A752" s="34" t="s">
        <v>319</v>
      </c>
      <c r="B752" s="30" t="s">
        <v>103</v>
      </c>
      <c r="C752" s="35">
        <v>0</v>
      </c>
      <c r="D752" s="35">
        <v>73882</v>
      </c>
      <c r="E752" s="36">
        <f t="shared" si="20"/>
        <v>73882</v>
      </c>
    </row>
    <row r="753" spans="1:5" ht="15" customHeight="1" x14ac:dyDescent="0.3">
      <c r="A753" s="34" t="s">
        <v>770</v>
      </c>
      <c r="B753" s="30" t="s">
        <v>86</v>
      </c>
      <c r="C753" s="35">
        <v>30877</v>
      </c>
      <c r="D753" s="35">
        <v>0</v>
      </c>
      <c r="E753" s="36">
        <f t="shared" si="20"/>
        <v>30877</v>
      </c>
    </row>
    <row r="754" spans="1:5" ht="15" customHeight="1" x14ac:dyDescent="0.3">
      <c r="A754" s="34" t="s">
        <v>771</v>
      </c>
      <c r="B754" s="30" t="s">
        <v>86</v>
      </c>
      <c r="C754" s="35">
        <v>64739</v>
      </c>
      <c r="D754" s="35">
        <v>3270</v>
      </c>
      <c r="E754" s="36">
        <f t="shared" si="20"/>
        <v>68009</v>
      </c>
    </row>
    <row r="755" spans="1:5" ht="15" customHeight="1" x14ac:dyDescent="0.3">
      <c r="A755" s="34" t="s">
        <v>772</v>
      </c>
      <c r="B755" s="30" t="s">
        <v>86</v>
      </c>
      <c r="C755" s="35">
        <v>64257</v>
      </c>
      <c r="D755" s="35">
        <v>2408</v>
      </c>
      <c r="E755" s="36">
        <f t="shared" si="20"/>
        <v>66665</v>
      </c>
    </row>
    <row r="756" spans="1:5" ht="15" customHeight="1" x14ac:dyDescent="0.3">
      <c r="A756" s="34" t="s">
        <v>773</v>
      </c>
      <c r="B756" s="30" t="s">
        <v>86</v>
      </c>
      <c r="C756" s="35">
        <v>100939</v>
      </c>
      <c r="D756" s="35">
        <v>0</v>
      </c>
      <c r="E756" s="36">
        <f t="shared" si="20"/>
        <v>100939</v>
      </c>
    </row>
    <row r="757" spans="1:5" ht="15" customHeight="1" x14ac:dyDescent="0.3">
      <c r="A757" s="34" t="s">
        <v>774</v>
      </c>
      <c r="B757" s="30" t="s">
        <v>86</v>
      </c>
      <c r="C757" s="35">
        <v>401374</v>
      </c>
      <c r="D757" s="35">
        <v>18889</v>
      </c>
      <c r="E757" s="36">
        <f t="shared" si="20"/>
        <v>420263</v>
      </c>
    </row>
    <row r="758" spans="1:5" ht="15" customHeight="1" x14ac:dyDescent="0.3">
      <c r="A758" s="34" t="s">
        <v>775</v>
      </c>
      <c r="B758" s="30" t="s">
        <v>86</v>
      </c>
      <c r="C758" s="35">
        <v>28808</v>
      </c>
      <c r="D758" s="35">
        <v>22250</v>
      </c>
      <c r="E758" s="36">
        <f t="shared" si="20"/>
        <v>51058</v>
      </c>
    </row>
    <row r="759" spans="1:5" ht="15" customHeight="1" x14ac:dyDescent="0.3">
      <c r="A759" s="34" t="s">
        <v>776</v>
      </c>
      <c r="B759" s="30" t="s">
        <v>86</v>
      </c>
      <c r="C759" s="35">
        <v>36670</v>
      </c>
      <c r="D759" s="35">
        <v>1691</v>
      </c>
      <c r="E759" s="36">
        <f t="shared" si="20"/>
        <v>38361</v>
      </c>
    </row>
    <row r="760" spans="1:5" ht="15" customHeight="1" x14ac:dyDescent="0.3">
      <c r="A760" s="34" t="s">
        <v>777</v>
      </c>
      <c r="B760" s="30" t="s">
        <v>86</v>
      </c>
      <c r="C760" s="35">
        <v>33403</v>
      </c>
      <c r="D760" s="35">
        <v>17109</v>
      </c>
      <c r="E760" s="36">
        <f t="shared" si="20"/>
        <v>50512</v>
      </c>
    </row>
    <row r="761" spans="1:5" ht="15" customHeight="1" x14ac:dyDescent="0.3">
      <c r="A761" s="34" t="s">
        <v>778</v>
      </c>
      <c r="B761" s="30" t="s">
        <v>103</v>
      </c>
      <c r="C761" s="35">
        <v>47119</v>
      </c>
      <c r="D761" s="35">
        <v>1691</v>
      </c>
      <c r="E761" s="36">
        <f t="shared" si="20"/>
        <v>48810</v>
      </c>
    </row>
    <row r="762" spans="1:5" ht="15" customHeight="1" x14ac:dyDescent="0.3">
      <c r="A762" s="34" t="s">
        <v>779</v>
      </c>
      <c r="B762" s="30" t="s">
        <v>86</v>
      </c>
      <c r="C762" s="35">
        <v>58427</v>
      </c>
      <c r="D762" s="35">
        <v>0</v>
      </c>
      <c r="E762" s="36">
        <f t="shared" si="20"/>
        <v>58427</v>
      </c>
    </row>
    <row r="763" spans="1:5" ht="15" customHeight="1" x14ac:dyDescent="0.3">
      <c r="A763" s="34" t="s">
        <v>780</v>
      </c>
      <c r="B763" s="30" t="s">
        <v>86</v>
      </c>
      <c r="C763" s="35">
        <v>61683</v>
      </c>
      <c r="D763" s="35">
        <v>0</v>
      </c>
      <c r="E763" s="36">
        <f t="shared" si="20"/>
        <v>61683</v>
      </c>
    </row>
    <row r="764" spans="1:5" ht="15" customHeight="1" x14ac:dyDescent="0.3">
      <c r="A764" s="34" t="s">
        <v>781</v>
      </c>
      <c r="B764" s="30" t="s">
        <v>86</v>
      </c>
      <c r="C764" s="35">
        <v>4797</v>
      </c>
      <c r="D764" s="35">
        <v>0</v>
      </c>
      <c r="E764" s="36">
        <f t="shared" si="20"/>
        <v>4797</v>
      </c>
    </row>
    <row r="765" spans="1:5" ht="15" customHeight="1" x14ac:dyDescent="0.3">
      <c r="A765" s="34" t="s">
        <v>782</v>
      </c>
      <c r="B765" s="30" t="s">
        <v>86</v>
      </c>
      <c r="C765" s="35">
        <v>87393</v>
      </c>
      <c r="D765" s="35">
        <v>0</v>
      </c>
      <c r="E765" s="36">
        <f t="shared" si="20"/>
        <v>87393</v>
      </c>
    </row>
    <row r="766" spans="1:5" ht="15" customHeight="1" x14ac:dyDescent="0.3">
      <c r="A766" s="34" t="s">
        <v>783</v>
      </c>
      <c r="B766" s="30" t="s">
        <v>86</v>
      </c>
      <c r="C766" s="35">
        <v>108462</v>
      </c>
      <c r="D766" s="35">
        <v>0</v>
      </c>
      <c r="E766" s="36">
        <f t="shared" si="20"/>
        <v>108462</v>
      </c>
    </row>
    <row r="767" spans="1:5" ht="15" customHeight="1" x14ac:dyDescent="0.3">
      <c r="A767" s="34" t="s">
        <v>784</v>
      </c>
      <c r="B767" s="30" t="s">
        <v>86</v>
      </c>
      <c r="C767" s="35">
        <v>14157</v>
      </c>
      <c r="D767" s="35">
        <v>3897</v>
      </c>
      <c r="E767" s="36">
        <f t="shared" si="20"/>
        <v>18054</v>
      </c>
    </row>
    <row r="768" spans="1:5" ht="15" customHeight="1" x14ac:dyDescent="0.3">
      <c r="A768" s="34" t="s">
        <v>785</v>
      </c>
      <c r="B768" s="30" t="s">
        <v>86</v>
      </c>
      <c r="C768" s="35">
        <v>6633</v>
      </c>
      <c r="D768" s="35">
        <v>0</v>
      </c>
      <c r="E768" s="36">
        <f t="shared" si="20"/>
        <v>6633</v>
      </c>
    </row>
    <row r="769" spans="1:5" ht="15" customHeight="1" x14ac:dyDescent="0.3">
      <c r="A769" s="34" t="s">
        <v>786</v>
      </c>
      <c r="B769" s="30" t="s">
        <v>86</v>
      </c>
      <c r="C769" s="35">
        <v>4279</v>
      </c>
      <c r="D769" s="35">
        <v>1127</v>
      </c>
      <c r="E769" s="36">
        <f t="shared" si="20"/>
        <v>5406</v>
      </c>
    </row>
    <row r="770" spans="1:5" ht="15" customHeight="1" x14ac:dyDescent="0.3">
      <c r="A770" s="34" t="s">
        <v>787</v>
      </c>
      <c r="B770" s="30" t="s">
        <v>86</v>
      </c>
      <c r="C770" s="35">
        <v>398759</v>
      </c>
      <c r="D770" s="35">
        <v>0</v>
      </c>
      <c r="E770" s="36">
        <f t="shared" si="20"/>
        <v>398759</v>
      </c>
    </row>
    <row r="771" spans="1:5" ht="15" customHeight="1" x14ac:dyDescent="0.3">
      <c r="A771" s="34" t="s">
        <v>788</v>
      </c>
      <c r="B771" s="30" t="s">
        <v>86</v>
      </c>
      <c r="C771" s="35">
        <v>127231</v>
      </c>
      <c r="D771" s="35">
        <v>2245</v>
      </c>
      <c r="E771" s="36">
        <f t="shared" si="20"/>
        <v>129476</v>
      </c>
    </row>
    <row r="772" spans="1:5" ht="15" customHeight="1" x14ac:dyDescent="0.3">
      <c r="A772" s="34" t="s">
        <v>789</v>
      </c>
      <c r="B772" s="30" t="s">
        <v>86</v>
      </c>
      <c r="C772" s="35">
        <v>36283</v>
      </c>
      <c r="D772" s="35">
        <v>0</v>
      </c>
      <c r="E772" s="36">
        <f t="shared" si="20"/>
        <v>36283</v>
      </c>
    </row>
    <row r="773" spans="1:5" ht="15" customHeight="1" x14ac:dyDescent="0.3">
      <c r="A773" s="34" t="s">
        <v>790</v>
      </c>
      <c r="B773" s="30" t="s">
        <v>86</v>
      </c>
      <c r="C773" s="35">
        <v>26156</v>
      </c>
      <c r="D773" s="35">
        <v>1691</v>
      </c>
      <c r="E773" s="36">
        <f t="shared" si="20"/>
        <v>27847</v>
      </c>
    </row>
    <row r="774" spans="1:5" ht="15" customHeight="1" x14ac:dyDescent="0.3">
      <c r="A774" s="34" t="s">
        <v>791</v>
      </c>
      <c r="B774" s="30" t="s">
        <v>86</v>
      </c>
      <c r="C774" s="35">
        <v>0</v>
      </c>
      <c r="D774" s="35">
        <v>1304</v>
      </c>
      <c r="E774" s="36">
        <f t="shared" si="20"/>
        <v>1304</v>
      </c>
    </row>
    <row r="775" spans="1:5" ht="15" customHeight="1" x14ac:dyDescent="0.3">
      <c r="A775" s="34" t="s">
        <v>792</v>
      </c>
      <c r="B775" s="30" t="s">
        <v>86</v>
      </c>
      <c r="C775" s="35">
        <v>37484</v>
      </c>
      <c r="D775" s="35">
        <v>0</v>
      </c>
      <c r="E775" s="36">
        <f t="shared" si="20"/>
        <v>37484</v>
      </c>
    </row>
    <row r="776" spans="1:5" ht="15" customHeight="1" x14ac:dyDescent="0.3">
      <c r="A776" s="34" t="s">
        <v>793</v>
      </c>
      <c r="B776" s="30" t="s">
        <v>86</v>
      </c>
      <c r="C776" s="35">
        <v>955279</v>
      </c>
      <c r="D776" s="35">
        <v>4325</v>
      </c>
      <c r="E776" s="36">
        <f t="shared" si="20"/>
        <v>959604</v>
      </c>
    </row>
    <row r="777" spans="1:5" ht="15" customHeight="1" x14ac:dyDescent="0.3">
      <c r="A777" s="34" t="s">
        <v>794</v>
      </c>
      <c r="B777" s="30" t="s">
        <v>86</v>
      </c>
      <c r="C777" s="35">
        <v>157189</v>
      </c>
      <c r="D777" s="35">
        <v>3712</v>
      </c>
      <c r="E777" s="36">
        <f t="shared" si="20"/>
        <v>160901</v>
      </c>
    </row>
    <row r="778" spans="1:5" ht="15" customHeight="1" x14ac:dyDescent="0.3">
      <c r="A778" s="34" t="s">
        <v>795</v>
      </c>
      <c r="B778" s="30" t="s">
        <v>86</v>
      </c>
      <c r="C778" s="35">
        <v>255641</v>
      </c>
      <c r="D778" s="35">
        <v>14659</v>
      </c>
      <c r="E778" s="36">
        <f t="shared" si="20"/>
        <v>270300</v>
      </c>
    </row>
    <row r="779" spans="1:5" ht="15" customHeight="1" x14ac:dyDescent="0.3">
      <c r="A779" s="34" t="s">
        <v>796</v>
      </c>
      <c r="B779" s="30" t="s">
        <v>86</v>
      </c>
      <c r="C779" s="35">
        <v>82042</v>
      </c>
      <c r="D779" s="35">
        <v>1691</v>
      </c>
      <c r="E779" s="36">
        <f t="shared" si="20"/>
        <v>83733</v>
      </c>
    </row>
    <row r="780" spans="1:5" ht="15" customHeight="1" x14ac:dyDescent="0.3">
      <c r="A780" s="34" t="s">
        <v>797</v>
      </c>
      <c r="B780" s="30" t="s">
        <v>86</v>
      </c>
      <c r="C780" s="35">
        <v>1027501</v>
      </c>
      <c r="D780" s="35">
        <v>0</v>
      </c>
      <c r="E780" s="36">
        <f t="shared" si="20"/>
        <v>1027501</v>
      </c>
    </row>
    <row r="781" spans="1:5" ht="15" customHeight="1" x14ac:dyDescent="0.3">
      <c r="A781" s="34" t="s">
        <v>798</v>
      </c>
      <c r="B781" s="30" t="s">
        <v>86</v>
      </c>
      <c r="C781" s="35">
        <v>22776</v>
      </c>
      <c r="D781" s="35">
        <v>0</v>
      </c>
      <c r="E781" s="36">
        <f t="shared" si="20"/>
        <v>22776</v>
      </c>
    </row>
    <row r="782" spans="1:5" ht="15" customHeight="1" x14ac:dyDescent="0.3">
      <c r="A782" s="34" t="s">
        <v>799</v>
      </c>
      <c r="B782" s="30" t="s">
        <v>86</v>
      </c>
      <c r="C782" s="35">
        <v>126158</v>
      </c>
      <c r="D782" s="35">
        <v>0</v>
      </c>
      <c r="E782" s="36">
        <f t="shared" si="20"/>
        <v>126158</v>
      </c>
    </row>
    <row r="783" spans="1:5" ht="15" customHeight="1" x14ac:dyDescent="0.3">
      <c r="A783" s="34" t="s">
        <v>800</v>
      </c>
      <c r="B783" s="30" t="s">
        <v>86</v>
      </c>
      <c r="C783" s="35">
        <v>268374</v>
      </c>
      <c r="D783" s="35">
        <v>20071</v>
      </c>
      <c r="E783" s="36">
        <f t="shared" si="20"/>
        <v>288445</v>
      </c>
    </row>
    <row r="784" spans="1:5" ht="15" customHeight="1" x14ac:dyDescent="0.3">
      <c r="A784" s="34" t="s">
        <v>801</v>
      </c>
      <c r="B784" s="30" t="s">
        <v>86</v>
      </c>
      <c r="C784" s="35">
        <v>6633</v>
      </c>
      <c r="D784" s="35">
        <v>0</v>
      </c>
      <c r="E784" s="36">
        <f t="shared" si="20"/>
        <v>6633</v>
      </c>
    </row>
    <row r="785" spans="1:5" ht="15" customHeight="1" x14ac:dyDescent="0.3">
      <c r="A785" s="34" t="s">
        <v>802</v>
      </c>
      <c r="B785" s="30" t="s">
        <v>86</v>
      </c>
      <c r="C785" s="35">
        <v>5846</v>
      </c>
      <c r="D785" s="35">
        <v>837</v>
      </c>
      <c r="E785" s="36">
        <f t="shared" si="20"/>
        <v>6683</v>
      </c>
    </row>
    <row r="786" spans="1:5" ht="15" customHeight="1" x14ac:dyDescent="0.3">
      <c r="A786" s="34" t="s">
        <v>803</v>
      </c>
      <c r="B786" s="30" t="s">
        <v>86</v>
      </c>
      <c r="C786" s="35">
        <v>166403</v>
      </c>
      <c r="D786" s="35">
        <v>0</v>
      </c>
      <c r="E786" s="36">
        <f t="shared" si="20"/>
        <v>166403</v>
      </c>
    </row>
    <row r="787" spans="1:5" ht="15" customHeight="1" x14ac:dyDescent="0.3">
      <c r="A787" s="34" t="s">
        <v>804</v>
      </c>
      <c r="B787" s="30" t="s">
        <v>86</v>
      </c>
      <c r="C787" s="35">
        <v>64345</v>
      </c>
      <c r="D787" s="35">
        <v>0</v>
      </c>
      <c r="E787" s="36">
        <f t="shared" si="20"/>
        <v>64345</v>
      </c>
    </row>
    <row r="788" spans="1:5" ht="15" customHeight="1" x14ac:dyDescent="0.3">
      <c r="A788" s="34" t="s">
        <v>805</v>
      </c>
      <c r="B788" s="30" t="s">
        <v>86</v>
      </c>
      <c r="C788" s="35">
        <v>208144</v>
      </c>
      <c r="D788" s="35">
        <v>776</v>
      </c>
      <c r="E788" s="36">
        <f t="shared" si="20"/>
        <v>208920</v>
      </c>
    </row>
    <row r="789" spans="1:5" ht="15" customHeight="1" x14ac:dyDescent="0.3">
      <c r="A789" s="34" t="s">
        <v>806</v>
      </c>
      <c r="B789" s="30" t="s">
        <v>86</v>
      </c>
      <c r="C789" s="35">
        <v>6112</v>
      </c>
      <c r="D789" s="35">
        <v>1127</v>
      </c>
      <c r="E789" s="36">
        <f t="shared" si="20"/>
        <v>7239</v>
      </c>
    </row>
    <row r="790" spans="1:5" ht="15" customHeight="1" x14ac:dyDescent="0.3">
      <c r="A790" s="34" t="s">
        <v>807</v>
      </c>
      <c r="B790" s="30" t="s">
        <v>86</v>
      </c>
      <c r="C790" s="35">
        <v>3668</v>
      </c>
      <c r="D790" s="35">
        <v>0</v>
      </c>
      <c r="E790" s="36">
        <f t="shared" si="20"/>
        <v>3668</v>
      </c>
    </row>
    <row r="791" spans="1:5" ht="15" customHeight="1" x14ac:dyDescent="0.3">
      <c r="A791" s="34" t="s">
        <v>808</v>
      </c>
      <c r="B791" s="30" t="s">
        <v>86</v>
      </c>
      <c r="C791" s="35">
        <v>49640</v>
      </c>
      <c r="D791" s="35">
        <v>0</v>
      </c>
      <c r="E791" s="36">
        <f t="shared" si="20"/>
        <v>49640</v>
      </c>
    </row>
    <row r="792" spans="1:5" ht="15" customHeight="1" x14ac:dyDescent="0.3">
      <c r="A792" s="34" t="s">
        <v>809</v>
      </c>
      <c r="B792" s="30" t="s">
        <v>86</v>
      </c>
      <c r="C792" s="35">
        <v>7874</v>
      </c>
      <c r="D792" s="35">
        <v>0</v>
      </c>
      <c r="E792" s="36">
        <f t="shared" si="20"/>
        <v>7874</v>
      </c>
    </row>
    <row r="793" spans="1:5" ht="15" customHeight="1" x14ac:dyDescent="0.3">
      <c r="A793" s="34" t="s">
        <v>810</v>
      </c>
      <c r="B793" s="30" t="s">
        <v>86</v>
      </c>
      <c r="C793" s="35">
        <v>19132</v>
      </c>
      <c r="D793" s="35">
        <v>0</v>
      </c>
      <c r="E793" s="36">
        <f t="shared" si="20"/>
        <v>19132</v>
      </c>
    </row>
    <row r="794" spans="1:5" ht="15" customHeight="1" x14ac:dyDescent="0.3">
      <c r="A794" s="34" t="s">
        <v>811</v>
      </c>
      <c r="B794" s="30" t="s">
        <v>86</v>
      </c>
      <c r="C794" s="35">
        <v>40163</v>
      </c>
      <c r="D794" s="35">
        <v>0</v>
      </c>
      <c r="E794" s="36">
        <f t="shared" si="20"/>
        <v>40163</v>
      </c>
    </row>
    <row r="795" spans="1:5" ht="15" customHeight="1" x14ac:dyDescent="0.3">
      <c r="A795" s="34" t="s">
        <v>812</v>
      </c>
      <c r="B795" s="30" t="s">
        <v>86</v>
      </c>
      <c r="C795" s="35">
        <v>468619</v>
      </c>
      <c r="D795" s="35">
        <v>1198</v>
      </c>
      <c r="E795" s="36">
        <f t="shared" si="20"/>
        <v>469817</v>
      </c>
    </row>
    <row r="796" spans="1:5" ht="15" customHeight="1" x14ac:dyDescent="0.3">
      <c r="A796" s="34" t="s">
        <v>813</v>
      </c>
      <c r="B796" s="30" t="s">
        <v>86</v>
      </c>
      <c r="C796" s="35">
        <v>11971</v>
      </c>
      <c r="D796" s="35">
        <v>0</v>
      </c>
      <c r="E796" s="36">
        <f t="shared" si="20"/>
        <v>11971</v>
      </c>
    </row>
    <row r="797" spans="1:5" ht="15" customHeight="1" x14ac:dyDescent="0.3">
      <c r="A797" s="34" t="s">
        <v>814</v>
      </c>
      <c r="B797" s="30" t="s">
        <v>86</v>
      </c>
      <c r="C797" s="35">
        <v>12715</v>
      </c>
      <c r="D797" s="35">
        <v>0</v>
      </c>
      <c r="E797" s="36">
        <f t="shared" si="20"/>
        <v>12715</v>
      </c>
    </row>
    <row r="798" spans="1:5" ht="15" customHeight="1" x14ac:dyDescent="0.3">
      <c r="A798" s="34" t="s">
        <v>815</v>
      </c>
      <c r="B798" s="30" t="s">
        <v>86</v>
      </c>
      <c r="C798" s="35">
        <v>82265</v>
      </c>
      <c r="D798" s="35">
        <v>0</v>
      </c>
      <c r="E798" s="36">
        <f t="shared" si="20"/>
        <v>82265</v>
      </c>
    </row>
    <row r="799" spans="1:5" ht="15" customHeight="1" x14ac:dyDescent="0.3">
      <c r="A799" s="34" t="s">
        <v>816</v>
      </c>
      <c r="B799" s="30" t="s">
        <v>86</v>
      </c>
      <c r="C799" s="35">
        <v>73741</v>
      </c>
      <c r="D799" s="35">
        <v>0</v>
      </c>
      <c r="E799" s="36">
        <f t="shared" si="20"/>
        <v>73741</v>
      </c>
    </row>
    <row r="800" spans="1:5" ht="15" customHeight="1" x14ac:dyDescent="0.3">
      <c r="A800" s="34" t="s">
        <v>817</v>
      </c>
      <c r="B800" s="30" t="s">
        <v>86</v>
      </c>
      <c r="C800" s="35">
        <v>166791</v>
      </c>
      <c r="D800" s="35">
        <v>3270</v>
      </c>
      <c r="E800" s="36">
        <f t="shared" si="20"/>
        <v>170061</v>
      </c>
    </row>
    <row r="801" spans="1:5" ht="15" customHeight="1" x14ac:dyDescent="0.3">
      <c r="A801" s="34" t="s">
        <v>818</v>
      </c>
      <c r="B801" s="30" t="s">
        <v>86</v>
      </c>
      <c r="C801" s="35">
        <v>72429</v>
      </c>
      <c r="D801" s="35">
        <v>4355</v>
      </c>
      <c r="E801" s="36">
        <f t="shared" si="20"/>
        <v>76784</v>
      </c>
    </row>
    <row r="802" spans="1:5" ht="15" customHeight="1" x14ac:dyDescent="0.3">
      <c r="A802" s="34" t="s">
        <v>167</v>
      </c>
      <c r="B802" s="30" t="s">
        <v>103</v>
      </c>
      <c r="C802" s="35">
        <v>622978</v>
      </c>
      <c r="D802" s="35">
        <v>16006</v>
      </c>
      <c r="E802" s="36">
        <f t="shared" si="20"/>
        <v>638984</v>
      </c>
    </row>
    <row r="803" spans="1:5" ht="15" customHeight="1" x14ac:dyDescent="0.3">
      <c r="A803" s="34" t="s">
        <v>819</v>
      </c>
      <c r="B803" s="30" t="s">
        <v>86</v>
      </c>
      <c r="C803" s="35">
        <v>12237</v>
      </c>
      <c r="D803" s="35">
        <v>0</v>
      </c>
      <c r="E803" s="36">
        <f t="shared" si="20"/>
        <v>12237</v>
      </c>
    </row>
    <row r="804" spans="1:5" ht="15" customHeight="1" x14ac:dyDescent="0.3">
      <c r="A804" s="34" t="s">
        <v>820</v>
      </c>
      <c r="B804" s="30" t="s">
        <v>86</v>
      </c>
      <c r="C804" s="35">
        <v>23173</v>
      </c>
      <c r="D804" s="35">
        <v>0</v>
      </c>
      <c r="E804" s="36">
        <f t="shared" si="20"/>
        <v>23173</v>
      </c>
    </row>
    <row r="805" spans="1:5" ht="15" customHeight="1" x14ac:dyDescent="0.3">
      <c r="A805" s="34" t="s">
        <v>821</v>
      </c>
      <c r="B805" s="30" t="s">
        <v>86</v>
      </c>
      <c r="C805" s="35">
        <v>32293</v>
      </c>
      <c r="D805" s="35">
        <v>0</v>
      </c>
      <c r="E805" s="36">
        <f t="shared" si="20"/>
        <v>32293</v>
      </c>
    </row>
    <row r="806" spans="1:5" ht="15" customHeight="1" x14ac:dyDescent="0.3">
      <c r="A806" s="34" t="s">
        <v>822</v>
      </c>
      <c r="B806" s="30" t="s">
        <v>86</v>
      </c>
      <c r="C806" s="35">
        <v>47383</v>
      </c>
      <c r="D806" s="35">
        <v>2338</v>
      </c>
      <c r="E806" s="36">
        <f t="shared" si="20"/>
        <v>49721</v>
      </c>
    </row>
    <row r="807" spans="1:5" ht="15" customHeight="1" x14ac:dyDescent="0.3">
      <c r="A807" s="34" t="s">
        <v>823</v>
      </c>
      <c r="B807" s="30" t="s">
        <v>86</v>
      </c>
      <c r="C807" s="35">
        <v>18682</v>
      </c>
      <c r="D807" s="35">
        <v>0</v>
      </c>
      <c r="E807" s="36">
        <f t="shared" si="20"/>
        <v>18682</v>
      </c>
    </row>
    <row r="808" spans="1:5" ht="15" customHeight="1" x14ac:dyDescent="0.3">
      <c r="A808" s="34" t="s">
        <v>824</v>
      </c>
      <c r="B808" s="30" t="s">
        <v>86</v>
      </c>
      <c r="C808" s="35">
        <v>19400</v>
      </c>
      <c r="D808" s="35">
        <v>0</v>
      </c>
      <c r="E808" s="36">
        <f t="shared" si="20"/>
        <v>19400</v>
      </c>
    </row>
    <row r="809" spans="1:5" ht="15" customHeight="1" x14ac:dyDescent="0.3">
      <c r="A809" s="34" t="s">
        <v>825</v>
      </c>
      <c r="B809" s="30" t="s">
        <v>86</v>
      </c>
      <c r="C809" s="35">
        <v>3987</v>
      </c>
      <c r="D809" s="35">
        <v>0</v>
      </c>
      <c r="E809" s="36">
        <f t="shared" si="20"/>
        <v>3987</v>
      </c>
    </row>
    <row r="810" spans="1:5" ht="15" customHeight="1" x14ac:dyDescent="0.3">
      <c r="A810" s="26" t="s">
        <v>64</v>
      </c>
      <c r="B810" s="27" t="s">
        <v>61</v>
      </c>
      <c r="C810" s="28">
        <f>SUM(C750:C809)</f>
        <v>7344468</v>
      </c>
      <c r="D810" s="28">
        <f>SUM(D750:D809)</f>
        <v>230313</v>
      </c>
      <c r="E810" s="28">
        <f>SUM(E750:E809)</f>
        <v>7574781</v>
      </c>
    </row>
    <row r="811" spans="1:5" ht="33" customHeight="1" x14ac:dyDescent="0.35">
      <c r="A811" s="22" t="s">
        <v>10</v>
      </c>
      <c r="B811" s="23"/>
      <c r="C811" s="24"/>
      <c r="D811" s="24"/>
      <c r="E811" s="25"/>
    </row>
    <row r="812" spans="1:5" ht="15" customHeight="1" x14ac:dyDescent="0.3">
      <c r="A812" s="2" t="s">
        <v>59</v>
      </c>
      <c r="B812" s="3" t="s">
        <v>0</v>
      </c>
      <c r="C812" s="4" t="s">
        <v>1</v>
      </c>
      <c r="D812" s="4" t="s">
        <v>60</v>
      </c>
      <c r="E812" s="5" t="s">
        <v>61</v>
      </c>
    </row>
    <row r="813" spans="1:5" ht="15" customHeight="1" x14ac:dyDescent="0.3">
      <c r="A813" s="34" t="s">
        <v>826</v>
      </c>
      <c r="B813" s="30" t="s">
        <v>86</v>
      </c>
      <c r="C813" s="35">
        <v>94186</v>
      </c>
      <c r="D813" s="35">
        <v>0</v>
      </c>
      <c r="E813" s="36">
        <f>SUM(C813:D813)</f>
        <v>94186</v>
      </c>
    </row>
    <row r="814" spans="1:5" ht="15" customHeight="1" x14ac:dyDescent="0.3">
      <c r="A814" s="34" t="s">
        <v>827</v>
      </c>
      <c r="B814" s="30" t="s">
        <v>86</v>
      </c>
      <c r="C814" s="35">
        <v>31755</v>
      </c>
      <c r="D814" s="35">
        <v>0</v>
      </c>
      <c r="E814" s="36">
        <f t="shared" ref="E814:E842" si="21">SUM(C814:D814)</f>
        <v>31755</v>
      </c>
    </row>
    <row r="815" spans="1:5" ht="15" customHeight="1" x14ac:dyDescent="0.3">
      <c r="A815" s="34" t="s">
        <v>828</v>
      </c>
      <c r="B815" s="30" t="s">
        <v>86</v>
      </c>
      <c r="C815" s="35">
        <v>22420</v>
      </c>
      <c r="D815" s="35">
        <v>0</v>
      </c>
      <c r="E815" s="36">
        <f t="shared" si="21"/>
        <v>22420</v>
      </c>
    </row>
    <row r="816" spans="1:5" ht="15" customHeight="1" x14ac:dyDescent="0.3">
      <c r="A816" s="34" t="s">
        <v>829</v>
      </c>
      <c r="B816" s="30" t="s">
        <v>86</v>
      </c>
      <c r="C816" s="35">
        <v>24184</v>
      </c>
      <c r="D816" s="35">
        <v>2584</v>
      </c>
      <c r="E816" s="36">
        <f t="shared" si="21"/>
        <v>26768</v>
      </c>
    </row>
    <row r="817" spans="1:5" ht="15" customHeight="1" x14ac:dyDescent="0.3">
      <c r="A817" s="34" t="s">
        <v>830</v>
      </c>
      <c r="B817" s="30" t="s">
        <v>86</v>
      </c>
      <c r="C817" s="35">
        <v>1586</v>
      </c>
      <c r="D817" s="35">
        <v>0</v>
      </c>
      <c r="E817" s="36">
        <f t="shared" si="21"/>
        <v>1586</v>
      </c>
    </row>
    <row r="818" spans="1:5" ht="15" customHeight="1" x14ac:dyDescent="0.3">
      <c r="A818" s="34" t="s">
        <v>831</v>
      </c>
      <c r="B818" s="30" t="s">
        <v>86</v>
      </c>
      <c r="C818" s="35">
        <v>136708</v>
      </c>
      <c r="D818" s="35">
        <v>1896</v>
      </c>
      <c r="E818" s="36">
        <f t="shared" si="21"/>
        <v>138604</v>
      </c>
    </row>
    <row r="819" spans="1:5" ht="15" customHeight="1" x14ac:dyDescent="0.3">
      <c r="A819" s="34" t="s">
        <v>832</v>
      </c>
      <c r="B819" s="30" t="s">
        <v>86</v>
      </c>
      <c r="C819" s="35">
        <v>87937</v>
      </c>
      <c r="D819" s="35">
        <v>3838</v>
      </c>
      <c r="E819" s="36">
        <f t="shared" si="21"/>
        <v>91775</v>
      </c>
    </row>
    <row r="820" spans="1:5" ht="15" customHeight="1" x14ac:dyDescent="0.3">
      <c r="A820" s="34" t="s">
        <v>833</v>
      </c>
      <c r="B820" s="30" t="s">
        <v>86</v>
      </c>
      <c r="C820" s="35">
        <v>1950</v>
      </c>
      <c r="D820" s="35">
        <v>0</v>
      </c>
      <c r="E820" s="36">
        <f t="shared" si="21"/>
        <v>1950</v>
      </c>
    </row>
    <row r="821" spans="1:5" ht="15" customHeight="1" x14ac:dyDescent="0.3">
      <c r="A821" s="34" t="s">
        <v>834</v>
      </c>
      <c r="B821" s="30" t="s">
        <v>86</v>
      </c>
      <c r="C821" s="35">
        <v>3858</v>
      </c>
      <c r="D821" s="35">
        <v>0</v>
      </c>
      <c r="E821" s="36">
        <f t="shared" si="21"/>
        <v>3858</v>
      </c>
    </row>
    <row r="822" spans="1:5" ht="15" customHeight="1" x14ac:dyDescent="0.3">
      <c r="A822" s="34" t="s">
        <v>835</v>
      </c>
      <c r="B822" s="30" t="s">
        <v>86</v>
      </c>
      <c r="C822" s="35">
        <v>17316</v>
      </c>
      <c r="D822" s="35">
        <v>510</v>
      </c>
      <c r="E822" s="36">
        <f t="shared" si="21"/>
        <v>17826</v>
      </c>
    </row>
    <row r="823" spans="1:5" ht="15" customHeight="1" x14ac:dyDescent="0.3">
      <c r="A823" s="34" t="s">
        <v>836</v>
      </c>
      <c r="B823" s="30" t="s">
        <v>86</v>
      </c>
      <c r="C823" s="35">
        <v>20654</v>
      </c>
      <c r="D823" s="35">
        <v>0</v>
      </c>
      <c r="E823" s="36">
        <f t="shared" si="21"/>
        <v>20654</v>
      </c>
    </row>
    <row r="824" spans="1:5" ht="15" customHeight="1" x14ac:dyDescent="0.3">
      <c r="A824" s="34" t="s">
        <v>570</v>
      </c>
      <c r="B824" s="30" t="s">
        <v>103</v>
      </c>
      <c r="C824" s="35">
        <v>262941</v>
      </c>
      <c r="D824" s="35">
        <v>16727</v>
      </c>
      <c r="E824" s="36">
        <f t="shared" si="21"/>
        <v>279668</v>
      </c>
    </row>
    <row r="825" spans="1:5" ht="15" customHeight="1" x14ac:dyDescent="0.3">
      <c r="A825" s="34" t="s">
        <v>837</v>
      </c>
      <c r="B825" s="30" t="s">
        <v>86</v>
      </c>
      <c r="C825" s="35">
        <v>0</v>
      </c>
      <c r="D825" s="35">
        <v>3942</v>
      </c>
      <c r="E825" s="36">
        <f t="shared" si="21"/>
        <v>3942</v>
      </c>
    </row>
    <row r="826" spans="1:5" ht="15" customHeight="1" x14ac:dyDescent="0.3">
      <c r="A826" s="34" t="s">
        <v>838</v>
      </c>
      <c r="B826" s="30" t="s">
        <v>86</v>
      </c>
      <c r="C826" s="35">
        <v>1059</v>
      </c>
      <c r="D826" s="35">
        <v>0</v>
      </c>
      <c r="E826" s="36">
        <f t="shared" si="21"/>
        <v>1059</v>
      </c>
    </row>
    <row r="827" spans="1:5" ht="15" customHeight="1" x14ac:dyDescent="0.3">
      <c r="A827" s="34" t="s">
        <v>839</v>
      </c>
      <c r="B827" s="30" t="s">
        <v>86</v>
      </c>
      <c r="C827" s="35">
        <v>4629</v>
      </c>
      <c r="D827" s="35">
        <v>0</v>
      </c>
      <c r="E827" s="36">
        <f t="shared" si="21"/>
        <v>4629</v>
      </c>
    </row>
    <row r="828" spans="1:5" ht="15" customHeight="1" x14ac:dyDescent="0.3">
      <c r="A828" s="34" t="s">
        <v>840</v>
      </c>
      <c r="B828" s="30" t="s">
        <v>86</v>
      </c>
      <c r="C828" s="35">
        <v>799</v>
      </c>
      <c r="D828" s="35">
        <v>1896</v>
      </c>
      <c r="E828" s="36">
        <f t="shared" si="21"/>
        <v>2695</v>
      </c>
    </row>
    <row r="829" spans="1:5" ht="15" customHeight="1" x14ac:dyDescent="0.3">
      <c r="A829" s="34" t="s">
        <v>708</v>
      </c>
      <c r="B829" s="30" t="s">
        <v>86</v>
      </c>
      <c r="C829" s="35">
        <v>799</v>
      </c>
      <c r="D829" s="35">
        <v>1896</v>
      </c>
      <c r="E829" s="36">
        <f t="shared" si="21"/>
        <v>2695</v>
      </c>
    </row>
    <row r="830" spans="1:5" ht="15" customHeight="1" x14ac:dyDescent="0.3">
      <c r="A830" s="34" t="s">
        <v>841</v>
      </c>
      <c r="B830" s="30" t="s">
        <v>86</v>
      </c>
      <c r="C830" s="35">
        <v>2892</v>
      </c>
      <c r="D830" s="35">
        <v>0</v>
      </c>
      <c r="E830" s="36">
        <f t="shared" si="21"/>
        <v>2892</v>
      </c>
    </row>
    <row r="831" spans="1:5" ht="15" customHeight="1" x14ac:dyDescent="0.3">
      <c r="A831" s="34" t="s">
        <v>842</v>
      </c>
      <c r="B831" s="30" t="s">
        <v>86</v>
      </c>
      <c r="C831" s="35">
        <v>2711</v>
      </c>
      <c r="D831" s="35">
        <v>0</v>
      </c>
      <c r="E831" s="36">
        <f t="shared" si="21"/>
        <v>2711</v>
      </c>
    </row>
    <row r="832" spans="1:5" ht="15" customHeight="1" x14ac:dyDescent="0.3">
      <c r="A832" s="34" t="s">
        <v>843</v>
      </c>
      <c r="B832" s="30" t="s">
        <v>86</v>
      </c>
      <c r="C832" s="35">
        <v>3858</v>
      </c>
      <c r="D832" s="35">
        <v>0</v>
      </c>
      <c r="E832" s="36">
        <f t="shared" si="21"/>
        <v>3858</v>
      </c>
    </row>
    <row r="833" spans="1:5" ht="15" customHeight="1" x14ac:dyDescent="0.3">
      <c r="A833" s="34" t="s">
        <v>844</v>
      </c>
      <c r="B833" s="30" t="s">
        <v>86</v>
      </c>
      <c r="C833" s="35">
        <v>21404</v>
      </c>
      <c r="D833" s="35">
        <v>0</v>
      </c>
      <c r="E833" s="36">
        <f t="shared" si="21"/>
        <v>21404</v>
      </c>
    </row>
    <row r="834" spans="1:5" ht="15" customHeight="1" x14ac:dyDescent="0.3">
      <c r="A834" s="34" t="s">
        <v>270</v>
      </c>
      <c r="B834" s="30" t="s">
        <v>86</v>
      </c>
      <c r="C834" s="35">
        <v>72615</v>
      </c>
      <c r="D834" s="35">
        <v>0</v>
      </c>
      <c r="E834" s="36">
        <f t="shared" si="21"/>
        <v>72615</v>
      </c>
    </row>
    <row r="835" spans="1:5" ht="15" customHeight="1" x14ac:dyDescent="0.3">
      <c r="A835" s="34" t="s">
        <v>845</v>
      </c>
      <c r="B835" s="30" t="s">
        <v>86</v>
      </c>
      <c r="C835" s="35">
        <v>554267</v>
      </c>
      <c r="D835" s="35">
        <v>11978</v>
      </c>
      <c r="E835" s="36">
        <f t="shared" si="21"/>
        <v>566245</v>
      </c>
    </row>
    <row r="836" spans="1:5" ht="15" customHeight="1" x14ac:dyDescent="0.3">
      <c r="A836" s="34" t="s">
        <v>846</v>
      </c>
      <c r="B836" s="30" t="s">
        <v>86</v>
      </c>
      <c r="C836" s="35">
        <v>9882</v>
      </c>
      <c r="D836" s="35">
        <v>0</v>
      </c>
      <c r="E836" s="36">
        <f t="shared" si="21"/>
        <v>9882</v>
      </c>
    </row>
    <row r="837" spans="1:5" ht="15" customHeight="1" x14ac:dyDescent="0.3">
      <c r="A837" s="34" t="s">
        <v>847</v>
      </c>
      <c r="B837" s="30" t="s">
        <v>86</v>
      </c>
      <c r="C837" s="35">
        <v>121566</v>
      </c>
      <c r="D837" s="35">
        <v>0</v>
      </c>
      <c r="E837" s="36">
        <f t="shared" si="21"/>
        <v>121566</v>
      </c>
    </row>
    <row r="838" spans="1:5" ht="15" customHeight="1" x14ac:dyDescent="0.3">
      <c r="A838" s="34" t="s">
        <v>848</v>
      </c>
      <c r="B838" s="30" t="s">
        <v>86</v>
      </c>
      <c r="C838" s="35">
        <v>5428</v>
      </c>
      <c r="D838" s="35">
        <v>0</v>
      </c>
      <c r="E838" s="36">
        <f t="shared" si="21"/>
        <v>5428</v>
      </c>
    </row>
    <row r="839" spans="1:5" ht="15" customHeight="1" x14ac:dyDescent="0.3">
      <c r="A839" s="34" t="s">
        <v>849</v>
      </c>
      <c r="B839" s="30" t="s">
        <v>86</v>
      </c>
      <c r="C839" s="35">
        <v>31755</v>
      </c>
      <c r="D839" s="35">
        <v>0</v>
      </c>
      <c r="E839" s="36">
        <f t="shared" si="21"/>
        <v>31755</v>
      </c>
    </row>
    <row r="840" spans="1:5" ht="15" customHeight="1" x14ac:dyDescent="0.3">
      <c r="A840" s="34" t="s">
        <v>850</v>
      </c>
      <c r="B840" s="30" t="s">
        <v>86</v>
      </c>
      <c r="C840" s="35">
        <v>3858</v>
      </c>
      <c r="D840" s="35">
        <v>0</v>
      </c>
      <c r="E840" s="36">
        <f t="shared" si="21"/>
        <v>3858</v>
      </c>
    </row>
    <row r="841" spans="1:5" ht="15" customHeight="1" x14ac:dyDescent="0.3">
      <c r="A841" s="34" t="s">
        <v>759</v>
      </c>
      <c r="B841" s="30" t="s">
        <v>86</v>
      </c>
      <c r="C841" s="35">
        <v>106324</v>
      </c>
      <c r="D841" s="35">
        <v>0</v>
      </c>
      <c r="E841" s="36">
        <f t="shared" si="21"/>
        <v>106324</v>
      </c>
    </row>
    <row r="842" spans="1:5" ht="15" customHeight="1" x14ac:dyDescent="0.3">
      <c r="A842" s="34" t="s">
        <v>851</v>
      </c>
      <c r="B842" s="30" t="s">
        <v>86</v>
      </c>
      <c r="C842" s="35">
        <v>979</v>
      </c>
      <c r="D842" s="35">
        <v>0</v>
      </c>
      <c r="E842" s="36">
        <f t="shared" si="21"/>
        <v>979</v>
      </c>
    </row>
    <row r="843" spans="1:5" ht="15" customHeight="1" x14ac:dyDescent="0.3">
      <c r="A843" s="26" t="s">
        <v>65</v>
      </c>
      <c r="B843" s="27" t="s">
        <v>61</v>
      </c>
      <c r="C843" s="28">
        <f>SUM(C813:C842)</f>
        <v>1650320</v>
      </c>
      <c r="D843" s="28">
        <f>SUM(D813:D842)</f>
        <v>45267</v>
      </c>
      <c r="E843" s="28">
        <f>SUM(E813:E842)</f>
        <v>1695587</v>
      </c>
    </row>
    <row r="844" spans="1:5" ht="33" customHeight="1" x14ac:dyDescent="0.35">
      <c r="A844" s="22" t="s">
        <v>11</v>
      </c>
      <c r="B844" s="23"/>
      <c r="C844" s="24"/>
      <c r="D844" s="24"/>
      <c r="E844" s="25"/>
    </row>
    <row r="845" spans="1:5" ht="15" customHeight="1" x14ac:dyDescent="0.3">
      <c r="A845" s="2" t="s">
        <v>59</v>
      </c>
      <c r="B845" s="3" t="s">
        <v>0</v>
      </c>
      <c r="C845" s="4" t="s">
        <v>1</v>
      </c>
      <c r="D845" s="4" t="s">
        <v>60</v>
      </c>
      <c r="E845" s="5" t="s">
        <v>61</v>
      </c>
    </row>
    <row r="846" spans="1:5" ht="15" customHeight="1" x14ac:dyDescent="0.3">
      <c r="A846" s="34" t="s">
        <v>852</v>
      </c>
      <c r="B846" s="30" t="s">
        <v>86</v>
      </c>
      <c r="C846" s="35">
        <v>32667</v>
      </c>
      <c r="D846" s="35">
        <v>4000</v>
      </c>
      <c r="E846" s="36">
        <f>SUM(C846:D846)</f>
        <v>36667</v>
      </c>
    </row>
    <row r="847" spans="1:5" ht="15" customHeight="1" x14ac:dyDescent="0.3">
      <c r="A847" s="34" t="s">
        <v>853</v>
      </c>
      <c r="B847" s="30" t="s">
        <v>103</v>
      </c>
      <c r="C847" s="35">
        <v>10267</v>
      </c>
      <c r="D847" s="35">
        <v>3821</v>
      </c>
      <c r="E847" s="36">
        <f t="shared" ref="E847:E863" si="22">SUM(C847:D847)</f>
        <v>14088</v>
      </c>
    </row>
    <row r="848" spans="1:5" ht="15" customHeight="1" x14ac:dyDescent="0.3">
      <c r="A848" s="34" t="s">
        <v>579</v>
      </c>
      <c r="B848" s="30" t="s">
        <v>86</v>
      </c>
      <c r="C848" s="35">
        <v>1176</v>
      </c>
      <c r="D848" s="35">
        <v>0</v>
      </c>
      <c r="E848" s="36">
        <f t="shared" si="22"/>
        <v>1176</v>
      </c>
    </row>
    <row r="849" spans="1:5" ht="15" customHeight="1" x14ac:dyDescent="0.3">
      <c r="A849" s="34" t="s">
        <v>637</v>
      </c>
      <c r="B849" s="30" t="s">
        <v>86</v>
      </c>
      <c r="C849" s="35">
        <v>2091</v>
      </c>
      <c r="D849" s="35">
        <v>0</v>
      </c>
      <c r="E849" s="36">
        <f t="shared" si="22"/>
        <v>2091</v>
      </c>
    </row>
    <row r="850" spans="1:5" ht="15" customHeight="1" x14ac:dyDescent="0.3">
      <c r="A850" s="34" t="s">
        <v>854</v>
      </c>
      <c r="B850" s="30" t="s">
        <v>86</v>
      </c>
      <c r="C850" s="35">
        <v>9842</v>
      </c>
      <c r="D850" s="35">
        <v>3269</v>
      </c>
      <c r="E850" s="36">
        <f t="shared" si="22"/>
        <v>13111</v>
      </c>
    </row>
    <row r="851" spans="1:5" ht="15" customHeight="1" x14ac:dyDescent="0.3">
      <c r="A851" s="34" t="s">
        <v>855</v>
      </c>
      <c r="B851" s="30" t="s">
        <v>103</v>
      </c>
      <c r="C851" s="35">
        <v>231701</v>
      </c>
      <c r="D851" s="35">
        <v>4050</v>
      </c>
      <c r="E851" s="36">
        <f t="shared" si="22"/>
        <v>235751</v>
      </c>
    </row>
    <row r="852" spans="1:5" ht="15" customHeight="1" x14ac:dyDescent="0.3">
      <c r="A852" s="34" t="s">
        <v>856</v>
      </c>
      <c r="B852" s="30" t="s">
        <v>86</v>
      </c>
      <c r="C852" s="35">
        <v>15260</v>
      </c>
      <c r="D852" s="35">
        <v>0</v>
      </c>
      <c r="E852" s="36">
        <f t="shared" si="22"/>
        <v>15260</v>
      </c>
    </row>
    <row r="853" spans="1:5" ht="15" customHeight="1" x14ac:dyDescent="0.3">
      <c r="A853" s="34" t="s">
        <v>839</v>
      </c>
      <c r="B853" s="30" t="s">
        <v>86</v>
      </c>
      <c r="C853" s="35">
        <v>32294</v>
      </c>
      <c r="D853" s="35">
        <v>0</v>
      </c>
      <c r="E853" s="36">
        <f t="shared" si="22"/>
        <v>32294</v>
      </c>
    </row>
    <row r="854" spans="1:5" ht="15" customHeight="1" x14ac:dyDescent="0.3">
      <c r="A854" s="34" t="s">
        <v>857</v>
      </c>
      <c r="B854" s="30" t="s">
        <v>86</v>
      </c>
      <c r="C854" s="35">
        <v>116109</v>
      </c>
      <c r="D854" s="35">
        <v>9795</v>
      </c>
      <c r="E854" s="36">
        <f t="shared" si="22"/>
        <v>125904</v>
      </c>
    </row>
    <row r="855" spans="1:5" ht="15" customHeight="1" x14ac:dyDescent="0.3">
      <c r="A855" s="34" t="s">
        <v>111</v>
      </c>
      <c r="B855" s="30" t="s">
        <v>86</v>
      </c>
      <c r="C855" s="35">
        <v>12986</v>
      </c>
      <c r="D855" s="35">
        <v>7263</v>
      </c>
      <c r="E855" s="36">
        <f t="shared" si="22"/>
        <v>20249</v>
      </c>
    </row>
    <row r="856" spans="1:5" ht="15" customHeight="1" x14ac:dyDescent="0.3">
      <c r="A856" s="34" t="s">
        <v>858</v>
      </c>
      <c r="B856" s="30" t="s">
        <v>86</v>
      </c>
      <c r="C856" s="35">
        <v>30637</v>
      </c>
      <c r="D856" s="35">
        <v>0</v>
      </c>
      <c r="E856" s="36">
        <f t="shared" si="22"/>
        <v>30637</v>
      </c>
    </row>
    <row r="857" spans="1:5" ht="15" customHeight="1" x14ac:dyDescent="0.3">
      <c r="A857" s="34" t="s">
        <v>859</v>
      </c>
      <c r="B857" s="30" t="s">
        <v>86</v>
      </c>
      <c r="C857" s="35">
        <v>19790</v>
      </c>
      <c r="D857" s="35">
        <v>3148</v>
      </c>
      <c r="E857" s="36">
        <f t="shared" si="22"/>
        <v>22938</v>
      </c>
    </row>
    <row r="858" spans="1:5" ht="15" customHeight="1" x14ac:dyDescent="0.3">
      <c r="A858" s="34" t="s">
        <v>860</v>
      </c>
      <c r="B858" s="30" t="s">
        <v>103</v>
      </c>
      <c r="C858" s="35">
        <v>66872</v>
      </c>
      <c r="D858" s="35">
        <v>760</v>
      </c>
      <c r="E858" s="36">
        <f t="shared" si="22"/>
        <v>67632</v>
      </c>
    </row>
    <row r="859" spans="1:5" ht="15" customHeight="1" x14ac:dyDescent="0.3">
      <c r="A859" s="34" t="s">
        <v>861</v>
      </c>
      <c r="B859" s="30" t="s">
        <v>86</v>
      </c>
      <c r="C859" s="35">
        <v>38652</v>
      </c>
      <c r="D859" s="35">
        <v>0</v>
      </c>
      <c r="E859" s="36">
        <f t="shared" si="22"/>
        <v>38652</v>
      </c>
    </row>
    <row r="860" spans="1:5" ht="15" customHeight="1" x14ac:dyDescent="0.3">
      <c r="A860" s="34" t="s">
        <v>862</v>
      </c>
      <c r="B860" s="30" t="s">
        <v>86</v>
      </c>
      <c r="C860" s="35">
        <v>59287</v>
      </c>
      <c r="D860" s="35">
        <v>2013</v>
      </c>
      <c r="E860" s="36">
        <f t="shared" si="22"/>
        <v>61300</v>
      </c>
    </row>
    <row r="861" spans="1:5" ht="15" customHeight="1" x14ac:dyDescent="0.3">
      <c r="A861" s="34" t="s">
        <v>863</v>
      </c>
      <c r="B861" s="30" t="s">
        <v>86</v>
      </c>
      <c r="C861" s="35">
        <v>3499</v>
      </c>
      <c r="D861" s="35">
        <v>0</v>
      </c>
      <c r="E861" s="36">
        <f t="shared" si="22"/>
        <v>3499</v>
      </c>
    </row>
    <row r="862" spans="1:5" ht="15" customHeight="1" x14ac:dyDescent="0.3">
      <c r="A862" s="34" t="s">
        <v>864</v>
      </c>
      <c r="B862" s="30" t="s">
        <v>86</v>
      </c>
      <c r="C862" s="35">
        <v>48173</v>
      </c>
      <c r="D862" s="35">
        <v>10525</v>
      </c>
      <c r="E862" s="36">
        <f t="shared" si="22"/>
        <v>58698</v>
      </c>
    </row>
    <row r="863" spans="1:5" ht="15" customHeight="1" x14ac:dyDescent="0.3">
      <c r="A863" s="34" t="s">
        <v>865</v>
      </c>
      <c r="B863" s="30" t="s">
        <v>86</v>
      </c>
      <c r="C863" s="35">
        <v>175568</v>
      </c>
      <c r="D863" s="35">
        <v>4969</v>
      </c>
      <c r="E863" s="36">
        <f t="shared" si="22"/>
        <v>180537</v>
      </c>
    </row>
    <row r="864" spans="1:5" ht="15" customHeight="1" x14ac:dyDescent="0.3">
      <c r="A864" s="26" t="s">
        <v>66</v>
      </c>
      <c r="B864" s="27" t="s">
        <v>61</v>
      </c>
      <c r="C864" s="28">
        <f>SUM(C846:C863)</f>
        <v>906871</v>
      </c>
      <c r="D864" s="28">
        <f>SUM(D846:D863)</f>
        <v>53613</v>
      </c>
      <c r="E864" s="28">
        <f>SUM(E846:E863)</f>
        <v>960484</v>
      </c>
    </row>
    <row r="865" spans="1:5" ht="33" customHeight="1" x14ac:dyDescent="0.35">
      <c r="A865" s="22" t="s">
        <v>12</v>
      </c>
      <c r="B865" s="23"/>
      <c r="C865" s="24"/>
      <c r="D865" s="24"/>
      <c r="E865" s="25"/>
    </row>
    <row r="866" spans="1:5" ht="15" customHeight="1" x14ac:dyDescent="0.3">
      <c r="A866" s="2" t="s">
        <v>59</v>
      </c>
      <c r="B866" s="3" t="s">
        <v>0</v>
      </c>
      <c r="C866" s="4" t="s">
        <v>1</v>
      </c>
      <c r="D866" s="4" t="s">
        <v>60</v>
      </c>
      <c r="E866" s="5" t="s">
        <v>61</v>
      </c>
    </row>
    <row r="867" spans="1:5" ht="15" customHeight="1" x14ac:dyDescent="0.3">
      <c r="A867" s="34" t="s">
        <v>866</v>
      </c>
      <c r="B867" s="30" t="s">
        <v>86</v>
      </c>
      <c r="C867" s="35">
        <v>11965</v>
      </c>
      <c r="D867" s="35">
        <v>72565</v>
      </c>
      <c r="E867" s="36">
        <f>SUM(C867:D867)</f>
        <v>84530</v>
      </c>
    </row>
    <row r="868" spans="1:5" ht="15" customHeight="1" x14ac:dyDescent="0.3">
      <c r="A868" s="34" t="s">
        <v>867</v>
      </c>
      <c r="B868" s="30" t="s">
        <v>86</v>
      </c>
      <c r="C868" s="35">
        <v>0</v>
      </c>
      <c r="D868" s="35">
        <v>32794</v>
      </c>
      <c r="E868" s="36">
        <f t="shared" ref="E868:E930" si="23">SUM(C868:D868)</f>
        <v>32794</v>
      </c>
    </row>
    <row r="869" spans="1:5" ht="15" customHeight="1" x14ac:dyDescent="0.3">
      <c r="A869" s="34" t="s">
        <v>868</v>
      </c>
      <c r="B869" s="30" t="s">
        <v>86</v>
      </c>
      <c r="C869" s="35">
        <v>32350</v>
      </c>
      <c r="D869" s="35">
        <v>0</v>
      </c>
      <c r="E869" s="36">
        <f t="shared" si="23"/>
        <v>32350</v>
      </c>
    </row>
    <row r="870" spans="1:5" ht="15" customHeight="1" x14ac:dyDescent="0.3">
      <c r="A870" s="34" t="s">
        <v>869</v>
      </c>
      <c r="B870" s="30" t="s">
        <v>86</v>
      </c>
      <c r="C870" s="35">
        <v>666</v>
      </c>
      <c r="D870" s="35">
        <v>0</v>
      </c>
      <c r="E870" s="36">
        <f t="shared" si="23"/>
        <v>666</v>
      </c>
    </row>
    <row r="871" spans="1:5" ht="15" customHeight="1" x14ac:dyDescent="0.3">
      <c r="A871" s="34" t="s">
        <v>870</v>
      </c>
      <c r="B871" s="30" t="s">
        <v>86</v>
      </c>
      <c r="C871" s="35">
        <v>46999</v>
      </c>
      <c r="D871" s="35">
        <v>1614</v>
      </c>
      <c r="E871" s="36">
        <f t="shared" si="23"/>
        <v>48613</v>
      </c>
    </row>
    <row r="872" spans="1:5" ht="15" customHeight="1" x14ac:dyDescent="0.3">
      <c r="A872" s="34" t="s">
        <v>663</v>
      </c>
      <c r="B872" s="30" t="s">
        <v>86</v>
      </c>
      <c r="C872" s="35">
        <v>4991</v>
      </c>
      <c r="D872" s="35">
        <v>0</v>
      </c>
      <c r="E872" s="36">
        <f t="shared" si="23"/>
        <v>4991</v>
      </c>
    </row>
    <row r="873" spans="1:5" ht="15.6" customHeight="1" x14ac:dyDescent="0.3">
      <c r="A873" s="34" t="s">
        <v>871</v>
      </c>
      <c r="B873" s="30" t="s">
        <v>86</v>
      </c>
      <c r="C873" s="35">
        <v>889637</v>
      </c>
      <c r="D873" s="35">
        <v>12564</v>
      </c>
      <c r="E873" s="36">
        <f t="shared" si="23"/>
        <v>902201</v>
      </c>
    </row>
    <row r="874" spans="1:5" ht="15" customHeight="1" x14ac:dyDescent="0.3">
      <c r="A874" s="34" t="s">
        <v>872</v>
      </c>
      <c r="B874" s="30" t="s">
        <v>86</v>
      </c>
      <c r="C874" s="35">
        <v>44569</v>
      </c>
      <c r="D874" s="35">
        <v>2455</v>
      </c>
      <c r="E874" s="36">
        <f t="shared" si="23"/>
        <v>47024</v>
      </c>
    </row>
    <row r="875" spans="1:5" ht="15" customHeight="1" x14ac:dyDescent="0.3">
      <c r="A875" s="34" t="s">
        <v>873</v>
      </c>
      <c r="B875" s="30" t="s">
        <v>86</v>
      </c>
      <c r="C875" s="35">
        <v>45761</v>
      </c>
      <c r="D875" s="35">
        <v>1614</v>
      </c>
      <c r="E875" s="36">
        <f t="shared" si="23"/>
        <v>47375</v>
      </c>
    </row>
    <row r="876" spans="1:5" ht="15" customHeight="1" x14ac:dyDescent="0.3">
      <c r="A876" s="34" t="s">
        <v>874</v>
      </c>
      <c r="B876" s="30" t="s">
        <v>86</v>
      </c>
      <c r="C876" s="35">
        <v>23182</v>
      </c>
      <c r="D876" s="35">
        <v>0</v>
      </c>
      <c r="E876" s="36">
        <f t="shared" si="23"/>
        <v>23182</v>
      </c>
    </row>
    <row r="877" spans="1:5" ht="15" customHeight="1" x14ac:dyDescent="0.3">
      <c r="A877" s="34" t="s">
        <v>875</v>
      </c>
      <c r="B877" s="30" t="s">
        <v>86</v>
      </c>
      <c r="C877" s="35">
        <v>14138</v>
      </c>
      <c r="D877" s="35">
        <v>0</v>
      </c>
      <c r="E877" s="36">
        <f t="shared" si="23"/>
        <v>14138</v>
      </c>
    </row>
    <row r="878" spans="1:5" ht="15" customHeight="1" x14ac:dyDescent="0.3">
      <c r="A878" s="34" t="s">
        <v>876</v>
      </c>
      <c r="B878" s="30" t="s">
        <v>86</v>
      </c>
      <c r="C878" s="35">
        <v>2909</v>
      </c>
      <c r="D878" s="35">
        <v>0</v>
      </c>
      <c r="E878" s="36">
        <f t="shared" si="23"/>
        <v>2909</v>
      </c>
    </row>
    <row r="879" spans="1:5" ht="15" customHeight="1" x14ac:dyDescent="0.3">
      <c r="A879" s="34" t="s">
        <v>776</v>
      </c>
      <c r="B879" s="30" t="s">
        <v>86</v>
      </c>
      <c r="C879" s="35">
        <v>5540</v>
      </c>
      <c r="D879" s="35">
        <v>0</v>
      </c>
      <c r="E879" s="36">
        <f t="shared" si="23"/>
        <v>5540</v>
      </c>
    </row>
    <row r="880" spans="1:5" ht="15" customHeight="1" x14ac:dyDescent="0.3">
      <c r="A880" s="34" t="s">
        <v>432</v>
      </c>
      <c r="B880" s="30" t="s">
        <v>86</v>
      </c>
      <c r="C880" s="35">
        <v>25537</v>
      </c>
      <c r="D880" s="35">
        <v>0</v>
      </c>
      <c r="E880" s="36">
        <f t="shared" si="23"/>
        <v>25537</v>
      </c>
    </row>
    <row r="881" spans="1:5" ht="15" customHeight="1" x14ac:dyDescent="0.3">
      <c r="A881" s="34" t="s">
        <v>877</v>
      </c>
      <c r="B881" s="30" t="s">
        <v>103</v>
      </c>
      <c r="C881" s="35">
        <v>107904</v>
      </c>
      <c r="D881" s="35">
        <v>0</v>
      </c>
      <c r="E881" s="36">
        <f t="shared" si="23"/>
        <v>107904</v>
      </c>
    </row>
    <row r="882" spans="1:5" ht="15" customHeight="1" x14ac:dyDescent="0.3">
      <c r="A882" s="34" t="s">
        <v>878</v>
      </c>
      <c r="B882" s="30" t="s">
        <v>86</v>
      </c>
      <c r="C882" s="35">
        <v>216877</v>
      </c>
      <c r="D882" s="35">
        <v>0</v>
      </c>
      <c r="E882" s="36">
        <f t="shared" si="23"/>
        <v>216877</v>
      </c>
    </row>
    <row r="883" spans="1:5" ht="15" customHeight="1" x14ac:dyDescent="0.3">
      <c r="A883" s="34" t="s">
        <v>879</v>
      </c>
      <c r="B883" s="30" t="s">
        <v>86</v>
      </c>
      <c r="C883" s="35">
        <v>26044</v>
      </c>
      <c r="D883" s="35">
        <v>0</v>
      </c>
      <c r="E883" s="36">
        <f t="shared" si="23"/>
        <v>26044</v>
      </c>
    </row>
    <row r="884" spans="1:5" ht="15" customHeight="1" x14ac:dyDescent="0.3">
      <c r="A884" s="34" t="s">
        <v>880</v>
      </c>
      <c r="B884" s="30" t="s">
        <v>103</v>
      </c>
      <c r="C884" s="35">
        <v>0</v>
      </c>
      <c r="D884" s="35">
        <v>24375</v>
      </c>
      <c r="E884" s="36">
        <f t="shared" si="23"/>
        <v>24375</v>
      </c>
    </row>
    <row r="885" spans="1:5" ht="15" customHeight="1" x14ac:dyDescent="0.3">
      <c r="A885" s="34" t="s">
        <v>881</v>
      </c>
      <c r="B885" s="30" t="s">
        <v>86</v>
      </c>
      <c r="C885" s="35">
        <v>14046</v>
      </c>
      <c r="D885" s="35">
        <v>12696</v>
      </c>
      <c r="E885" s="36">
        <f t="shared" si="23"/>
        <v>26742</v>
      </c>
    </row>
    <row r="886" spans="1:5" ht="15" customHeight="1" x14ac:dyDescent="0.3">
      <c r="A886" s="34" t="s">
        <v>882</v>
      </c>
      <c r="B886" s="30" t="s">
        <v>86</v>
      </c>
      <c r="C886" s="35">
        <v>38320</v>
      </c>
      <c r="D886" s="35">
        <v>1614</v>
      </c>
      <c r="E886" s="36">
        <f t="shared" si="23"/>
        <v>39934</v>
      </c>
    </row>
    <row r="887" spans="1:5" ht="15" customHeight="1" x14ac:dyDescent="0.3">
      <c r="A887" s="34" t="s">
        <v>883</v>
      </c>
      <c r="B887" s="30" t="s">
        <v>86</v>
      </c>
      <c r="C887" s="35">
        <v>2796</v>
      </c>
      <c r="D887" s="35">
        <v>0</v>
      </c>
      <c r="E887" s="36">
        <f t="shared" si="23"/>
        <v>2796</v>
      </c>
    </row>
    <row r="888" spans="1:5" ht="15" customHeight="1" x14ac:dyDescent="0.3">
      <c r="A888" s="34" t="s">
        <v>884</v>
      </c>
      <c r="B888" s="30" t="s">
        <v>86</v>
      </c>
      <c r="C888" s="35">
        <v>14041</v>
      </c>
      <c r="D888" s="35">
        <v>2986</v>
      </c>
      <c r="E888" s="36">
        <f t="shared" si="23"/>
        <v>17027</v>
      </c>
    </row>
    <row r="889" spans="1:5" ht="15" customHeight="1" x14ac:dyDescent="0.3">
      <c r="A889" s="34" t="s">
        <v>579</v>
      </c>
      <c r="B889" s="30" t="s">
        <v>86</v>
      </c>
      <c r="C889" s="35">
        <v>383129</v>
      </c>
      <c r="D889" s="35">
        <v>0</v>
      </c>
      <c r="E889" s="36">
        <f t="shared" si="23"/>
        <v>383129</v>
      </c>
    </row>
    <row r="890" spans="1:5" ht="15" customHeight="1" x14ac:dyDescent="0.3">
      <c r="A890" s="34" t="s">
        <v>885</v>
      </c>
      <c r="B890" s="30" t="s">
        <v>86</v>
      </c>
      <c r="C890" s="35">
        <v>824</v>
      </c>
      <c r="D890" s="35">
        <v>0</v>
      </c>
      <c r="E890" s="36">
        <f t="shared" si="23"/>
        <v>824</v>
      </c>
    </row>
    <row r="891" spans="1:5" ht="15" customHeight="1" x14ac:dyDescent="0.3">
      <c r="A891" s="34" t="s">
        <v>886</v>
      </c>
      <c r="B891" s="30" t="s">
        <v>86</v>
      </c>
      <c r="C891" s="35">
        <v>3144</v>
      </c>
      <c r="D891" s="35">
        <v>21938</v>
      </c>
      <c r="E891" s="36">
        <f t="shared" si="23"/>
        <v>25082</v>
      </c>
    </row>
    <row r="892" spans="1:5" ht="15" customHeight="1" x14ac:dyDescent="0.3">
      <c r="A892" s="34" t="s">
        <v>887</v>
      </c>
      <c r="B892" s="30" t="s">
        <v>86</v>
      </c>
      <c r="C892" s="35">
        <v>10865</v>
      </c>
      <c r="D892" s="35">
        <v>0</v>
      </c>
      <c r="E892" s="36">
        <f t="shared" si="23"/>
        <v>10865</v>
      </c>
    </row>
    <row r="893" spans="1:5" ht="15" customHeight="1" x14ac:dyDescent="0.3">
      <c r="A893" s="34" t="s">
        <v>888</v>
      </c>
      <c r="B893" s="30" t="s">
        <v>86</v>
      </c>
      <c r="C893" s="35">
        <v>16660</v>
      </c>
      <c r="D893" s="35">
        <v>0</v>
      </c>
      <c r="E893" s="36">
        <f t="shared" si="23"/>
        <v>16660</v>
      </c>
    </row>
    <row r="894" spans="1:5" ht="15" customHeight="1" x14ac:dyDescent="0.3">
      <c r="A894" s="34" t="s">
        <v>339</v>
      </c>
      <c r="B894" s="30" t="s">
        <v>86</v>
      </c>
      <c r="C894" s="35">
        <v>439435</v>
      </c>
      <c r="D894" s="35">
        <v>7868</v>
      </c>
      <c r="E894" s="36">
        <f t="shared" si="23"/>
        <v>447303</v>
      </c>
    </row>
    <row r="895" spans="1:5" ht="15" customHeight="1" x14ac:dyDescent="0.3">
      <c r="A895" s="34" t="s">
        <v>889</v>
      </c>
      <c r="B895" s="30" t="s">
        <v>86</v>
      </c>
      <c r="C895" s="35">
        <v>1005341</v>
      </c>
      <c r="D895" s="35">
        <v>4588</v>
      </c>
      <c r="E895" s="36">
        <f t="shared" si="23"/>
        <v>1009929</v>
      </c>
    </row>
    <row r="896" spans="1:5" ht="15" customHeight="1" x14ac:dyDescent="0.3">
      <c r="A896" s="34" t="s">
        <v>890</v>
      </c>
      <c r="B896" s="30" t="s">
        <v>86</v>
      </c>
      <c r="C896" s="35">
        <v>16057</v>
      </c>
      <c r="D896" s="35">
        <v>15965</v>
      </c>
      <c r="E896" s="36">
        <f t="shared" si="23"/>
        <v>32022</v>
      </c>
    </row>
    <row r="897" spans="1:5" ht="15" customHeight="1" x14ac:dyDescent="0.3">
      <c r="A897" s="34" t="s">
        <v>839</v>
      </c>
      <c r="B897" s="30" t="s">
        <v>86</v>
      </c>
      <c r="C897" s="35">
        <v>6724</v>
      </c>
      <c r="D897" s="35">
        <v>1565</v>
      </c>
      <c r="E897" s="36">
        <f t="shared" si="23"/>
        <v>8289</v>
      </c>
    </row>
    <row r="898" spans="1:5" ht="15" customHeight="1" x14ac:dyDescent="0.3">
      <c r="A898" s="34" t="s">
        <v>891</v>
      </c>
      <c r="B898" s="30" t="s">
        <v>86</v>
      </c>
      <c r="C898" s="35">
        <v>83290</v>
      </c>
      <c r="D898" s="35">
        <v>5529</v>
      </c>
      <c r="E898" s="36">
        <f t="shared" si="23"/>
        <v>88819</v>
      </c>
    </row>
    <row r="899" spans="1:5" ht="15" customHeight="1" x14ac:dyDescent="0.3">
      <c r="A899" s="34" t="s">
        <v>892</v>
      </c>
      <c r="B899" s="30" t="s">
        <v>86</v>
      </c>
      <c r="C899" s="35">
        <v>8533</v>
      </c>
      <c r="D899" s="35">
        <v>0</v>
      </c>
      <c r="E899" s="36">
        <f t="shared" si="23"/>
        <v>8533</v>
      </c>
    </row>
    <row r="900" spans="1:5" ht="15" customHeight="1" x14ac:dyDescent="0.3">
      <c r="A900" s="34" t="s">
        <v>893</v>
      </c>
      <c r="B900" s="30" t="s">
        <v>86</v>
      </c>
      <c r="C900" s="35">
        <v>15235</v>
      </c>
      <c r="D900" s="35">
        <v>0</v>
      </c>
      <c r="E900" s="36">
        <f t="shared" si="23"/>
        <v>15235</v>
      </c>
    </row>
    <row r="901" spans="1:5" ht="15" customHeight="1" x14ac:dyDescent="0.3">
      <c r="A901" s="34" t="s">
        <v>894</v>
      </c>
      <c r="B901" s="30" t="s">
        <v>86</v>
      </c>
      <c r="C901" s="35">
        <v>339098</v>
      </c>
      <c r="D901" s="35">
        <v>34863</v>
      </c>
      <c r="E901" s="36">
        <f t="shared" si="23"/>
        <v>373961</v>
      </c>
    </row>
    <row r="902" spans="1:5" ht="15" customHeight="1" x14ac:dyDescent="0.3">
      <c r="A902" s="34" t="s">
        <v>895</v>
      </c>
      <c r="B902" s="30" t="s">
        <v>86</v>
      </c>
      <c r="C902" s="35">
        <v>52500</v>
      </c>
      <c r="D902" s="35">
        <v>0</v>
      </c>
      <c r="E902" s="36">
        <f t="shared" si="23"/>
        <v>52500</v>
      </c>
    </row>
    <row r="903" spans="1:5" ht="15" customHeight="1" x14ac:dyDescent="0.3">
      <c r="A903" s="34" t="s">
        <v>896</v>
      </c>
      <c r="B903" s="30" t="s">
        <v>86</v>
      </c>
      <c r="C903" s="35">
        <v>19446</v>
      </c>
      <c r="D903" s="35">
        <v>0</v>
      </c>
      <c r="E903" s="36">
        <f t="shared" si="23"/>
        <v>19446</v>
      </c>
    </row>
    <row r="904" spans="1:5" ht="15" customHeight="1" x14ac:dyDescent="0.3">
      <c r="A904" s="34" t="s">
        <v>897</v>
      </c>
      <c r="B904" s="30" t="s">
        <v>86</v>
      </c>
      <c r="C904" s="35">
        <v>165386</v>
      </c>
      <c r="D904" s="35">
        <v>5296</v>
      </c>
      <c r="E904" s="36">
        <f t="shared" si="23"/>
        <v>170682</v>
      </c>
    </row>
    <row r="905" spans="1:5" ht="15" customHeight="1" x14ac:dyDescent="0.3">
      <c r="A905" s="34" t="s">
        <v>898</v>
      </c>
      <c r="B905" s="30" t="s">
        <v>86</v>
      </c>
      <c r="C905" s="35">
        <v>1040459</v>
      </c>
      <c r="D905" s="35">
        <v>33507</v>
      </c>
      <c r="E905" s="36">
        <f t="shared" si="23"/>
        <v>1073966</v>
      </c>
    </row>
    <row r="906" spans="1:5" ht="15" customHeight="1" x14ac:dyDescent="0.3">
      <c r="A906" s="34" t="s">
        <v>899</v>
      </c>
      <c r="B906" s="30" t="s">
        <v>86</v>
      </c>
      <c r="C906" s="35">
        <v>5662</v>
      </c>
      <c r="D906" s="35">
        <v>0</v>
      </c>
      <c r="E906" s="36">
        <f t="shared" si="23"/>
        <v>5662</v>
      </c>
    </row>
    <row r="907" spans="1:5" ht="15" customHeight="1" x14ac:dyDescent="0.3">
      <c r="A907" s="34" t="s">
        <v>900</v>
      </c>
      <c r="B907" s="30" t="s">
        <v>86</v>
      </c>
      <c r="C907" s="35">
        <v>9866</v>
      </c>
      <c r="D907" s="35">
        <v>0</v>
      </c>
      <c r="E907" s="36">
        <f t="shared" si="23"/>
        <v>9866</v>
      </c>
    </row>
    <row r="908" spans="1:5" ht="15" customHeight="1" x14ac:dyDescent="0.3">
      <c r="A908" s="34" t="s">
        <v>901</v>
      </c>
      <c r="B908" s="30" t="s">
        <v>86</v>
      </c>
      <c r="C908" s="35">
        <v>25811</v>
      </c>
      <c r="D908" s="35">
        <v>0</v>
      </c>
      <c r="E908" s="36">
        <f t="shared" si="23"/>
        <v>25811</v>
      </c>
    </row>
    <row r="909" spans="1:5" ht="15" customHeight="1" x14ac:dyDescent="0.3">
      <c r="A909" s="34" t="s">
        <v>367</v>
      </c>
      <c r="B909" s="30" t="s">
        <v>86</v>
      </c>
      <c r="C909" s="35">
        <v>12620</v>
      </c>
      <c r="D909" s="35">
        <v>0</v>
      </c>
      <c r="E909" s="36">
        <f t="shared" si="23"/>
        <v>12620</v>
      </c>
    </row>
    <row r="910" spans="1:5" ht="15" customHeight="1" x14ac:dyDescent="0.3">
      <c r="A910" s="34" t="s">
        <v>841</v>
      </c>
      <c r="B910" s="30" t="s">
        <v>86</v>
      </c>
      <c r="C910" s="35">
        <v>9808</v>
      </c>
      <c r="D910" s="35">
        <v>0</v>
      </c>
      <c r="E910" s="36">
        <f t="shared" si="23"/>
        <v>9808</v>
      </c>
    </row>
    <row r="911" spans="1:5" ht="15" customHeight="1" x14ac:dyDescent="0.3">
      <c r="A911" s="34" t="s">
        <v>902</v>
      </c>
      <c r="B911" s="30" t="s">
        <v>86</v>
      </c>
      <c r="C911" s="35">
        <v>8764</v>
      </c>
      <c r="D911" s="35">
        <v>0</v>
      </c>
      <c r="E911" s="36">
        <f t="shared" si="23"/>
        <v>8764</v>
      </c>
    </row>
    <row r="912" spans="1:5" ht="15" customHeight="1" x14ac:dyDescent="0.3">
      <c r="A912" s="34" t="s">
        <v>903</v>
      </c>
      <c r="B912" s="30" t="s">
        <v>103</v>
      </c>
      <c r="C912" s="35">
        <v>6509</v>
      </c>
      <c r="D912" s="35">
        <v>0</v>
      </c>
      <c r="E912" s="36">
        <f t="shared" si="23"/>
        <v>6509</v>
      </c>
    </row>
    <row r="913" spans="1:5" ht="15" customHeight="1" x14ac:dyDescent="0.3">
      <c r="A913" s="34" t="s">
        <v>904</v>
      </c>
      <c r="B913" s="30" t="s">
        <v>86</v>
      </c>
      <c r="C913" s="35">
        <v>839</v>
      </c>
      <c r="D913" s="35">
        <v>0</v>
      </c>
      <c r="E913" s="36">
        <f t="shared" si="23"/>
        <v>839</v>
      </c>
    </row>
    <row r="914" spans="1:5" ht="15" customHeight="1" x14ac:dyDescent="0.3">
      <c r="A914" s="34" t="s">
        <v>905</v>
      </c>
      <c r="B914" s="30" t="s">
        <v>86</v>
      </c>
      <c r="C914" s="35">
        <v>1753</v>
      </c>
      <c r="D914" s="35">
        <v>0</v>
      </c>
      <c r="E914" s="36">
        <f t="shared" si="23"/>
        <v>1753</v>
      </c>
    </row>
    <row r="915" spans="1:5" ht="15" customHeight="1" x14ac:dyDescent="0.3">
      <c r="A915" s="34" t="s">
        <v>906</v>
      </c>
      <c r="B915" s="30" t="s">
        <v>86</v>
      </c>
      <c r="C915" s="35">
        <v>7779</v>
      </c>
      <c r="D915" s="35">
        <v>0</v>
      </c>
      <c r="E915" s="36">
        <f t="shared" si="23"/>
        <v>7779</v>
      </c>
    </row>
    <row r="916" spans="1:5" ht="15" customHeight="1" x14ac:dyDescent="0.3">
      <c r="A916" s="34" t="s">
        <v>400</v>
      </c>
      <c r="B916" s="30" t="s">
        <v>86</v>
      </c>
      <c r="C916" s="35">
        <v>36812</v>
      </c>
      <c r="D916" s="35">
        <v>1614</v>
      </c>
      <c r="E916" s="36">
        <f t="shared" si="23"/>
        <v>38426</v>
      </c>
    </row>
    <row r="917" spans="1:5" ht="15" customHeight="1" x14ac:dyDescent="0.3">
      <c r="A917" s="34" t="s">
        <v>907</v>
      </c>
      <c r="B917" s="30" t="s">
        <v>86</v>
      </c>
      <c r="C917" s="35">
        <v>9707</v>
      </c>
      <c r="D917" s="35">
        <v>10137</v>
      </c>
      <c r="E917" s="36">
        <f t="shared" si="23"/>
        <v>19844</v>
      </c>
    </row>
    <row r="918" spans="1:5" ht="30.6" customHeight="1" x14ac:dyDescent="0.3">
      <c r="A918" s="34" t="s">
        <v>908</v>
      </c>
      <c r="B918" s="30" t="s">
        <v>103</v>
      </c>
      <c r="C918" s="35">
        <v>71104</v>
      </c>
      <c r="D918" s="35">
        <v>50438</v>
      </c>
      <c r="E918" s="36">
        <f t="shared" si="23"/>
        <v>121542</v>
      </c>
    </row>
    <row r="919" spans="1:5" ht="15" customHeight="1" x14ac:dyDescent="0.3">
      <c r="A919" s="34" t="s">
        <v>909</v>
      </c>
      <c r="B919" s="30" t="s">
        <v>86</v>
      </c>
      <c r="C919" s="35">
        <v>105467</v>
      </c>
      <c r="D919" s="35">
        <v>0</v>
      </c>
      <c r="E919" s="36">
        <f t="shared" si="23"/>
        <v>105467</v>
      </c>
    </row>
    <row r="920" spans="1:5" ht="15" customHeight="1" x14ac:dyDescent="0.3">
      <c r="A920" s="34" t="s">
        <v>910</v>
      </c>
      <c r="B920" s="30" t="s">
        <v>86</v>
      </c>
      <c r="C920" s="35">
        <v>2259</v>
      </c>
      <c r="D920" s="35">
        <v>0</v>
      </c>
      <c r="E920" s="36">
        <f t="shared" si="23"/>
        <v>2259</v>
      </c>
    </row>
    <row r="921" spans="1:5" ht="15" customHeight="1" x14ac:dyDescent="0.3">
      <c r="A921" s="34" t="s">
        <v>911</v>
      </c>
      <c r="B921" s="30" t="s">
        <v>86</v>
      </c>
      <c r="C921" s="35">
        <v>4258</v>
      </c>
      <c r="D921" s="35">
        <v>0</v>
      </c>
      <c r="E921" s="36">
        <f t="shared" si="23"/>
        <v>4258</v>
      </c>
    </row>
    <row r="922" spans="1:5" ht="15" customHeight="1" x14ac:dyDescent="0.3">
      <c r="A922" s="34" t="s">
        <v>912</v>
      </c>
      <c r="B922" s="30" t="s">
        <v>86</v>
      </c>
      <c r="C922" s="35">
        <v>14138</v>
      </c>
      <c r="D922" s="35">
        <v>0</v>
      </c>
      <c r="E922" s="36">
        <f t="shared" si="23"/>
        <v>14138</v>
      </c>
    </row>
    <row r="923" spans="1:5" ht="15" customHeight="1" x14ac:dyDescent="0.3">
      <c r="A923" s="34" t="s">
        <v>913</v>
      </c>
      <c r="B923" s="30" t="s">
        <v>86</v>
      </c>
      <c r="C923" s="35">
        <v>1134</v>
      </c>
      <c r="D923" s="35">
        <v>0</v>
      </c>
      <c r="E923" s="36">
        <f t="shared" si="23"/>
        <v>1134</v>
      </c>
    </row>
    <row r="924" spans="1:5" ht="15" customHeight="1" x14ac:dyDescent="0.3">
      <c r="A924" s="34" t="s">
        <v>914</v>
      </c>
      <c r="B924" s="30" t="s">
        <v>86</v>
      </c>
      <c r="C924" s="35">
        <v>0</v>
      </c>
      <c r="D924" s="35">
        <v>1350</v>
      </c>
      <c r="E924" s="36">
        <f t="shared" si="23"/>
        <v>1350</v>
      </c>
    </row>
    <row r="925" spans="1:5" ht="15" customHeight="1" x14ac:dyDescent="0.3">
      <c r="A925" s="34" t="s">
        <v>915</v>
      </c>
      <c r="B925" s="30" t="s">
        <v>86</v>
      </c>
      <c r="C925" s="35">
        <v>27869</v>
      </c>
      <c r="D925" s="35">
        <v>0</v>
      </c>
      <c r="E925" s="36">
        <f t="shared" si="23"/>
        <v>27869</v>
      </c>
    </row>
    <row r="926" spans="1:5" ht="15" customHeight="1" x14ac:dyDescent="0.3">
      <c r="A926" s="34" t="s">
        <v>167</v>
      </c>
      <c r="B926" s="30" t="s">
        <v>103</v>
      </c>
      <c r="C926" s="35">
        <v>1609602</v>
      </c>
      <c r="D926" s="35">
        <v>967413</v>
      </c>
      <c r="E926" s="36">
        <f t="shared" si="23"/>
        <v>2577015</v>
      </c>
    </row>
    <row r="927" spans="1:5" ht="15" customHeight="1" x14ac:dyDescent="0.3">
      <c r="A927" s="34" t="s">
        <v>515</v>
      </c>
      <c r="B927" s="30" t="s">
        <v>86</v>
      </c>
      <c r="C927" s="35">
        <v>8460</v>
      </c>
      <c r="D927" s="35">
        <v>0</v>
      </c>
      <c r="E927" s="36">
        <f t="shared" si="23"/>
        <v>8460</v>
      </c>
    </row>
    <row r="928" spans="1:5" ht="15" customHeight="1" x14ac:dyDescent="0.3">
      <c r="A928" s="34" t="s">
        <v>916</v>
      </c>
      <c r="B928" s="30" t="s">
        <v>86</v>
      </c>
      <c r="C928" s="35">
        <v>6509</v>
      </c>
      <c r="D928" s="35">
        <v>0</v>
      </c>
      <c r="E928" s="36">
        <f t="shared" si="23"/>
        <v>6509</v>
      </c>
    </row>
    <row r="929" spans="1:5" ht="15" customHeight="1" x14ac:dyDescent="0.3">
      <c r="A929" s="34" t="s">
        <v>917</v>
      </c>
      <c r="B929" s="30" t="s">
        <v>86</v>
      </c>
      <c r="C929" s="35">
        <v>0</v>
      </c>
      <c r="D929" s="35">
        <v>7150</v>
      </c>
      <c r="E929" s="36">
        <f t="shared" si="23"/>
        <v>7150</v>
      </c>
    </row>
    <row r="930" spans="1:5" ht="15" customHeight="1" x14ac:dyDescent="0.3">
      <c r="A930" s="34" t="s">
        <v>918</v>
      </c>
      <c r="B930" s="30" t="s">
        <v>86</v>
      </c>
      <c r="C930" s="35">
        <v>379806</v>
      </c>
      <c r="D930" s="35">
        <v>0</v>
      </c>
      <c r="E930" s="36">
        <f t="shared" si="23"/>
        <v>379806</v>
      </c>
    </row>
    <row r="931" spans="1:5" ht="15" customHeight="1" x14ac:dyDescent="0.3">
      <c r="A931" s="26" t="s">
        <v>12</v>
      </c>
      <c r="B931" s="27" t="s">
        <v>61</v>
      </c>
      <c r="C931" s="28">
        <f>SUM(C867:C930)</f>
        <v>7540934</v>
      </c>
      <c r="D931" s="28">
        <f>SUM(D867:D930)</f>
        <v>1334498</v>
      </c>
      <c r="E931" s="28">
        <f>SUM(E867:E930)</f>
        <v>8875432</v>
      </c>
    </row>
    <row r="932" spans="1:5" ht="33" customHeight="1" x14ac:dyDescent="0.35">
      <c r="A932" s="22" t="s">
        <v>13</v>
      </c>
      <c r="B932" s="23"/>
      <c r="C932" s="24"/>
      <c r="D932" s="24"/>
      <c r="E932" s="25"/>
    </row>
    <row r="933" spans="1:5" ht="15" customHeight="1" x14ac:dyDescent="0.3">
      <c r="A933" s="2" t="s">
        <v>59</v>
      </c>
      <c r="B933" s="3" t="s">
        <v>0</v>
      </c>
      <c r="C933" s="4" t="s">
        <v>1</v>
      </c>
      <c r="D933" s="4" t="s">
        <v>60</v>
      </c>
      <c r="E933" s="5" t="s">
        <v>61</v>
      </c>
    </row>
    <row r="934" spans="1:5" ht="15" customHeight="1" x14ac:dyDescent="0.3">
      <c r="A934" s="34" t="s">
        <v>919</v>
      </c>
      <c r="B934" s="30" t="s">
        <v>86</v>
      </c>
      <c r="C934" s="31">
        <v>386326</v>
      </c>
      <c r="D934" s="31">
        <v>7768</v>
      </c>
      <c r="E934" s="37">
        <f>SUM(C934:D934)</f>
        <v>394094</v>
      </c>
    </row>
    <row r="935" spans="1:5" ht="15" customHeight="1" x14ac:dyDescent="0.3">
      <c r="A935" s="34" t="s">
        <v>920</v>
      </c>
      <c r="B935" s="30" t="s">
        <v>86</v>
      </c>
      <c r="C935" s="31">
        <v>140746</v>
      </c>
      <c r="D935" s="31">
        <v>0</v>
      </c>
      <c r="E935" s="37">
        <f t="shared" ref="E935:E968" si="24">SUM(C935:D935)</f>
        <v>140746</v>
      </c>
    </row>
    <row r="936" spans="1:5" ht="15" customHeight="1" x14ac:dyDescent="0.3">
      <c r="A936" s="34" t="s">
        <v>921</v>
      </c>
      <c r="B936" s="30" t="s">
        <v>86</v>
      </c>
      <c r="C936" s="31">
        <v>11210</v>
      </c>
      <c r="D936" s="31">
        <v>0</v>
      </c>
      <c r="E936" s="37">
        <f t="shared" si="24"/>
        <v>11210</v>
      </c>
    </row>
    <row r="937" spans="1:5" ht="15" customHeight="1" x14ac:dyDescent="0.3">
      <c r="A937" s="34" t="s">
        <v>922</v>
      </c>
      <c r="B937" s="30" t="s">
        <v>86</v>
      </c>
      <c r="C937" s="31">
        <v>620</v>
      </c>
      <c r="D937" s="31">
        <v>0</v>
      </c>
      <c r="E937" s="37">
        <f t="shared" si="24"/>
        <v>620</v>
      </c>
    </row>
    <row r="938" spans="1:5" ht="15" customHeight="1" x14ac:dyDescent="0.3">
      <c r="A938" s="34" t="s">
        <v>923</v>
      </c>
      <c r="B938" s="30" t="s">
        <v>86</v>
      </c>
      <c r="C938" s="31">
        <v>671</v>
      </c>
      <c r="D938" s="31">
        <v>0</v>
      </c>
      <c r="E938" s="37">
        <f t="shared" si="24"/>
        <v>671</v>
      </c>
    </row>
    <row r="939" spans="1:5" ht="15" customHeight="1" x14ac:dyDescent="0.3">
      <c r="A939" s="34" t="s">
        <v>924</v>
      </c>
      <c r="B939" s="30" t="s">
        <v>86</v>
      </c>
      <c r="C939" s="31">
        <v>3414</v>
      </c>
      <c r="D939" s="31">
        <v>0</v>
      </c>
      <c r="E939" s="37">
        <f t="shared" si="24"/>
        <v>3414</v>
      </c>
    </row>
    <row r="940" spans="1:5" ht="15" customHeight="1" x14ac:dyDescent="0.3">
      <c r="A940" s="34" t="s">
        <v>925</v>
      </c>
      <c r="B940" s="30" t="s">
        <v>86</v>
      </c>
      <c r="C940" s="31">
        <v>19249</v>
      </c>
      <c r="D940" s="31">
        <v>0</v>
      </c>
      <c r="E940" s="37">
        <f t="shared" si="24"/>
        <v>19249</v>
      </c>
    </row>
    <row r="941" spans="1:5" ht="15" customHeight="1" x14ac:dyDescent="0.3">
      <c r="A941" s="34" t="s">
        <v>926</v>
      </c>
      <c r="B941" s="30" t="s">
        <v>86</v>
      </c>
      <c r="C941" s="31">
        <v>21549</v>
      </c>
      <c r="D941" s="31">
        <v>0</v>
      </c>
      <c r="E941" s="37">
        <f t="shared" si="24"/>
        <v>21549</v>
      </c>
    </row>
    <row r="942" spans="1:5" ht="15" customHeight="1" x14ac:dyDescent="0.3">
      <c r="A942" s="34" t="s">
        <v>927</v>
      </c>
      <c r="B942" s="30" t="s">
        <v>86</v>
      </c>
      <c r="C942" s="31">
        <v>0</v>
      </c>
      <c r="D942" s="31">
        <v>2197</v>
      </c>
      <c r="E942" s="37">
        <f t="shared" si="24"/>
        <v>2197</v>
      </c>
    </row>
    <row r="943" spans="1:5" ht="15" customHeight="1" x14ac:dyDescent="0.3">
      <c r="A943" s="34" t="s">
        <v>928</v>
      </c>
      <c r="B943" s="30" t="s">
        <v>86</v>
      </c>
      <c r="C943" s="31">
        <v>533809</v>
      </c>
      <c r="D943" s="31">
        <v>7768</v>
      </c>
      <c r="E943" s="37">
        <f t="shared" si="24"/>
        <v>541577</v>
      </c>
    </row>
    <row r="944" spans="1:5" ht="15" customHeight="1" x14ac:dyDescent="0.3">
      <c r="A944" s="34" t="s">
        <v>929</v>
      </c>
      <c r="B944" s="30" t="s">
        <v>86</v>
      </c>
      <c r="C944" s="31">
        <v>0</v>
      </c>
      <c r="D944" s="31">
        <v>2197</v>
      </c>
      <c r="E944" s="37">
        <f t="shared" si="24"/>
        <v>2197</v>
      </c>
    </row>
    <row r="945" spans="1:5" ht="15" customHeight="1" x14ac:dyDescent="0.3">
      <c r="A945" s="34" t="s">
        <v>930</v>
      </c>
      <c r="B945" s="30" t="s">
        <v>86</v>
      </c>
      <c r="C945" s="31">
        <v>1617</v>
      </c>
      <c r="D945" s="31">
        <v>0</v>
      </c>
      <c r="E945" s="37">
        <f t="shared" si="24"/>
        <v>1617</v>
      </c>
    </row>
    <row r="946" spans="1:5" ht="15" customHeight="1" x14ac:dyDescent="0.3">
      <c r="A946" s="34" t="s">
        <v>931</v>
      </c>
      <c r="B946" s="30" t="s">
        <v>86</v>
      </c>
      <c r="C946" s="31">
        <v>225887</v>
      </c>
      <c r="D946" s="31">
        <v>0</v>
      </c>
      <c r="E946" s="37">
        <f t="shared" si="24"/>
        <v>225887</v>
      </c>
    </row>
    <row r="947" spans="1:5" ht="15" customHeight="1" x14ac:dyDescent="0.3">
      <c r="A947" s="34" t="s">
        <v>932</v>
      </c>
      <c r="B947" s="30" t="s">
        <v>86</v>
      </c>
      <c r="C947" s="31">
        <v>18405</v>
      </c>
      <c r="D947" s="31">
        <v>0</v>
      </c>
      <c r="E947" s="37">
        <f t="shared" si="24"/>
        <v>18405</v>
      </c>
    </row>
    <row r="948" spans="1:5" ht="15" customHeight="1" x14ac:dyDescent="0.3">
      <c r="A948" s="34" t="s">
        <v>789</v>
      </c>
      <c r="B948" s="30" t="s">
        <v>86</v>
      </c>
      <c r="C948" s="31">
        <v>401631</v>
      </c>
      <c r="D948" s="31">
        <v>7768</v>
      </c>
      <c r="E948" s="37">
        <f t="shared" si="24"/>
        <v>409399</v>
      </c>
    </row>
    <row r="949" spans="1:5" ht="15" customHeight="1" x14ac:dyDescent="0.3">
      <c r="A949" s="34" t="s">
        <v>933</v>
      </c>
      <c r="B949" s="30" t="s">
        <v>86</v>
      </c>
      <c r="C949" s="31">
        <v>59940</v>
      </c>
      <c r="D949" s="31">
        <v>0</v>
      </c>
      <c r="E949" s="37">
        <f t="shared" si="24"/>
        <v>59940</v>
      </c>
    </row>
    <row r="950" spans="1:5" ht="15" customHeight="1" x14ac:dyDescent="0.3">
      <c r="A950" s="34" t="s">
        <v>934</v>
      </c>
      <c r="B950" s="30" t="s">
        <v>86</v>
      </c>
      <c r="C950" s="31">
        <v>21055</v>
      </c>
      <c r="D950" s="31">
        <v>0</v>
      </c>
      <c r="E950" s="37">
        <f t="shared" si="24"/>
        <v>21055</v>
      </c>
    </row>
    <row r="951" spans="1:5" ht="15" customHeight="1" x14ac:dyDescent="0.3">
      <c r="A951" s="34" t="s">
        <v>935</v>
      </c>
      <c r="B951" s="30" t="s">
        <v>86</v>
      </c>
      <c r="C951" s="31">
        <v>1358382</v>
      </c>
      <c r="D951" s="31">
        <v>26738</v>
      </c>
      <c r="E951" s="37">
        <f t="shared" si="24"/>
        <v>1385120</v>
      </c>
    </row>
    <row r="952" spans="1:5" ht="15" customHeight="1" x14ac:dyDescent="0.3">
      <c r="A952" s="34" t="s">
        <v>936</v>
      </c>
      <c r="B952" s="30" t="s">
        <v>86</v>
      </c>
      <c r="C952" s="31">
        <v>129048</v>
      </c>
      <c r="D952" s="31">
        <v>9999</v>
      </c>
      <c r="E952" s="37">
        <f t="shared" si="24"/>
        <v>139047</v>
      </c>
    </row>
    <row r="953" spans="1:5" ht="15" customHeight="1" x14ac:dyDescent="0.3">
      <c r="A953" s="34" t="s">
        <v>798</v>
      </c>
      <c r="B953" s="30" t="s">
        <v>86</v>
      </c>
      <c r="C953" s="31">
        <v>52091</v>
      </c>
      <c r="D953" s="31">
        <v>18130</v>
      </c>
      <c r="E953" s="37">
        <f t="shared" si="24"/>
        <v>70221</v>
      </c>
    </row>
    <row r="954" spans="1:5" ht="15" customHeight="1" x14ac:dyDescent="0.3">
      <c r="A954" s="34" t="s">
        <v>937</v>
      </c>
      <c r="B954" s="30" t="s">
        <v>86</v>
      </c>
      <c r="C954" s="31">
        <v>97479</v>
      </c>
      <c r="D954" s="31">
        <v>8867</v>
      </c>
      <c r="E954" s="37">
        <f t="shared" si="24"/>
        <v>106346</v>
      </c>
    </row>
    <row r="955" spans="1:5" ht="15" customHeight="1" x14ac:dyDescent="0.3">
      <c r="A955" s="34" t="s">
        <v>938</v>
      </c>
      <c r="B955" s="30" t="s">
        <v>86</v>
      </c>
      <c r="C955" s="31">
        <v>22800</v>
      </c>
      <c r="D955" s="31">
        <v>18130</v>
      </c>
      <c r="E955" s="37">
        <f t="shared" si="24"/>
        <v>40930</v>
      </c>
    </row>
    <row r="956" spans="1:5" ht="15" customHeight="1" x14ac:dyDescent="0.3">
      <c r="A956" s="34" t="s">
        <v>939</v>
      </c>
      <c r="B956" s="30" t="s">
        <v>86</v>
      </c>
      <c r="C956" s="31">
        <v>577807</v>
      </c>
      <c r="D956" s="31">
        <v>10112</v>
      </c>
      <c r="E956" s="37">
        <f t="shared" si="24"/>
        <v>587919</v>
      </c>
    </row>
    <row r="957" spans="1:5" ht="15" customHeight="1" x14ac:dyDescent="0.3">
      <c r="A957" s="34" t="s">
        <v>940</v>
      </c>
      <c r="B957" s="30" t="s">
        <v>86</v>
      </c>
      <c r="C957" s="31">
        <v>32040</v>
      </c>
      <c r="D957" s="31">
        <v>0</v>
      </c>
      <c r="E957" s="37">
        <f t="shared" si="24"/>
        <v>32040</v>
      </c>
    </row>
    <row r="958" spans="1:5" ht="15" customHeight="1" x14ac:dyDescent="0.3">
      <c r="A958" s="34" t="s">
        <v>941</v>
      </c>
      <c r="B958" s="30" t="s">
        <v>86</v>
      </c>
      <c r="C958" s="31">
        <v>620</v>
      </c>
      <c r="D958" s="31">
        <v>2197</v>
      </c>
      <c r="E958" s="37">
        <f t="shared" si="24"/>
        <v>2817</v>
      </c>
    </row>
    <row r="959" spans="1:5" ht="15" customHeight="1" x14ac:dyDescent="0.3">
      <c r="A959" s="34" t="s">
        <v>942</v>
      </c>
      <c r="B959" s="30" t="s">
        <v>86</v>
      </c>
      <c r="C959" s="31">
        <v>57877</v>
      </c>
      <c r="D959" s="31">
        <v>0</v>
      </c>
      <c r="E959" s="37">
        <f t="shared" si="24"/>
        <v>57877</v>
      </c>
    </row>
    <row r="960" spans="1:5" ht="15" customHeight="1" x14ac:dyDescent="0.3">
      <c r="A960" s="34" t="s">
        <v>943</v>
      </c>
      <c r="B960" s="30" t="s">
        <v>86</v>
      </c>
      <c r="C960" s="31">
        <v>21008</v>
      </c>
      <c r="D960" s="31">
        <v>0</v>
      </c>
      <c r="E960" s="37">
        <f t="shared" si="24"/>
        <v>21008</v>
      </c>
    </row>
    <row r="961" spans="1:5" ht="15" customHeight="1" x14ac:dyDescent="0.3">
      <c r="A961" s="34" t="s">
        <v>944</v>
      </c>
      <c r="B961" s="30" t="s">
        <v>86</v>
      </c>
      <c r="C961" s="31">
        <v>86721</v>
      </c>
      <c r="D961" s="31">
        <v>7802</v>
      </c>
      <c r="E961" s="37">
        <f t="shared" si="24"/>
        <v>94523</v>
      </c>
    </row>
    <row r="962" spans="1:5" ht="15" customHeight="1" x14ac:dyDescent="0.3">
      <c r="A962" s="34" t="s">
        <v>945</v>
      </c>
      <c r="B962" s="30" t="s">
        <v>86</v>
      </c>
      <c r="C962" s="31">
        <v>1268</v>
      </c>
      <c r="D962" s="31">
        <v>185693</v>
      </c>
      <c r="E962" s="37">
        <f t="shared" si="24"/>
        <v>186961</v>
      </c>
    </row>
    <row r="963" spans="1:5" ht="15" customHeight="1" x14ac:dyDescent="0.3">
      <c r="A963" s="34" t="s">
        <v>167</v>
      </c>
      <c r="B963" s="30" t="s">
        <v>103</v>
      </c>
      <c r="C963" s="31">
        <v>3706</v>
      </c>
      <c r="D963" s="31">
        <v>369207</v>
      </c>
      <c r="E963" s="37">
        <f t="shared" si="24"/>
        <v>372913</v>
      </c>
    </row>
    <row r="964" spans="1:5" ht="15" customHeight="1" x14ac:dyDescent="0.3">
      <c r="A964" s="34" t="s">
        <v>946</v>
      </c>
      <c r="B964" s="30" t="s">
        <v>86</v>
      </c>
      <c r="C964" s="31">
        <v>97322</v>
      </c>
      <c r="D964" s="31">
        <v>7768</v>
      </c>
      <c r="E964" s="37">
        <f t="shared" si="24"/>
        <v>105090</v>
      </c>
    </row>
    <row r="965" spans="1:5" ht="15" customHeight="1" x14ac:dyDescent="0.3">
      <c r="A965" s="34" t="s">
        <v>947</v>
      </c>
      <c r="B965" s="30" t="s">
        <v>86</v>
      </c>
      <c r="C965" s="31">
        <v>152165</v>
      </c>
      <c r="D965" s="31">
        <v>0</v>
      </c>
      <c r="E965" s="37">
        <f t="shared" si="24"/>
        <v>152165</v>
      </c>
    </row>
    <row r="966" spans="1:5" ht="15" customHeight="1" x14ac:dyDescent="0.3">
      <c r="A966" s="34" t="s">
        <v>948</v>
      </c>
      <c r="B966" s="30" t="s">
        <v>86</v>
      </c>
      <c r="C966" s="31">
        <v>15937</v>
      </c>
      <c r="D966" s="31">
        <v>0</v>
      </c>
      <c r="E966" s="37">
        <f t="shared" si="24"/>
        <v>15937</v>
      </c>
    </row>
    <row r="967" spans="1:5" ht="15" customHeight="1" x14ac:dyDescent="0.3">
      <c r="A967" s="34" t="s">
        <v>949</v>
      </c>
      <c r="B967" s="30" t="s">
        <v>86</v>
      </c>
      <c r="C967" s="31">
        <v>3791</v>
      </c>
      <c r="D967" s="31">
        <v>0</v>
      </c>
      <c r="E967" s="37">
        <f t="shared" si="24"/>
        <v>3791</v>
      </c>
    </row>
    <row r="968" spans="1:5" ht="15" customHeight="1" x14ac:dyDescent="0.3">
      <c r="A968" s="34" t="s">
        <v>950</v>
      </c>
      <c r="B968" s="30" t="s">
        <v>86</v>
      </c>
      <c r="C968" s="31">
        <v>4278</v>
      </c>
      <c r="D968" s="31">
        <v>0</v>
      </c>
      <c r="E968" s="37">
        <f t="shared" si="24"/>
        <v>4278</v>
      </c>
    </row>
    <row r="969" spans="1:5" ht="15" customHeight="1" x14ac:dyDescent="0.3">
      <c r="A969" s="26" t="s">
        <v>13</v>
      </c>
      <c r="B969" s="27" t="s">
        <v>61</v>
      </c>
      <c r="C969" s="28">
        <f>SUM(C934:C968)</f>
        <v>4560469</v>
      </c>
      <c r="D969" s="28">
        <f>SUM(D934:D968)</f>
        <v>692341</v>
      </c>
      <c r="E969" s="28">
        <f>SUM(E934:E968)</f>
        <v>5252810</v>
      </c>
    </row>
    <row r="970" spans="1:5" ht="33" customHeight="1" x14ac:dyDescent="0.35">
      <c r="A970" s="22" t="s">
        <v>14</v>
      </c>
      <c r="B970" s="23"/>
      <c r="C970" s="24"/>
      <c r="D970" s="24"/>
      <c r="E970" s="25"/>
    </row>
    <row r="971" spans="1:5" ht="15" customHeight="1" x14ac:dyDescent="0.3">
      <c r="A971" s="2" t="s">
        <v>59</v>
      </c>
      <c r="B971" s="3" t="s">
        <v>0</v>
      </c>
      <c r="C971" s="4" t="s">
        <v>1</v>
      </c>
      <c r="D971" s="4" t="s">
        <v>60</v>
      </c>
      <c r="E971" s="5" t="s">
        <v>61</v>
      </c>
    </row>
    <row r="972" spans="1:5" ht="15" customHeight="1" x14ac:dyDescent="0.3">
      <c r="A972" s="34" t="s">
        <v>530</v>
      </c>
      <c r="B972" s="30" t="s">
        <v>86</v>
      </c>
      <c r="C972" s="35">
        <v>42470</v>
      </c>
      <c r="D972" s="35">
        <v>65962</v>
      </c>
      <c r="E972" s="36">
        <f>SUM(C972:D972)</f>
        <v>108432</v>
      </c>
    </row>
    <row r="973" spans="1:5" ht="15" customHeight="1" x14ac:dyDescent="0.3">
      <c r="A973" s="34" t="s">
        <v>951</v>
      </c>
      <c r="B973" s="30" t="s">
        <v>86</v>
      </c>
      <c r="C973" s="35">
        <v>26786</v>
      </c>
      <c r="D973" s="35">
        <v>0</v>
      </c>
      <c r="E973" s="36">
        <f t="shared" ref="E973:E988" si="25">SUM(C973:D973)</f>
        <v>26786</v>
      </c>
    </row>
    <row r="974" spans="1:5" ht="15" customHeight="1" x14ac:dyDescent="0.3">
      <c r="A974" s="34" t="s">
        <v>952</v>
      </c>
      <c r="B974" s="30" t="s">
        <v>86</v>
      </c>
      <c r="C974" s="35">
        <v>20822</v>
      </c>
      <c r="D974" s="35">
        <v>8989</v>
      </c>
      <c r="E974" s="36">
        <f t="shared" si="25"/>
        <v>29811</v>
      </c>
    </row>
    <row r="975" spans="1:5" ht="15" customHeight="1" x14ac:dyDescent="0.3">
      <c r="A975" s="34" t="s">
        <v>953</v>
      </c>
      <c r="B975" s="30" t="s">
        <v>86</v>
      </c>
      <c r="C975" s="35">
        <v>12704</v>
      </c>
      <c r="D975" s="35">
        <v>101458</v>
      </c>
      <c r="E975" s="36">
        <f t="shared" si="25"/>
        <v>114162</v>
      </c>
    </row>
    <row r="976" spans="1:5" ht="15" customHeight="1" x14ac:dyDescent="0.3">
      <c r="A976" s="34" t="s">
        <v>954</v>
      </c>
      <c r="B976" s="30" t="s">
        <v>86</v>
      </c>
      <c r="C976" s="35">
        <v>0</v>
      </c>
      <c r="D976" s="35">
        <v>877</v>
      </c>
      <c r="E976" s="36">
        <f t="shared" si="25"/>
        <v>877</v>
      </c>
    </row>
    <row r="977" spans="1:5" ht="15" customHeight="1" x14ac:dyDescent="0.3">
      <c r="A977" s="34" t="s">
        <v>955</v>
      </c>
      <c r="B977" s="30" t="s">
        <v>103</v>
      </c>
      <c r="C977" s="35">
        <v>39667</v>
      </c>
      <c r="D977" s="35">
        <v>0</v>
      </c>
      <c r="E977" s="36">
        <f t="shared" si="25"/>
        <v>39667</v>
      </c>
    </row>
    <row r="978" spans="1:5" ht="15" customHeight="1" x14ac:dyDescent="0.3">
      <c r="A978" s="34" t="s">
        <v>956</v>
      </c>
      <c r="B978" s="30" t="s">
        <v>86</v>
      </c>
      <c r="C978" s="35">
        <v>80380</v>
      </c>
      <c r="D978" s="35">
        <v>0</v>
      </c>
      <c r="E978" s="36">
        <f t="shared" si="25"/>
        <v>80380</v>
      </c>
    </row>
    <row r="979" spans="1:5" ht="15" customHeight="1" x14ac:dyDescent="0.3">
      <c r="A979" s="34" t="s">
        <v>957</v>
      </c>
      <c r="B979" s="30" t="s">
        <v>86</v>
      </c>
      <c r="C979" s="35">
        <v>1400</v>
      </c>
      <c r="D979" s="35">
        <v>0</v>
      </c>
      <c r="E979" s="36">
        <f t="shared" si="25"/>
        <v>1400</v>
      </c>
    </row>
    <row r="980" spans="1:5" ht="15" customHeight="1" x14ac:dyDescent="0.3">
      <c r="A980" s="34" t="s">
        <v>958</v>
      </c>
      <c r="B980" s="30" t="s">
        <v>86</v>
      </c>
      <c r="C980" s="35">
        <v>10092</v>
      </c>
      <c r="D980" s="35">
        <v>0</v>
      </c>
      <c r="E980" s="36">
        <f t="shared" si="25"/>
        <v>10092</v>
      </c>
    </row>
    <row r="981" spans="1:5" ht="15" customHeight="1" x14ac:dyDescent="0.3">
      <c r="A981" s="34" t="s">
        <v>959</v>
      </c>
      <c r="B981" s="30" t="s">
        <v>86</v>
      </c>
      <c r="C981" s="35">
        <v>30368</v>
      </c>
      <c r="D981" s="35">
        <v>74926</v>
      </c>
      <c r="E981" s="36">
        <f t="shared" si="25"/>
        <v>105294</v>
      </c>
    </row>
    <row r="982" spans="1:5" ht="15" customHeight="1" x14ac:dyDescent="0.3">
      <c r="A982" s="34" t="s">
        <v>960</v>
      </c>
      <c r="B982" s="30" t="s">
        <v>86</v>
      </c>
      <c r="C982" s="35">
        <v>21336</v>
      </c>
      <c r="D982" s="35">
        <v>4107</v>
      </c>
      <c r="E982" s="36">
        <f t="shared" si="25"/>
        <v>25443</v>
      </c>
    </row>
    <row r="983" spans="1:5" ht="15" customHeight="1" x14ac:dyDescent="0.3">
      <c r="A983" s="34" t="s">
        <v>961</v>
      </c>
      <c r="B983" s="30" t="s">
        <v>86</v>
      </c>
      <c r="C983" s="35">
        <v>42285</v>
      </c>
      <c r="D983" s="35">
        <v>46051</v>
      </c>
      <c r="E983" s="36">
        <f t="shared" si="25"/>
        <v>88336</v>
      </c>
    </row>
    <row r="984" spans="1:5" ht="15" customHeight="1" x14ac:dyDescent="0.3">
      <c r="A984" s="34" t="s">
        <v>962</v>
      </c>
      <c r="B984" s="30" t="s">
        <v>86</v>
      </c>
      <c r="C984" s="35">
        <v>4423</v>
      </c>
      <c r="D984" s="35">
        <v>0</v>
      </c>
      <c r="E984" s="36">
        <f t="shared" si="25"/>
        <v>4423</v>
      </c>
    </row>
    <row r="985" spans="1:5" ht="15" customHeight="1" x14ac:dyDescent="0.3">
      <c r="A985" s="34" t="s">
        <v>963</v>
      </c>
      <c r="B985" s="30" t="s">
        <v>86</v>
      </c>
      <c r="C985" s="35">
        <v>0</v>
      </c>
      <c r="D985" s="35">
        <v>1839</v>
      </c>
      <c r="E985" s="36">
        <f t="shared" si="25"/>
        <v>1839</v>
      </c>
    </row>
    <row r="986" spans="1:5" ht="15" customHeight="1" x14ac:dyDescent="0.3">
      <c r="A986" s="34" t="s">
        <v>167</v>
      </c>
      <c r="B986" s="30" t="s">
        <v>103</v>
      </c>
      <c r="C986" s="35">
        <v>47698</v>
      </c>
      <c r="D986" s="35">
        <v>46621</v>
      </c>
      <c r="E986" s="36">
        <f t="shared" si="25"/>
        <v>94319</v>
      </c>
    </row>
    <row r="987" spans="1:5" ht="15" customHeight="1" x14ac:dyDescent="0.3">
      <c r="A987" s="34" t="s">
        <v>964</v>
      </c>
      <c r="B987" s="30" t="s">
        <v>86</v>
      </c>
      <c r="C987" s="35">
        <v>32631</v>
      </c>
      <c r="D987" s="35">
        <v>20107</v>
      </c>
      <c r="E987" s="36">
        <f t="shared" si="25"/>
        <v>52738</v>
      </c>
    </row>
    <row r="988" spans="1:5" ht="15" customHeight="1" x14ac:dyDescent="0.3">
      <c r="A988" s="34" t="s">
        <v>965</v>
      </c>
      <c r="B988" s="30" t="s">
        <v>86</v>
      </c>
      <c r="C988" s="35">
        <v>28241</v>
      </c>
      <c r="D988" s="35">
        <v>0</v>
      </c>
      <c r="E988" s="36">
        <f t="shared" si="25"/>
        <v>28241</v>
      </c>
    </row>
    <row r="989" spans="1:5" ht="15" customHeight="1" x14ac:dyDescent="0.3">
      <c r="A989" s="26" t="s">
        <v>14</v>
      </c>
      <c r="B989" s="27" t="s">
        <v>61</v>
      </c>
      <c r="C989" s="28">
        <f>SUM(C972:C988)</f>
        <v>441303</v>
      </c>
      <c r="D989" s="28">
        <f>SUM(D972:D988)</f>
        <v>370937</v>
      </c>
      <c r="E989" s="28">
        <f>SUM(E972:E988)</f>
        <v>812240</v>
      </c>
    </row>
    <row r="990" spans="1:5" ht="33" customHeight="1" x14ac:dyDescent="0.35">
      <c r="A990" s="22" t="s">
        <v>15</v>
      </c>
      <c r="B990" s="23"/>
      <c r="C990" s="24"/>
      <c r="D990" s="24"/>
      <c r="E990" s="25"/>
    </row>
    <row r="991" spans="1:5" ht="15" customHeight="1" x14ac:dyDescent="0.3">
      <c r="A991" s="2" t="s">
        <v>59</v>
      </c>
      <c r="B991" s="3" t="s">
        <v>0</v>
      </c>
      <c r="C991" s="4" t="s">
        <v>1</v>
      </c>
      <c r="D991" s="4" t="s">
        <v>60</v>
      </c>
      <c r="E991" s="5" t="s">
        <v>61</v>
      </c>
    </row>
    <row r="992" spans="1:5" ht="15" customHeight="1" x14ac:dyDescent="0.3">
      <c r="A992" s="34" t="s">
        <v>966</v>
      </c>
      <c r="B992" s="30" t="s">
        <v>86</v>
      </c>
      <c r="C992" s="35">
        <v>129959</v>
      </c>
      <c r="D992" s="35">
        <v>13061</v>
      </c>
      <c r="E992" s="36">
        <f>SUM(C992:D992)</f>
        <v>143020</v>
      </c>
    </row>
    <row r="993" spans="1:5" ht="15" customHeight="1" x14ac:dyDescent="0.3">
      <c r="A993" s="34" t="s">
        <v>967</v>
      </c>
      <c r="B993" s="30" t="s">
        <v>103</v>
      </c>
      <c r="C993" s="35">
        <v>17095</v>
      </c>
      <c r="D993" s="35">
        <v>3426</v>
      </c>
      <c r="E993" s="36">
        <f t="shared" ref="E993:E1011" si="26">SUM(C993:D993)</f>
        <v>20521</v>
      </c>
    </row>
    <row r="994" spans="1:5" ht="15" customHeight="1" x14ac:dyDescent="0.3">
      <c r="A994" s="34" t="s">
        <v>968</v>
      </c>
      <c r="B994" s="30" t="s">
        <v>86</v>
      </c>
      <c r="C994" s="35">
        <v>96647</v>
      </c>
      <c r="D994" s="35">
        <v>47214</v>
      </c>
      <c r="E994" s="36">
        <f t="shared" si="26"/>
        <v>143861</v>
      </c>
    </row>
    <row r="995" spans="1:5" ht="15" customHeight="1" x14ac:dyDescent="0.3">
      <c r="A995" s="34" t="s">
        <v>969</v>
      </c>
      <c r="B995" s="30" t="s">
        <v>86</v>
      </c>
      <c r="C995" s="35">
        <v>343582</v>
      </c>
      <c r="D995" s="35">
        <v>49218</v>
      </c>
      <c r="E995" s="36">
        <f t="shared" si="26"/>
        <v>392800</v>
      </c>
    </row>
    <row r="996" spans="1:5" ht="15" customHeight="1" x14ac:dyDescent="0.3">
      <c r="A996" s="34" t="s">
        <v>970</v>
      </c>
      <c r="B996" s="30" t="s">
        <v>86</v>
      </c>
      <c r="C996" s="35">
        <v>466216</v>
      </c>
      <c r="D996" s="35">
        <v>93688</v>
      </c>
      <c r="E996" s="36">
        <f t="shared" si="26"/>
        <v>559904</v>
      </c>
    </row>
    <row r="997" spans="1:5" ht="15" customHeight="1" x14ac:dyDescent="0.3">
      <c r="A997" s="34" t="s">
        <v>971</v>
      </c>
      <c r="B997" s="30" t="s">
        <v>86</v>
      </c>
      <c r="C997" s="35">
        <v>24829</v>
      </c>
      <c r="D997" s="35">
        <v>0</v>
      </c>
      <c r="E997" s="36">
        <f t="shared" si="26"/>
        <v>24829</v>
      </c>
    </row>
    <row r="998" spans="1:5" ht="15" customHeight="1" x14ac:dyDescent="0.3">
      <c r="A998" s="34" t="s">
        <v>972</v>
      </c>
      <c r="B998" s="30" t="s">
        <v>86</v>
      </c>
      <c r="C998" s="35">
        <v>171179</v>
      </c>
      <c r="D998" s="35">
        <v>5174</v>
      </c>
      <c r="E998" s="36">
        <f t="shared" si="26"/>
        <v>176353</v>
      </c>
    </row>
    <row r="999" spans="1:5" ht="15" customHeight="1" x14ac:dyDescent="0.3">
      <c r="A999" s="34" t="s">
        <v>973</v>
      </c>
      <c r="B999" s="30" t="s">
        <v>86</v>
      </c>
      <c r="C999" s="35">
        <v>650638</v>
      </c>
      <c r="D999" s="35">
        <v>15620</v>
      </c>
      <c r="E999" s="36">
        <f t="shared" si="26"/>
        <v>666258</v>
      </c>
    </row>
    <row r="1000" spans="1:5" ht="15" customHeight="1" x14ac:dyDescent="0.3">
      <c r="A1000" s="34" t="s">
        <v>974</v>
      </c>
      <c r="B1000" s="30" t="s">
        <v>86</v>
      </c>
      <c r="C1000" s="35">
        <v>51603</v>
      </c>
      <c r="D1000" s="35">
        <v>11256</v>
      </c>
      <c r="E1000" s="36">
        <f t="shared" si="26"/>
        <v>62859</v>
      </c>
    </row>
    <row r="1001" spans="1:5" ht="15" customHeight="1" x14ac:dyDescent="0.3">
      <c r="A1001" s="34" t="s">
        <v>975</v>
      </c>
      <c r="B1001" s="30" t="s">
        <v>103</v>
      </c>
      <c r="C1001" s="35">
        <v>68737</v>
      </c>
      <c r="D1001" s="35">
        <v>6574</v>
      </c>
      <c r="E1001" s="36">
        <f t="shared" si="26"/>
        <v>75311</v>
      </c>
    </row>
    <row r="1002" spans="1:5" ht="15" customHeight="1" x14ac:dyDescent="0.3">
      <c r="A1002" s="34" t="s">
        <v>976</v>
      </c>
      <c r="B1002" s="30" t="s">
        <v>86</v>
      </c>
      <c r="C1002" s="35">
        <v>68455</v>
      </c>
      <c r="D1002" s="35">
        <v>0</v>
      </c>
      <c r="E1002" s="36">
        <f t="shared" si="26"/>
        <v>68455</v>
      </c>
    </row>
    <row r="1003" spans="1:5" ht="15" customHeight="1" x14ac:dyDescent="0.3">
      <c r="A1003" s="34" t="s">
        <v>977</v>
      </c>
      <c r="B1003" s="30" t="s">
        <v>103</v>
      </c>
      <c r="C1003" s="35">
        <v>68455</v>
      </c>
      <c r="D1003" s="35">
        <v>0</v>
      </c>
      <c r="E1003" s="36">
        <f t="shared" si="26"/>
        <v>68455</v>
      </c>
    </row>
    <row r="1004" spans="1:5" ht="15" customHeight="1" x14ac:dyDescent="0.3">
      <c r="A1004" s="34" t="s">
        <v>978</v>
      </c>
      <c r="B1004" s="30" t="s">
        <v>86</v>
      </c>
      <c r="C1004" s="35">
        <v>1160</v>
      </c>
      <c r="D1004" s="35">
        <v>0</v>
      </c>
      <c r="E1004" s="36">
        <f t="shared" si="26"/>
        <v>1160</v>
      </c>
    </row>
    <row r="1005" spans="1:5" ht="15" customHeight="1" x14ac:dyDescent="0.3">
      <c r="A1005" s="34" t="s">
        <v>979</v>
      </c>
      <c r="B1005" s="30" t="s">
        <v>86</v>
      </c>
      <c r="C1005" s="35">
        <v>32402</v>
      </c>
      <c r="D1005" s="35">
        <v>48059</v>
      </c>
      <c r="E1005" s="36">
        <f t="shared" si="26"/>
        <v>80461</v>
      </c>
    </row>
    <row r="1006" spans="1:5" ht="15" customHeight="1" x14ac:dyDescent="0.3">
      <c r="A1006" s="34" t="s">
        <v>980</v>
      </c>
      <c r="B1006" s="30" t="s">
        <v>86</v>
      </c>
      <c r="C1006" s="35">
        <v>143573</v>
      </c>
      <c r="D1006" s="35">
        <v>18354</v>
      </c>
      <c r="E1006" s="36">
        <f t="shared" si="26"/>
        <v>161927</v>
      </c>
    </row>
    <row r="1007" spans="1:5" ht="15" customHeight="1" x14ac:dyDescent="0.3">
      <c r="A1007" s="34" t="s">
        <v>981</v>
      </c>
      <c r="B1007" s="30" t="s">
        <v>86</v>
      </c>
      <c r="C1007" s="35">
        <v>27625</v>
      </c>
      <c r="D1007" s="35">
        <v>26052</v>
      </c>
      <c r="E1007" s="36">
        <f t="shared" si="26"/>
        <v>53677</v>
      </c>
    </row>
    <row r="1008" spans="1:5" ht="15" customHeight="1" x14ac:dyDescent="0.3">
      <c r="A1008" s="34" t="s">
        <v>982</v>
      </c>
      <c r="B1008" s="30" t="s">
        <v>103</v>
      </c>
      <c r="C1008" s="35">
        <v>17506</v>
      </c>
      <c r="D1008" s="35">
        <v>0</v>
      </c>
      <c r="E1008" s="36">
        <f t="shared" si="26"/>
        <v>17506</v>
      </c>
    </row>
    <row r="1009" spans="1:5" ht="15" customHeight="1" x14ac:dyDescent="0.3">
      <c r="A1009" s="34" t="s">
        <v>983</v>
      </c>
      <c r="B1009" s="30" t="s">
        <v>86</v>
      </c>
      <c r="C1009" s="35">
        <v>118612</v>
      </c>
      <c r="D1009" s="35">
        <v>26052</v>
      </c>
      <c r="E1009" s="36">
        <f t="shared" si="26"/>
        <v>144664</v>
      </c>
    </row>
    <row r="1010" spans="1:5" ht="15" customHeight="1" x14ac:dyDescent="0.3">
      <c r="A1010" s="34" t="s">
        <v>984</v>
      </c>
      <c r="B1010" s="30" t="s">
        <v>103</v>
      </c>
      <c r="C1010" s="35">
        <v>77474</v>
      </c>
      <c r="D1010" s="35">
        <v>6098</v>
      </c>
      <c r="E1010" s="36">
        <f t="shared" si="26"/>
        <v>83572</v>
      </c>
    </row>
    <row r="1011" spans="1:5" ht="15" customHeight="1" x14ac:dyDescent="0.3">
      <c r="A1011" s="34" t="s">
        <v>169</v>
      </c>
      <c r="B1011" s="30" t="s">
        <v>86</v>
      </c>
      <c r="C1011" s="35">
        <v>0</v>
      </c>
      <c r="D1011" s="35">
        <v>74945</v>
      </c>
      <c r="E1011" s="36">
        <f t="shared" si="26"/>
        <v>74945</v>
      </c>
    </row>
    <row r="1012" spans="1:5" ht="15" customHeight="1" x14ac:dyDescent="0.3">
      <c r="A1012" s="26" t="s">
        <v>67</v>
      </c>
      <c r="B1012" s="27" t="s">
        <v>61</v>
      </c>
      <c r="C1012" s="28">
        <f>SUM(C992:C1011)</f>
        <v>2575747</v>
      </c>
      <c r="D1012" s="28">
        <f>SUM(D992:D1011)</f>
        <v>444791</v>
      </c>
      <c r="E1012" s="28">
        <f>SUM(E992:E1011)</f>
        <v>3020538</v>
      </c>
    </row>
    <row r="1013" spans="1:5" ht="33" customHeight="1" x14ac:dyDescent="0.35">
      <c r="A1013" s="22" t="s">
        <v>16</v>
      </c>
      <c r="B1013" s="23"/>
      <c r="C1013" s="24"/>
      <c r="D1013" s="24"/>
      <c r="E1013" s="25"/>
    </row>
    <row r="1014" spans="1:5" ht="15" customHeight="1" x14ac:dyDescent="0.3">
      <c r="A1014" s="2" t="s">
        <v>59</v>
      </c>
      <c r="B1014" s="3" t="s">
        <v>0</v>
      </c>
      <c r="C1014" s="4" t="s">
        <v>1</v>
      </c>
      <c r="D1014" s="4" t="s">
        <v>60</v>
      </c>
      <c r="E1014" s="5" t="s">
        <v>61</v>
      </c>
    </row>
    <row r="1015" spans="1:5" ht="15" customHeight="1" x14ac:dyDescent="0.3">
      <c r="A1015" s="34" t="s">
        <v>985</v>
      </c>
      <c r="B1015" s="30" t="s">
        <v>86</v>
      </c>
      <c r="C1015" s="31">
        <v>15751</v>
      </c>
      <c r="D1015" s="31">
        <v>0</v>
      </c>
      <c r="E1015" s="37">
        <f>SUM(C1015:D1015)</f>
        <v>15751</v>
      </c>
    </row>
    <row r="1016" spans="1:5" ht="15" customHeight="1" x14ac:dyDescent="0.3">
      <c r="A1016" s="34" t="s">
        <v>986</v>
      </c>
      <c r="B1016" s="30" t="s">
        <v>86</v>
      </c>
      <c r="C1016" s="31">
        <v>84037</v>
      </c>
      <c r="D1016" s="31">
        <v>4702</v>
      </c>
      <c r="E1016" s="37">
        <f t="shared" ref="E1016:E1079" si="27">SUM(C1016:D1016)</f>
        <v>88739</v>
      </c>
    </row>
    <row r="1017" spans="1:5" ht="15" customHeight="1" x14ac:dyDescent="0.3">
      <c r="A1017" s="34" t="s">
        <v>987</v>
      </c>
      <c r="B1017" s="30" t="s">
        <v>86</v>
      </c>
      <c r="C1017" s="31">
        <v>1101</v>
      </c>
      <c r="D1017" s="31">
        <v>0</v>
      </c>
      <c r="E1017" s="37">
        <f t="shared" si="27"/>
        <v>1101</v>
      </c>
    </row>
    <row r="1018" spans="1:5" ht="15" customHeight="1" x14ac:dyDescent="0.3">
      <c r="A1018" s="34" t="s">
        <v>988</v>
      </c>
      <c r="B1018" s="30" t="s">
        <v>86</v>
      </c>
      <c r="C1018" s="31">
        <v>13713</v>
      </c>
      <c r="D1018" s="31">
        <v>0</v>
      </c>
      <c r="E1018" s="37">
        <f t="shared" si="27"/>
        <v>13713</v>
      </c>
    </row>
    <row r="1019" spans="1:5" ht="15" customHeight="1" x14ac:dyDescent="0.3">
      <c r="A1019" s="34" t="s">
        <v>989</v>
      </c>
      <c r="B1019" s="30" t="s">
        <v>86</v>
      </c>
      <c r="C1019" s="31">
        <v>97001</v>
      </c>
      <c r="D1019" s="31">
        <v>0</v>
      </c>
      <c r="E1019" s="37">
        <f t="shared" si="27"/>
        <v>97001</v>
      </c>
    </row>
    <row r="1020" spans="1:5" ht="15" customHeight="1" x14ac:dyDescent="0.3">
      <c r="A1020" s="34" t="s">
        <v>990</v>
      </c>
      <c r="B1020" s="30" t="s">
        <v>86</v>
      </c>
      <c r="C1020" s="31">
        <v>55636</v>
      </c>
      <c r="D1020" s="31">
        <v>0</v>
      </c>
      <c r="E1020" s="37">
        <f t="shared" si="27"/>
        <v>55636</v>
      </c>
    </row>
    <row r="1021" spans="1:5" ht="15" customHeight="1" x14ac:dyDescent="0.3">
      <c r="A1021" s="34" t="s">
        <v>991</v>
      </c>
      <c r="B1021" s="30" t="s">
        <v>86</v>
      </c>
      <c r="C1021" s="31">
        <v>1512</v>
      </c>
      <c r="D1021" s="31">
        <v>0</v>
      </c>
      <c r="E1021" s="37">
        <f t="shared" si="27"/>
        <v>1512</v>
      </c>
    </row>
    <row r="1022" spans="1:5" ht="15" customHeight="1" x14ac:dyDescent="0.3">
      <c r="A1022" s="34" t="s">
        <v>992</v>
      </c>
      <c r="B1022" s="30" t="s">
        <v>86</v>
      </c>
      <c r="C1022" s="31">
        <v>415051</v>
      </c>
      <c r="D1022" s="31">
        <v>12639</v>
      </c>
      <c r="E1022" s="37">
        <f t="shared" si="27"/>
        <v>427690</v>
      </c>
    </row>
    <row r="1023" spans="1:5" ht="15" customHeight="1" x14ac:dyDescent="0.3">
      <c r="A1023" s="34" t="s">
        <v>993</v>
      </c>
      <c r="B1023" s="30" t="s">
        <v>86</v>
      </c>
      <c r="C1023" s="31">
        <v>316484</v>
      </c>
      <c r="D1023" s="31">
        <v>1350</v>
      </c>
      <c r="E1023" s="37">
        <f t="shared" si="27"/>
        <v>317834</v>
      </c>
    </row>
    <row r="1024" spans="1:5" ht="15" customHeight="1" x14ac:dyDescent="0.3">
      <c r="A1024" s="34" t="s">
        <v>994</v>
      </c>
      <c r="B1024" s="30" t="s">
        <v>86</v>
      </c>
      <c r="C1024" s="31">
        <v>0</v>
      </c>
      <c r="D1024" s="31">
        <v>2992</v>
      </c>
      <c r="E1024" s="37">
        <f t="shared" si="27"/>
        <v>2992</v>
      </c>
    </row>
    <row r="1025" spans="1:5" ht="15" customHeight="1" x14ac:dyDescent="0.3">
      <c r="A1025" s="34" t="s">
        <v>995</v>
      </c>
      <c r="B1025" s="30" t="s">
        <v>86</v>
      </c>
      <c r="C1025" s="31">
        <v>1045</v>
      </c>
      <c r="D1025" s="31">
        <v>0</v>
      </c>
      <c r="E1025" s="37">
        <f t="shared" si="27"/>
        <v>1045</v>
      </c>
    </row>
    <row r="1026" spans="1:5" ht="15" customHeight="1" x14ac:dyDescent="0.3">
      <c r="A1026" s="34" t="s">
        <v>996</v>
      </c>
      <c r="B1026" s="30" t="s">
        <v>86</v>
      </c>
      <c r="C1026" s="31">
        <v>37065</v>
      </c>
      <c r="D1026" s="31">
        <v>12375</v>
      </c>
      <c r="E1026" s="37">
        <f t="shared" si="27"/>
        <v>49440</v>
      </c>
    </row>
    <row r="1027" spans="1:5" ht="15" customHeight="1" x14ac:dyDescent="0.3">
      <c r="A1027" s="34" t="s">
        <v>997</v>
      </c>
      <c r="B1027" s="30" t="s">
        <v>86</v>
      </c>
      <c r="C1027" s="31">
        <v>116618</v>
      </c>
      <c r="D1027" s="31">
        <v>0</v>
      </c>
      <c r="E1027" s="37">
        <f t="shared" si="27"/>
        <v>116618</v>
      </c>
    </row>
    <row r="1028" spans="1:5" ht="15" customHeight="1" x14ac:dyDescent="0.3">
      <c r="A1028" s="34" t="s">
        <v>998</v>
      </c>
      <c r="B1028" s="30" t="s">
        <v>86</v>
      </c>
      <c r="C1028" s="31">
        <v>101813</v>
      </c>
      <c r="D1028" s="31">
        <v>1350</v>
      </c>
      <c r="E1028" s="37">
        <f t="shared" si="27"/>
        <v>103163</v>
      </c>
    </row>
    <row r="1029" spans="1:5" ht="15" customHeight="1" x14ac:dyDescent="0.3">
      <c r="A1029" s="34" t="s">
        <v>999</v>
      </c>
      <c r="B1029" s="30" t="s">
        <v>86</v>
      </c>
      <c r="C1029" s="31">
        <v>7452</v>
      </c>
      <c r="D1029" s="31">
        <v>0</v>
      </c>
      <c r="E1029" s="37">
        <f t="shared" si="27"/>
        <v>7452</v>
      </c>
    </row>
    <row r="1030" spans="1:5" ht="15" customHeight="1" x14ac:dyDescent="0.3">
      <c r="A1030" s="34" t="s">
        <v>1000</v>
      </c>
      <c r="B1030" s="30" t="s">
        <v>86</v>
      </c>
      <c r="C1030" s="31">
        <v>1270</v>
      </c>
      <c r="D1030" s="31">
        <v>0</v>
      </c>
      <c r="E1030" s="37">
        <f t="shared" si="27"/>
        <v>1270</v>
      </c>
    </row>
    <row r="1031" spans="1:5" ht="15" customHeight="1" x14ac:dyDescent="0.3">
      <c r="A1031" s="34" t="s">
        <v>1001</v>
      </c>
      <c r="B1031" s="30" t="s">
        <v>86</v>
      </c>
      <c r="C1031" s="31">
        <v>16734</v>
      </c>
      <c r="D1031" s="31">
        <v>2693</v>
      </c>
      <c r="E1031" s="37">
        <f t="shared" si="27"/>
        <v>19427</v>
      </c>
    </row>
    <row r="1032" spans="1:5" ht="15" customHeight="1" x14ac:dyDescent="0.3">
      <c r="A1032" s="34" t="s">
        <v>1002</v>
      </c>
      <c r="B1032" s="30" t="s">
        <v>86</v>
      </c>
      <c r="C1032" s="31">
        <v>38727</v>
      </c>
      <c r="D1032" s="31">
        <v>0</v>
      </c>
      <c r="E1032" s="37">
        <f t="shared" si="27"/>
        <v>38727</v>
      </c>
    </row>
    <row r="1033" spans="1:5" ht="15" customHeight="1" x14ac:dyDescent="0.3">
      <c r="A1033" s="34" t="s">
        <v>1003</v>
      </c>
      <c r="B1033" s="30" t="s">
        <v>86</v>
      </c>
      <c r="C1033" s="31">
        <v>3310</v>
      </c>
      <c r="D1033" s="31">
        <v>0</v>
      </c>
      <c r="E1033" s="37">
        <f t="shared" si="27"/>
        <v>3310</v>
      </c>
    </row>
    <row r="1034" spans="1:5" ht="15" customHeight="1" x14ac:dyDescent="0.3">
      <c r="A1034" s="34" t="s">
        <v>207</v>
      </c>
      <c r="B1034" s="30" t="s">
        <v>86</v>
      </c>
      <c r="C1034" s="31">
        <v>26963</v>
      </c>
      <c r="D1034" s="31">
        <v>1185</v>
      </c>
      <c r="E1034" s="37">
        <f t="shared" si="27"/>
        <v>28148</v>
      </c>
    </row>
    <row r="1035" spans="1:5" ht="15" customHeight="1" x14ac:dyDescent="0.3">
      <c r="A1035" s="34" t="s">
        <v>1004</v>
      </c>
      <c r="B1035" s="30" t="s">
        <v>86</v>
      </c>
      <c r="C1035" s="31">
        <v>2652</v>
      </c>
      <c r="D1035" s="31">
        <v>0</v>
      </c>
      <c r="E1035" s="37">
        <f t="shared" si="27"/>
        <v>2652</v>
      </c>
    </row>
    <row r="1036" spans="1:5" ht="15" customHeight="1" x14ac:dyDescent="0.3">
      <c r="A1036" s="34" t="s">
        <v>1005</v>
      </c>
      <c r="B1036" s="30" t="s">
        <v>103</v>
      </c>
      <c r="C1036" s="31">
        <v>12636</v>
      </c>
      <c r="D1036" s="31">
        <v>9059</v>
      </c>
      <c r="E1036" s="37">
        <f t="shared" si="27"/>
        <v>21695</v>
      </c>
    </row>
    <row r="1037" spans="1:5" ht="15" customHeight="1" x14ac:dyDescent="0.3">
      <c r="A1037" s="34" t="s">
        <v>1006</v>
      </c>
      <c r="B1037" s="30" t="s">
        <v>86</v>
      </c>
      <c r="C1037" s="31">
        <v>1407</v>
      </c>
      <c r="D1037" s="31">
        <v>6012</v>
      </c>
      <c r="E1037" s="37">
        <f t="shared" si="27"/>
        <v>7419</v>
      </c>
    </row>
    <row r="1038" spans="1:5" ht="15" customHeight="1" x14ac:dyDescent="0.3">
      <c r="A1038" s="34" t="s">
        <v>1007</v>
      </c>
      <c r="B1038" s="30" t="s">
        <v>86</v>
      </c>
      <c r="C1038" s="31">
        <v>6182</v>
      </c>
      <c r="D1038" s="31">
        <v>0</v>
      </c>
      <c r="E1038" s="37">
        <f t="shared" si="27"/>
        <v>6182</v>
      </c>
    </row>
    <row r="1039" spans="1:5" ht="15" customHeight="1" x14ac:dyDescent="0.3">
      <c r="A1039" s="34" t="s">
        <v>1008</v>
      </c>
      <c r="B1039" s="30" t="s">
        <v>86</v>
      </c>
      <c r="C1039" s="31">
        <v>0</v>
      </c>
      <c r="D1039" s="31">
        <v>6012</v>
      </c>
      <c r="E1039" s="37">
        <f t="shared" si="27"/>
        <v>6012</v>
      </c>
    </row>
    <row r="1040" spans="1:5" ht="15" customHeight="1" x14ac:dyDescent="0.3">
      <c r="A1040" s="34" t="s">
        <v>1009</v>
      </c>
      <c r="B1040" s="30" t="s">
        <v>86</v>
      </c>
      <c r="C1040" s="31">
        <v>10327</v>
      </c>
      <c r="D1040" s="31">
        <v>12424</v>
      </c>
      <c r="E1040" s="37">
        <f t="shared" si="27"/>
        <v>22751</v>
      </c>
    </row>
    <row r="1041" spans="1:5" ht="15" customHeight="1" x14ac:dyDescent="0.3">
      <c r="A1041" s="34" t="s">
        <v>1010</v>
      </c>
      <c r="B1041" s="30" t="s">
        <v>86</v>
      </c>
      <c r="C1041" s="31">
        <v>21846</v>
      </c>
      <c r="D1041" s="31">
        <v>2992</v>
      </c>
      <c r="E1041" s="37">
        <f t="shared" si="27"/>
        <v>24838</v>
      </c>
    </row>
    <row r="1042" spans="1:5" ht="15" customHeight="1" x14ac:dyDescent="0.3">
      <c r="A1042" s="34" t="s">
        <v>1011</v>
      </c>
      <c r="B1042" s="30" t="s">
        <v>86</v>
      </c>
      <c r="C1042" s="31">
        <v>1807</v>
      </c>
      <c r="D1042" s="31">
        <v>0</v>
      </c>
      <c r="E1042" s="37">
        <f t="shared" si="27"/>
        <v>1807</v>
      </c>
    </row>
    <row r="1043" spans="1:5" ht="15" customHeight="1" x14ac:dyDescent="0.3">
      <c r="A1043" s="34" t="s">
        <v>1012</v>
      </c>
      <c r="B1043" s="30" t="s">
        <v>86</v>
      </c>
      <c r="C1043" s="31">
        <v>86969</v>
      </c>
      <c r="D1043" s="31">
        <v>0</v>
      </c>
      <c r="E1043" s="37">
        <f t="shared" si="27"/>
        <v>86969</v>
      </c>
    </row>
    <row r="1044" spans="1:5" ht="15" customHeight="1" x14ac:dyDescent="0.3">
      <c r="A1044" s="34" t="s">
        <v>1013</v>
      </c>
      <c r="B1044" s="30" t="s">
        <v>86</v>
      </c>
      <c r="C1044" s="31">
        <v>130211</v>
      </c>
      <c r="D1044" s="31">
        <v>1543</v>
      </c>
      <c r="E1044" s="37">
        <f t="shared" si="27"/>
        <v>131754</v>
      </c>
    </row>
    <row r="1045" spans="1:5" ht="15" customHeight="1" x14ac:dyDescent="0.3">
      <c r="A1045" s="34" t="s">
        <v>1014</v>
      </c>
      <c r="B1045" s="30" t="s">
        <v>86</v>
      </c>
      <c r="C1045" s="31">
        <v>36727</v>
      </c>
      <c r="D1045" s="31">
        <v>0</v>
      </c>
      <c r="E1045" s="37">
        <f t="shared" si="27"/>
        <v>36727</v>
      </c>
    </row>
    <row r="1046" spans="1:5" ht="15" customHeight="1" x14ac:dyDescent="0.3">
      <c r="A1046" s="34" t="s">
        <v>1015</v>
      </c>
      <c r="B1046" s="30" t="s">
        <v>86</v>
      </c>
      <c r="C1046" s="31">
        <v>1073</v>
      </c>
      <c r="D1046" s="31">
        <v>0</v>
      </c>
      <c r="E1046" s="37">
        <f t="shared" si="27"/>
        <v>1073</v>
      </c>
    </row>
    <row r="1047" spans="1:5" ht="15" customHeight="1" x14ac:dyDescent="0.3">
      <c r="A1047" s="34" t="s">
        <v>1016</v>
      </c>
      <c r="B1047" s="30" t="s">
        <v>86</v>
      </c>
      <c r="C1047" s="31">
        <v>44562</v>
      </c>
      <c r="D1047" s="31">
        <v>12840</v>
      </c>
      <c r="E1047" s="37">
        <f t="shared" si="27"/>
        <v>57402</v>
      </c>
    </row>
    <row r="1048" spans="1:5" ht="15" customHeight="1" x14ac:dyDescent="0.3">
      <c r="A1048" s="34" t="s">
        <v>1017</v>
      </c>
      <c r="B1048" s="30" t="s">
        <v>86</v>
      </c>
      <c r="C1048" s="31">
        <v>3052</v>
      </c>
      <c r="D1048" s="31">
        <v>2992</v>
      </c>
      <c r="E1048" s="37">
        <f t="shared" si="27"/>
        <v>6044</v>
      </c>
    </row>
    <row r="1049" spans="1:5" ht="15" customHeight="1" x14ac:dyDescent="0.3">
      <c r="A1049" s="34" t="s">
        <v>1018</v>
      </c>
      <c r="B1049" s="30" t="s">
        <v>86</v>
      </c>
      <c r="C1049" s="31">
        <v>23076</v>
      </c>
      <c r="D1049" s="31">
        <v>14850</v>
      </c>
      <c r="E1049" s="37">
        <f t="shared" si="27"/>
        <v>37926</v>
      </c>
    </row>
    <row r="1050" spans="1:5" ht="15" customHeight="1" x14ac:dyDescent="0.3">
      <c r="A1050" s="34" t="s">
        <v>1019</v>
      </c>
      <c r="B1050" s="30" t="s">
        <v>86</v>
      </c>
      <c r="C1050" s="31">
        <v>79948</v>
      </c>
      <c r="D1050" s="31">
        <v>9754</v>
      </c>
      <c r="E1050" s="37">
        <f t="shared" si="27"/>
        <v>89702</v>
      </c>
    </row>
    <row r="1051" spans="1:5" ht="15" customHeight="1" x14ac:dyDescent="0.3">
      <c r="A1051" s="34" t="s">
        <v>1020</v>
      </c>
      <c r="B1051" s="30" t="s">
        <v>86</v>
      </c>
      <c r="C1051" s="31">
        <v>0</v>
      </c>
      <c r="D1051" s="31">
        <v>1185</v>
      </c>
      <c r="E1051" s="37">
        <f t="shared" si="27"/>
        <v>1185</v>
      </c>
    </row>
    <row r="1052" spans="1:5" ht="15" customHeight="1" x14ac:dyDescent="0.3">
      <c r="A1052" s="34" t="s">
        <v>1021</v>
      </c>
      <c r="B1052" s="30" t="s">
        <v>86</v>
      </c>
      <c r="C1052" s="31">
        <v>72573</v>
      </c>
      <c r="D1052" s="31">
        <v>4702</v>
      </c>
      <c r="E1052" s="37">
        <f t="shared" si="27"/>
        <v>77275</v>
      </c>
    </row>
    <row r="1053" spans="1:5" ht="15" customHeight="1" x14ac:dyDescent="0.3">
      <c r="A1053" s="34" t="s">
        <v>1022</v>
      </c>
      <c r="B1053" s="30" t="s">
        <v>86</v>
      </c>
      <c r="C1053" s="31">
        <v>37661</v>
      </c>
      <c r="D1053" s="31">
        <v>2062</v>
      </c>
      <c r="E1053" s="37">
        <f t="shared" si="27"/>
        <v>39723</v>
      </c>
    </row>
    <row r="1054" spans="1:5" ht="15" customHeight="1" x14ac:dyDescent="0.3">
      <c r="A1054" s="34" t="s">
        <v>1023</v>
      </c>
      <c r="B1054" s="30" t="s">
        <v>86</v>
      </c>
      <c r="C1054" s="31">
        <v>14010</v>
      </c>
      <c r="D1054" s="31">
        <v>0</v>
      </c>
      <c r="E1054" s="37">
        <f t="shared" si="27"/>
        <v>14010</v>
      </c>
    </row>
    <row r="1055" spans="1:5" ht="15" customHeight="1" x14ac:dyDescent="0.3">
      <c r="A1055" s="34" t="s">
        <v>1024</v>
      </c>
      <c r="B1055" s="30" t="s">
        <v>86</v>
      </c>
      <c r="C1055" s="31">
        <v>149953</v>
      </c>
      <c r="D1055" s="31">
        <v>11296</v>
      </c>
      <c r="E1055" s="37">
        <f t="shared" si="27"/>
        <v>161249</v>
      </c>
    </row>
    <row r="1056" spans="1:5" ht="15" customHeight="1" x14ac:dyDescent="0.3">
      <c r="A1056" s="34" t="s">
        <v>1025</v>
      </c>
      <c r="B1056" s="30" t="s">
        <v>86</v>
      </c>
      <c r="C1056" s="31">
        <v>7507</v>
      </c>
      <c r="D1056" s="31">
        <v>15973</v>
      </c>
      <c r="E1056" s="37">
        <f t="shared" si="27"/>
        <v>23480</v>
      </c>
    </row>
    <row r="1057" spans="1:5" ht="15" customHeight="1" x14ac:dyDescent="0.3">
      <c r="A1057" s="34" t="s">
        <v>1026</v>
      </c>
      <c r="B1057" s="30" t="s">
        <v>86</v>
      </c>
      <c r="C1057" s="31">
        <v>1407</v>
      </c>
      <c r="D1057" s="31">
        <v>6947</v>
      </c>
      <c r="E1057" s="37">
        <f t="shared" si="27"/>
        <v>8354</v>
      </c>
    </row>
    <row r="1058" spans="1:5" ht="15" customHeight="1" x14ac:dyDescent="0.3">
      <c r="A1058" s="34" t="s">
        <v>1027</v>
      </c>
      <c r="B1058" s="30" t="s">
        <v>86</v>
      </c>
      <c r="C1058" s="31">
        <v>94700</v>
      </c>
      <c r="D1058" s="31">
        <v>14456</v>
      </c>
      <c r="E1058" s="37">
        <f t="shared" si="27"/>
        <v>109156</v>
      </c>
    </row>
    <row r="1059" spans="1:5" ht="15" customHeight="1" x14ac:dyDescent="0.3">
      <c r="A1059" s="34" t="s">
        <v>1028</v>
      </c>
      <c r="B1059" s="30" t="s">
        <v>86</v>
      </c>
      <c r="C1059" s="31">
        <v>31561</v>
      </c>
      <c r="D1059" s="31">
        <v>16726</v>
      </c>
      <c r="E1059" s="37">
        <f t="shared" si="27"/>
        <v>48287</v>
      </c>
    </row>
    <row r="1060" spans="1:5" ht="15" customHeight="1" x14ac:dyDescent="0.3">
      <c r="A1060" s="34" t="s">
        <v>1029</v>
      </c>
      <c r="B1060" s="30" t="s">
        <v>86</v>
      </c>
      <c r="C1060" s="31">
        <v>7673</v>
      </c>
      <c r="D1060" s="31">
        <v>2062</v>
      </c>
      <c r="E1060" s="37">
        <f t="shared" si="27"/>
        <v>9735</v>
      </c>
    </row>
    <row r="1061" spans="1:5" ht="15" customHeight="1" x14ac:dyDescent="0.3">
      <c r="A1061" s="34" t="s">
        <v>1030</v>
      </c>
      <c r="B1061" s="30" t="s">
        <v>86</v>
      </c>
      <c r="C1061" s="31">
        <v>98015</v>
      </c>
      <c r="D1061" s="31">
        <v>15314</v>
      </c>
      <c r="E1061" s="37">
        <f t="shared" si="27"/>
        <v>113329</v>
      </c>
    </row>
    <row r="1062" spans="1:5" ht="15" customHeight="1" x14ac:dyDescent="0.3">
      <c r="A1062" s="34" t="s">
        <v>1031</v>
      </c>
      <c r="B1062" s="30" t="s">
        <v>86</v>
      </c>
      <c r="C1062" s="31">
        <v>2732</v>
      </c>
      <c r="D1062" s="31">
        <v>0</v>
      </c>
      <c r="E1062" s="37">
        <f t="shared" si="27"/>
        <v>2732</v>
      </c>
    </row>
    <row r="1063" spans="1:5" ht="15" customHeight="1" x14ac:dyDescent="0.3">
      <c r="A1063" s="34" t="s">
        <v>1032</v>
      </c>
      <c r="B1063" s="30" t="s">
        <v>86</v>
      </c>
      <c r="C1063" s="31">
        <v>15848</v>
      </c>
      <c r="D1063" s="31">
        <v>1543</v>
      </c>
      <c r="E1063" s="37">
        <f t="shared" si="27"/>
        <v>17391</v>
      </c>
    </row>
    <row r="1064" spans="1:5" ht="15" customHeight="1" x14ac:dyDescent="0.3">
      <c r="A1064" s="34" t="s">
        <v>1033</v>
      </c>
      <c r="B1064" s="30" t="s">
        <v>86</v>
      </c>
      <c r="C1064" s="31">
        <v>8783</v>
      </c>
      <c r="D1064" s="31">
        <v>5292</v>
      </c>
      <c r="E1064" s="37">
        <f t="shared" si="27"/>
        <v>14075</v>
      </c>
    </row>
    <row r="1065" spans="1:5" ht="15" customHeight="1" x14ac:dyDescent="0.3">
      <c r="A1065" s="34" t="s">
        <v>110</v>
      </c>
      <c r="B1065" s="30" t="s">
        <v>103</v>
      </c>
      <c r="C1065" s="31">
        <v>62382</v>
      </c>
      <c r="D1065" s="31">
        <v>1846</v>
      </c>
      <c r="E1065" s="37">
        <f t="shared" si="27"/>
        <v>64228</v>
      </c>
    </row>
    <row r="1066" spans="1:5" ht="15" customHeight="1" x14ac:dyDescent="0.3">
      <c r="A1066" s="34" t="s">
        <v>1034</v>
      </c>
      <c r="B1066" s="30" t="s">
        <v>86</v>
      </c>
      <c r="C1066" s="31">
        <v>32119</v>
      </c>
      <c r="D1066" s="31">
        <v>0</v>
      </c>
      <c r="E1066" s="37">
        <f t="shared" si="27"/>
        <v>32119</v>
      </c>
    </row>
    <row r="1067" spans="1:5" ht="15" customHeight="1" x14ac:dyDescent="0.3">
      <c r="A1067" s="34" t="s">
        <v>1035</v>
      </c>
      <c r="B1067" s="30" t="s">
        <v>86</v>
      </c>
      <c r="C1067" s="31">
        <v>24220</v>
      </c>
      <c r="D1067" s="31">
        <v>6967</v>
      </c>
      <c r="E1067" s="37">
        <f t="shared" si="27"/>
        <v>31187</v>
      </c>
    </row>
    <row r="1068" spans="1:5" ht="15" customHeight="1" x14ac:dyDescent="0.3">
      <c r="A1068" s="34" t="s">
        <v>1036</v>
      </c>
      <c r="B1068" s="30" t="s">
        <v>86</v>
      </c>
      <c r="C1068" s="31">
        <v>26963</v>
      </c>
      <c r="D1068" s="31">
        <v>1185</v>
      </c>
      <c r="E1068" s="37">
        <f t="shared" si="27"/>
        <v>28148</v>
      </c>
    </row>
    <row r="1069" spans="1:5" ht="15" customHeight="1" x14ac:dyDescent="0.3">
      <c r="A1069" s="34" t="s">
        <v>1037</v>
      </c>
      <c r="B1069" s="30" t="s">
        <v>86</v>
      </c>
      <c r="C1069" s="31">
        <v>44336</v>
      </c>
      <c r="D1069" s="31">
        <v>0</v>
      </c>
      <c r="E1069" s="37">
        <f t="shared" si="27"/>
        <v>44336</v>
      </c>
    </row>
    <row r="1070" spans="1:5" ht="15" customHeight="1" x14ac:dyDescent="0.3">
      <c r="A1070" s="34" t="s">
        <v>111</v>
      </c>
      <c r="B1070" s="30" t="s">
        <v>103</v>
      </c>
      <c r="C1070" s="31">
        <v>8587</v>
      </c>
      <c r="D1070" s="31">
        <v>7009</v>
      </c>
      <c r="E1070" s="37">
        <f t="shared" si="27"/>
        <v>15596</v>
      </c>
    </row>
    <row r="1071" spans="1:5" ht="15" customHeight="1" x14ac:dyDescent="0.3">
      <c r="A1071" s="34" t="s">
        <v>1038</v>
      </c>
      <c r="B1071" s="30" t="s">
        <v>86</v>
      </c>
      <c r="C1071" s="31">
        <v>0</v>
      </c>
      <c r="D1071" s="31">
        <v>1151</v>
      </c>
      <c r="E1071" s="37">
        <f t="shared" si="27"/>
        <v>1151</v>
      </c>
    </row>
    <row r="1072" spans="1:5" ht="15" customHeight="1" x14ac:dyDescent="0.3">
      <c r="A1072" s="34" t="s">
        <v>1039</v>
      </c>
      <c r="B1072" s="30" t="s">
        <v>86</v>
      </c>
      <c r="C1072" s="31">
        <v>32303</v>
      </c>
      <c r="D1072" s="31">
        <v>1185</v>
      </c>
      <c r="E1072" s="37">
        <f t="shared" si="27"/>
        <v>33488</v>
      </c>
    </row>
    <row r="1073" spans="1:5" ht="15" customHeight="1" x14ac:dyDescent="0.3">
      <c r="A1073" s="34" t="s">
        <v>733</v>
      </c>
      <c r="B1073" s="30" t="s">
        <v>86</v>
      </c>
      <c r="C1073" s="31">
        <v>87013</v>
      </c>
      <c r="D1073" s="31">
        <v>23230</v>
      </c>
      <c r="E1073" s="37">
        <f t="shared" si="27"/>
        <v>110243</v>
      </c>
    </row>
    <row r="1074" spans="1:5" ht="15" customHeight="1" x14ac:dyDescent="0.3">
      <c r="A1074" s="34" t="s">
        <v>1040</v>
      </c>
      <c r="B1074" s="30" t="s">
        <v>86</v>
      </c>
      <c r="C1074" s="31">
        <v>26963</v>
      </c>
      <c r="D1074" s="31">
        <v>1185</v>
      </c>
      <c r="E1074" s="37">
        <f t="shared" si="27"/>
        <v>28148</v>
      </c>
    </row>
    <row r="1075" spans="1:5" ht="15" customHeight="1" x14ac:dyDescent="0.3">
      <c r="A1075" s="34" t="s">
        <v>1041</v>
      </c>
      <c r="B1075" s="30" t="s">
        <v>86</v>
      </c>
      <c r="C1075" s="31">
        <v>20375</v>
      </c>
      <c r="D1075" s="31">
        <v>0</v>
      </c>
      <c r="E1075" s="37">
        <f t="shared" si="27"/>
        <v>20375</v>
      </c>
    </row>
    <row r="1076" spans="1:5" ht="15" customHeight="1" x14ac:dyDescent="0.3">
      <c r="A1076" s="34" t="s">
        <v>1042</v>
      </c>
      <c r="B1076" s="30" t="s">
        <v>86</v>
      </c>
      <c r="C1076" s="31">
        <v>0</v>
      </c>
      <c r="D1076" s="31">
        <v>6215</v>
      </c>
      <c r="E1076" s="37">
        <f t="shared" si="27"/>
        <v>6215</v>
      </c>
    </row>
    <row r="1077" spans="1:5" ht="15" customHeight="1" x14ac:dyDescent="0.3">
      <c r="A1077" s="34" t="s">
        <v>1043</v>
      </c>
      <c r="B1077" s="30" t="s">
        <v>86</v>
      </c>
      <c r="C1077" s="31">
        <v>2759</v>
      </c>
      <c r="D1077" s="31">
        <v>0</v>
      </c>
      <c r="E1077" s="37">
        <f t="shared" si="27"/>
        <v>2759</v>
      </c>
    </row>
    <row r="1078" spans="1:5" ht="15" customHeight="1" x14ac:dyDescent="0.3">
      <c r="A1078" s="34" t="s">
        <v>1044</v>
      </c>
      <c r="B1078" s="30" t="s">
        <v>86</v>
      </c>
      <c r="C1078" s="31">
        <v>1045</v>
      </c>
      <c r="D1078" s="31">
        <v>0</v>
      </c>
      <c r="E1078" s="37">
        <f t="shared" si="27"/>
        <v>1045</v>
      </c>
    </row>
    <row r="1079" spans="1:5" ht="15" customHeight="1" x14ac:dyDescent="0.3">
      <c r="A1079" s="34" t="s">
        <v>1045</v>
      </c>
      <c r="B1079" s="30" t="s">
        <v>86</v>
      </c>
      <c r="C1079" s="31">
        <v>2463</v>
      </c>
      <c r="D1079" s="31">
        <v>0</v>
      </c>
      <c r="E1079" s="37">
        <f t="shared" si="27"/>
        <v>2463</v>
      </c>
    </row>
    <row r="1080" spans="1:5" ht="15" customHeight="1" x14ac:dyDescent="0.3">
      <c r="A1080" s="34" t="s">
        <v>1046</v>
      </c>
      <c r="B1080" s="30" t="s">
        <v>86</v>
      </c>
      <c r="C1080" s="31">
        <v>3198</v>
      </c>
      <c r="D1080" s="31">
        <v>1429</v>
      </c>
      <c r="E1080" s="37">
        <f t="shared" ref="E1080:E1103" si="28">SUM(C1080:D1080)</f>
        <v>4627</v>
      </c>
    </row>
    <row r="1081" spans="1:5" ht="15" customHeight="1" x14ac:dyDescent="0.3">
      <c r="A1081" s="34" t="s">
        <v>1047</v>
      </c>
      <c r="B1081" s="30" t="s">
        <v>86</v>
      </c>
      <c r="C1081" s="31">
        <v>69605</v>
      </c>
      <c r="D1081" s="31">
        <v>6750</v>
      </c>
      <c r="E1081" s="37">
        <f t="shared" si="28"/>
        <v>76355</v>
      </c>
    </row>
    <row r="1082" spans="1:5" ht="15" customHeight="1" x14ac:dyDescent="0.3">
      <c r="A1082" s="34" t="s">
        <v>1048</v>
      </c>
      <c r="B1082" s="30" t="s">
        <v>86</v>
      </c>
      <c r="C1082" s="31">
        <v>1407</v>
      </c>
      <c r="D1082" s="31">
        <v>6012</v>
      </c>
      <c r="E1082" s="37">
        <f t="shared" si="28"/>
        <v>7419</v>
      </c>
    </row>
    <row r="1083" spans="1:5" ht="15" customHeight="1" x14ac:dyDescent="0.3">
      <c r="A1083" s="34" t="s">
        <v>507</v>
      </c>
      <c r="B1083" s="30" t="s">
        <v>86</v>
      </c>
      <c r="C1083" s="31">
        <v>16734</v>
      </c>
      <c r="D1083" s="31">
        <v>6060</v>
      </c>
      <c r="E1083" s="37">
        <f t="shared" si="28"/>
        <v>22794</v>
      </c>
    </row>
    <row r="1084" spans="1:5" ht="15" customHeight="1" x14ac:dyDescent="0.3">
      <c r="A1084" s="34" t="s">
        <v>167</v>
      </c>
      <c r="B1084" s="30" t="s">
        <v>103</v>
      </c>
      <c r="C1084" s="31">
        <v>1037085</v>
      </c>
      <c r="D1084" s="31">
        <v>80453</v>
      </c>
      <c r="E1084" s="37">
        <f t="shared" si="28"/>
        <v>1117538</v>
      </c>
    </row>
    <row r="1085" spans="1:5" ht="15" customHeight="1" x14ac:dyDescent="0.3">
      <c r="A1085" s="34" t="s">
        <v>1049</v>
      </c>
      <c r="B1085" s="30" t="s">
        <v>86</v>
      </c>
      <c r="C1085" s="31">
        <v>7297</v>
      </c>
      <c r="D1085" s="31">
        <v>1543</v>
      </c>
      <c r="E1085" s="37">
        <f t="shared" si="28"/>
        <v>8840</v>
      </c>
    </row>
    <row r="1086" spans="1:5" ht="15" customHeight="1" x14ac:dyDescent="0.3">
      <c r="A1086" s="34" t="s">
        <v>1050</v>
      </c>
      <c r="B1086" s="30" t="s">
        <v>86</v>
      </c>
      <c r="C1086" s="31">
        <v>326241</v>
      </c>
      <c r="D1086" s="31">
        <v>24858</v>
      </c>
      <c r="E1086" s="37">
        <f t="shared" si="28"/>
        <v>351099</v>
      </c>
    </row>
    <row r="1087" spans="1:5" ht="15" customHeight="1" x14ac:dyDescent="0.3">
      <c r="A1087" s="34" t="s">
        <v>1051</v>
      </c>
      <c r="B1087" s="30" t="s">
        <v>86</v>
      </c>
      <c r="C1087" s="31">
        <v>129522</v>
      </c>
      <c r="D1087" s="31">
        <v>33124</v>
      </c>
      <c r="E1087" s="37">
        <f t="shared" si="28"/>
        <v>162646</v>
      </c>
    </row>
    <row r="1088" spans="1:5" ht="15" customHeight="1" x14ac:dyDescent="0.3">
      <c r="A1088" s="34" t="s">
        <v>1052</v>
      </c>
      <c r="B1088" s="30" t="s">
        <v>86</v>
      </c>
      <c r="C1088" s="31">
        <v>50071</v>
      </c>
      <c r="D1088" s="31">
        <v>11296</v>
      </c>
      <c r="E1088" s="37">
        <f t="shared" si="28"/>
        <v>61367</v>
      </c>
    </row>
    <row r="1089" spans="1:5" ht="15" customHeight="1" x14ac:dyDescent="0.3">
      <c r="A1089" s="34" t="s">
        <v>1053</v>
      </c>
      <c r="B1089" s="30" t="s">
        <v>86</v>
      </c>
      <c r="C1089" s="31">
        <v>20415</v>
      </c>
      <c r="D1089" s="31">
        <v>19936</v>
      </c>
      <c r="E1089" s="37">
        <f t="shared" si="28"/>
        <v>40351</v>
      </c>
    </row>
    <row r="1090" spans="1:5" ht="15" customHeight="1" x14ac:dyDescent="0.3">
      <c r="A1090" s="34" t="s">
        <v>1054</v>
      </c>
      <c r="B1090" s="30" t="s">
        <v>86</v>
      </c>
      <c r="C1090" s="31">
        <v>94300</v>
      </c>
      <c r="D1090" s="31">
        <v>2928</v>
      </c>
      <c r="E1090" s="37">
        <f t="shared" si="28"/>
        <v>97228</v>
      </c>
    </row>
    <row r="1091" spans="1:5" ht="15" customHeight="1" x14ac:dyDescent="0.3">
      <c r="A1091" s="34" t="s">
        <v>1055</v>
      </c>
      <c r="B1091" s="30" t="s">
        <v>86</v>
      </c>
      <c r="C1091" s="31">
        <v>198533</v>
      </c>
      <c r="D1091" s="31">
        <v>8152</v>
      </c>
      <c r="E1091" s="37">
        <f t="shared" si="28"/>
        <v>206685</v>
      </c>
    </row>
    <row r="1092" spans="1:5" ht="15" customHeight="1" x14ac:dyDescent="0.3">
      <c r="A1092" s="34" t="s">
        <v>392</v>
      </c>
      <c r="B1092" s="30" t="s">
        <v>86</v>
      </c>
      <c r="C1092" s="31">
        <v>149214</v>
      </c>
      <c r="D1092" s="31">
        <v>1185</v>
      </c>
      <c r="E1092" s="37">
        <f t="shared" si="28"/>
        <v>150399</v>
      </c>
    </row>
    <row r="1093" spans="1:5" ht="15" customHeight="1" x14ac:dyDescent="0.3">
      <c r="A1093" s="34" t="s">
        <v>1056</v>
      </c>
      <c r="B1093" s="30" t="s">
        <v>86</v>
      </c>
      <c r="C1093" s="31">
        <v>12781</v>
      </c>
      <c r="D1093" s="31">
        <v>0</v>
      </c>
      <c r="E1093" s="37">
        <f t="shared" si="28"/>
        <v>12781</v>
      </c>
    </row>
    <row r="1094" spans="1:5" ht="15" customHeight="1" x14ac:dyDescent="0.3">
      <c r="A1094" s="34" t="s">
        <v>1057</v>
      </c>
      <c r="B1094" s="30" t="s">
        <v>86</v>
      </c>
      <c r="C1094" s="31">
        <v>1407</v>
      </c>
      <c r="D1094" s="31">
        <v>6012</v>
      </c>
      <c r="E1094" s="37">
        <f t="shared" si="28"/>
        <v>7419</v>
      </c>
    </row>
    <row r="1095" spans="1:5" ht="15" customHeight="1" x14ac:dyDescent="0.3">
      <c r="A1095" s="34" t="s">
        <v>1058</v>
      </c>
      <c r="B1095" s="30" t="s">
        <v>86</v>
      </c>
      <c r="C1095" s="31">
        <v>27574</v>
      </c>
      <c r="D1095" s="31">
        <v>6060</v>
      </c>
      <c r="E1095" s="37">
        <f t="shared" si="28"/>
        <v>33634</v>
      </c>
    </row>
    <row r="1096" spans="1:5" ht="15" customHeight="1" x14ac:dyDescent="0.3">
      <c r="A1096" s="34" t="s">
        <v>1059</v>
      </c>
      <c r="B1096" s="30" t="s">
        <v>86</v>
      </c>
      <c r="C1096" s="31">
        <v>1407</v>
      </c>
      <c r="D1096" s="31">
        <v>3332</v>
      </c>
      <c r="E1096" s="37">
        <f t="shared" si="28"/>
        <v>4739</v>
      </c>
    </row>
    <row r="1097" spans="1:5" ht="15" customHeight="1" x14ac:dyDescent="0.3">
      <c r="A1097" s="34" t="s">
        <v>1060</v>
      </c>
      <c r="B1097" s="30" t="s">
        <v>86</v>
      </c>
      <c r="C1097" s="31">
        <v>10363</v>
      </c>
      <c r="D1097" s="31">
        <v>6060</v>
      </c>
      <c r="E1097" s="37">
        <f t="shared" si="28"/>
        <v>16423</v>
      </c>
    </row>
    <row r="1098" spans="1:5" ht="15" customHeight="1" x14ac:dyDescent="0.3">
      <c r="A1098" s="34" t="s">
        <v>1061</v>
      </c>
      <c r="B1098" s="30" t="s">
        <v>86</v>
      </c>
      <c r="C1098" s="31">
        <v>17763</v>
      </c>
      <c r="D1098" s="31">
        <v>19936</v>
      </c>
      <c r="E1098" s="37">
        <f t="shared" si="28"/>
        <v>37699</v>
      </c>
    </row>
    <row r="1099" spans="1:5" ht="15" customHeight="1" x14ac:dyDescent="0.3">
      <c r="A1099" s="34" t="s">
        <v>1062</v>
      </c>
      <c r="B1099" s="30" t="s">
        <v>86</v>
      </c>
      <c r="C1099" s="31">
        <v>117727</v>
      </c>
      <c r="D1099" s="31">
        <v>3294</v>
      </c>
      <c r="E1099" s="37">
        <f t="shared" si="28"/>
        <v>121021</v>
      </c>
    </row>
    <row r="1100" spans="1:5" ht="15" customHeight="1" x14ac:dyDescent="0.3">
      <c r="A1100" s="34" t="s">
        <v>1063</v>
      </c>
      <c r="B1100" s="30" t="s">
        <v>86</v>
      </c>
      <c r="C1100" s="31">
        <v>34729</v>
      </c>
      <c r="D1100" s="31">
        <v>19936</v>
      </c>
      <c r="E1100" s="37">
        <f t="shared" si="28"/>
        <v>54665</v>
      </c>
    </row>
    <row r="1101" spans="1:5" ht="15" customHeight="1" x14ac:dyDescent="0.3">
      <c r="A1101" s="34" t="s">
        <v>1064</v>
      </c>
      <c r="B1101" s="30" t="s">
        <v>86</v>
      </c>
      <c r="C1101" s="31">
        <v>98921</v>
      </c>
      <c r="D1101" s="31">
        <v>9754</v>
      </c>
      <c r="E1101" s="37">
        <f t="shared" si="28"/>
        <v>108675</v>
      </c>
    </row>
    <row r="1102" spans="1:5" ht="15" customHeight="1" x14ac:dyDescent="0.3">
      <c r="A1102" s="34" t="s">
        <v>1065</v>
      </c>
      <c r="B1102" s="30" t="s">
        <v>86</v>
      </c>
      <c r="C1102" s="31">
        <v>52604</v>
      </c>
      <c r="D1102" s="31">
        <v>6029</v>
      </c>
      <c r="E1102" s="37">
        <f t="shared" si="28"/>
        <v>58633</v>
      </c>
    </row>
    <row r="1103" spans="1:5" ht="15" customHeight="1" x14ac:dyDescent="0.3">
      <c r="A1103" s="34" t="s">
        <v>1066</v>
      </c>
      <c r="B1103" s="30" t="s">
        <v>86</v>
      </c>
      <c r="C1103" s="31">
        <v>2777</v>
      </c>
      <c r="D1103" s="31">
        <v>0</v>
      </c>
      <c r="E1103" s="37">
        <f t="shared" si="28"/>
        <v>2777</v>
      </c>
    </row>
    <row r="1104" spans="1:5" ht="15" customHeight="1" x14ac:dyDescent="0.3">
      <c r="A1104" s="26" t="s">
        <v>16</v>
      </c>
      <c r="B1104" s="27" t="s">
        <v>61</v>
      </c>
      <c r="C1104" s="28">
        <f>SUM(C1015:C1103)</f>
        <v>5209384</v>
      </c>
      <c r="D1104" s="28">
        <f>SUM(D1015:D1103)</f>
        <v>549434</v>
      </c>
      <c r="E1104" s="28">
        <f>SUM(E1015:E1103)</f>
        <v>5758818</v>
      </c>
    </row>
    <row r="1105" spans="1:5" ht="33" customHeight="1" x14ac:dyDescent="0.35">
      <c r="A1105" s="22" t="s">
        <v>17</v>
      </c>
      <c r="B1105" s="23"/>
      <c r="C1105" s="24"/>
      <c r="D1105" s="24"/>
      <c r="E1105" s="25"/>
    </row>
    <row r="1106" spans="1:5" ht="15" customHeight="1" x14ac:dyDescent="0.3">
      <c r="A1106" s="2" t="s">
        <v>59</v>
      </c>
      <c r="B1106" s="3" t="s">
        <v>0</v>
      </c>
      <c r="C1106" s="4" t="s">
        <v>1</v>
      </c>
      <c r="D1106" s="4" t="s">
        <v>60</v>
      </c>
      <c r="E1106" s="5" t="s">
        <v>61</v>
      </c>
    </row>
    <row r="1107" spans="1:5" ht="15" customHeight="1" x14ac:dyDescent="0.3">
      <c r="A1107" s="34" t="s">
        <v>1067</v>
      </c>
      <c r="B1107" s="30" t="s">
        <v>86</v>
      </c>
      <c r="C1107" s="35">
        <v>43976</v>
      </c>
      <c r="D1107" s="35">
        <v>0</v>
      </c>
      <c r="E1107" s="36">
        <f>SUM(C1107:D1107)</f>
        <v>43976</v>
      </c>
    </row>
    <row r="1108" spans="1:5" ht="15" customHeight="1" x14ac:dyDescent="0.3">
      <c r="A1108" s="34" t="s">
        <v>1068</v>
      </c>
      <c r="B1108" s="30" t="s">
        <v>86</v>
      </c>
      <c r="C1108" s="35">
        <v>66247</v>
      </c>
      <c r="D1108" s="35">
        <v>868</v>
      </c>
      <c r="E1108" s="36">
        <f t="shared" ref="E1108:E1171" si="29">SUM(C1108:D1108)</f>
        <v>67115</v>
      </c>
    </row>
    <row r="1109" spans="1:5" ht="15" customHeight="1" x14ac:dyDescent="0.3">
      <c r="A1109" s="34" t="s">
        <v>89</v>
      </c>
      <c r="B1109" s="30" t="s">
        <v>86</v>
      </c>
      <c r="C1109" s="35">
        <v>97049</v>
      </c>
      <c r="D1109" s="35">
        <v>1447</v>
      </c>
      <c r="E1109" s="36">
        <f t="shared" si="29"/>
        <v>98496</v>
      </c>
    </row>
    <row r="1110" spans="1:5" ht="15" customHeight="1" x14ac:dyDescent="0.3">
      <c r="A1110" s="34" t="s">
        <v>1069</v>
      </c>
      <c r="B1110" s="30" t="s">
        <v>86</v>
      </c>
      <c r="C1110" s="35">
        <v>2937</v>
      </c>
      <c r="D1110" s="35">
        <v>0</v>
      </c>
      <c r="E1110" s="36">
        <f t="shared" si="29"/>
        <v>2937</v>
      </c>
    </row>
    <row r="1111" spans="1:5" ht="15" customHeight="1" x14ac:dyDescent="0.3">
      <c r="A1111" s="34" t="s">
        <v>321</v>
      </c>
      <c r="B1111" s="30" t="s">
        <v>86</v>
      </c>
      <c r="C1111" s="35">
        <v>0</v>
      </c>
      <c r="D1111" s="35">
        <v>31543</v>
      </c>
      <c r="E1111" s="36">
        <f t="shared" si="29"/>
        <v>31543</v>
      </c>
    </row>
    <row r="1112" spans="1:5" ht="15" customHeight="1" x14ac:dyDescent="0.3">
      <c r="A1112" s="34" t="s">
        <v>1070</v>
      </c>
      <c r="B1112" s="30" t="s">
        <v>86</v>
      </c>
      <c r="C1112" s="35">
        <v>9030</v>
      </c>
      <c r="D1112" s="35">
        <v>5896</v>
      </c>
      <c r="E1112" s="36">
        <f t="shared" si="29"/>
        <v>14926</v>
      </c>
    </row>
    <row r="1113" spans="1:5" ht="15" customHeight="1" x14ac:dyDescent="0.3">
      <c r="A1113" s="34" t="s">
        <v>1071</v>
      </c>
      <c r="B1113" s="30" t="s">
        <v>86</v>
      </c>
      <c r="C1113" s="35">
        <v>73380</v>
      </c>
      <c r="D1113" s="35">
        <v>18458</v>
      </c>
      <c r="E1113" s="36">
        <f t="shared" si="29"/>
        <v>91838</v>
      </c>
    </row>
    <row r="1114" spans="1:5" ht="15" customHeight="1" x14ac:dyDescent="0.3">
      <c r="A1114" s="34" t="s">
        <v>1072</v>
      </c>
      <c r="B1114" s="30" t="s">
        <v>86</v>
      </c>
      <c r="C1114" s="35">
        <v>102624</v>
      </c>
      <c r="D1114" s="35">
        <v>11918</v>
      </c>
      <c r="E1114" s="36">
        <f t="shared" si="29"/>
        <v>114542</v>
      </c>
    </row>
    <row r="1115" spans="1:5" ht="15" customHeight="1" x14ac:dyDescent="0.3">
      <c r="A1115" s="34" t="s">
        <v>1073</v>
      </c>
      <c r="B1115" s="30" t="s">
        <v>86</v>
      </c>
      <c r="C1115" s="35">
        <v>13831</v>
      </c>
      <c r="D1115" s="35">
        <v>60419</v>
      </c>
      <c r="E1115" s="36">
        <f t="shared" si="29"/>
        <v>74250</v>
      </c>
    </row>
    <row r="1116" spans="1:5" ht="15" customHeight="1" x14ac:dyDescent="0.3">
      <c r="A1116" s="34" t="s">
        <v>1074</v>
      </c>
      <c r="B1116" s="30" t="s">
        <v>86</v>
      </c>
      <c r="C1116" s="35">
        <v>131441</v>
      </c>
      <c r="D1116" s="35">
        <v>10680</v>
      </c>
      <c r="E1116" s="36">
        <f t="shared" si="29"/>
        <v>142121</v>
      </c>
    </row>
    <row r="1117" spans="1:5" ht="15" customHeight="1" x14ac:dyDescent="0.3">
      <c r="A1117" s="34" t="s">
        <v>1075</v>
      </c>
      <c r="B1117" s="30" t="s">
        <v>86</v>
      </c>
      <c r="C1117" s="35">
        <v>39781</v>
      </c>
      <c r="D1117" s="35">
        <v>37439</v>
      </c>
      <c r="E1117" s="36">
        <f t="shared" si="29"/>
        <v>77220</v>
      </c>
    </row>
    <row r="1118" spans="1:5" ht="15" customHeight="1" x14ac:dyDescent="0.3">
      <c r="A1118" s="34" t="s">
        <v>1076</v>
      </c>
      <c r="B1118" s="30" t="s">
        <v>86</v>
      </c>
      <c r="C1118" s="35">
        <v>8578</v>
      </c>
      <c r="D1118" s="35">
        <v>31543</v>
      </c>
      <c r="E1118" s="36">
        <f t="shared" si="29"/>
        <v>40121</v>
      </c>
    </row>
    <row r="1119" spans="1:5" ht="15" customHeight="1" x14ac:dyDescent="0.3">
      <c r="A1119" s="34" t="s">
        <v>1077</v>
      </c>
      <c r="B1119" s="30" t="s">
        <v>86</v>
      </c>
      <c r="C1119" s="35">
        <v>87330</v>
      </c>
      <c r="D1119" s="35">
        <v>81818</v>
      </c>
      <c r="E1119" s="36">
        <f t="shared" si="29"/>
        <v>169148</v>
      </c>
    </row>
    <row r="1120" spans="1:5" ht="15" customHeight="1" x14ac:dyDescent="0.3">
      <c r="A1120" s="34" t="s">
        <v>1078</v>
      </c>
      <c r="B1120" s="30" t="s">
        <v>86</v>
      </c>
      <c r="C1120" s="35">
        <v>93443</v>
      </c>
      <c r="D1120" s="35">
        <v>11736</v>
      </c>
      <c r="E1120" s="36">
        <f t="shared" si="29"/>
        <v>105179</v>
      </c>
    </row>
    <row r="1121" spans="1:5" ht="15" customHeight="1" x14ac:dyDescent="0.3">
      <c r="A1121" s="34" t="s">
        <v>1079</v>
      </c>
      <c r="B1121" s="30" t="s">
        <v>86</v>
      </c>
      <c r="C1121" s="35">
        <v>101719</v>
      </c>
      <c r="D1121" s="35">
        <v>168722</v>
      </c>
      <c r="E1121" s="36">
        <f t="shared" si="29"/>
        <v>270441</v>
      </c>
    </row>
    <row r="1122" spans="1:5" ht="15" customHeight="1" x14ac:dyDescent="0.3">
      <c r="A1122" s="34" t="s">
        <v>1080</v>
      </c>
      <c r="B1122" s="30" t="s">
        <v>86</v>
      </c>
      <c r="C1122" s="35">
        <v>95578</v>
      </c>
      <c r="D1122" s="35">
        <v>95276</v>
      </c>
      <c r="E1122" s="36">
        <f t="shared" si="29"/>
        <v>190854</v>
      </c>
    </row>
    <row r="1123" spans="1:5" ht="15" customHeight="1" x14ac:dyDescent="0.3">
      <c r="A1123" s="34" t="s">
        <v>975</v>
      </c>
      <c r="B1123" s="30" t="s">
        <v>103</v>
      </c>
      <c r="C1123" s="35">
        <v>94939</v>
      </c>
      <c r="D1123" s="35">
        <v>33339</v>
      </c>
      <c r="E1123" s="36">
        <f t="shared" si="29"/>
        <v>128278</v>
      </c>
    </row>
    <row r="1124" spans="1:5" ht="15" customHeight="1" x14ac:dyDescent="0.3">
      <c r="A1124" s="34" t="s">
        <v>1081</v>
      </c>
      <c r="B1124" s="30" t="s">
        <v>86</v>
      </c>
      <c r="C1124" s="35">
        <v>6808</v>
      </c>
      <c r="D1124" s="35">
        <v>0</v>
      </c>
      <c r="E1124" s="36">
        <f t="shared" si="29"/>
        <v>6808</v>
      </c>
    </row>
    <row r="1125" spans="1:5" ht="15" customHeight="1" x14ac:dyDescent="0.3">
      <c r="A1125" s="34" t="s">
        <v>1082</v>
      </c>
      <c r="B1125" s="30" t="s">
        <v>86</v>
      </c>
      <c r="C1125" s="35">
        <v>0</v>
      </c>
      <c r="D1125" s="35">
        <v>12135</v>
      </c>
      <c r="E1125" s="36">
        <f t="shared" si="29"/>
        <v>12135</v>
      </c>
    </row>
    <row r="1126" spans="1:5" ht="15" customHeight="1" x14ac:dyDescent="0.3">
      <c r="A1126" s="34" t="s">
        <v>1083</v>
      </c>
      <c r="B1126" s="30" t="s">
        <v>86</v>
      </c>
      <c r="C1126" s="35">
        <v>1428</v>
      </c>
      <c r="D1126" s="35">
        <v>0</v>
      </c>
      <c r="E1126" s="36">
        <f t="shared" si="29"/>
        <v>1428</v>
      </c>
    </row>
    <row r="1127" spans="1:5" ht="15" customHeight="1" x14ac:dyDescent="0.3">
      <c r="A1127" s="34" t="s">
        <v>1084</v>
      </c>
      <c r="B1127" s="30" t="s">
        <v>86</v>
      </c>
      <c r="C1127" s="35">
        <v>99012</v>
      </c>
      <c r="D1127" s="35">
        <v>121177</v>
      </c>
      <c r="E1127" s="36">
        <f t="shared" si="29"/>
        <v>220189</v>
      </c>
    </row>
    <row r="1128" spans="1:5" ht="15" customHeight="1" x14ac:dyDescent="0.3">
      <c r="A1128" s="34" t="s">
        <v>1085</v>
      </c>
      <c r="B1128" s="30" t="s">
        <v>86</v>
      </c>
      <c r="C1128" s="35">
        <v>71725</v>
      </c>
      <c r="D1128" s="35">
        <v>83882</v>
      </c>
      <c r="E1128" s="36">
        <f t="shared" si="29"/>
        <v>155607</v>
      </c>
    </row>
    <row r="1129" spans="1:5" ht="15" customHeight="1" x14ac:dyDescent="0.3">
      <c r="A1129" s="34" t="s">
        <v>637</v>
      </c>
      <c r="B1129" s="30" t="s">
        <v>86</v>
      </c>
      <c r="C1129" s="35">
        <v>170871</v>
      </c>
      <c r="D1129" s="35">
        <v>14795</v>
      </c>
      <c r="E1129" s="36">
        <f t="shared" si="29"/>
        <v>185666</v>
      </c>
    </row>
    <row r="1130" spans="1:5" ht="15" customHeight="1" x14ac:dyDescent="0.3">
      <c r="A1130" s="34" t="s">
        <v>1086</v>
      </c>
      <c r="B1130" s="30" t="s">
        <v>86</v>
      </c>
      <c r="C1130" s="35">
        <v>19612</v>
      </c>
      <c r="D1130" s="35">
        <v>25021</v>
      </c>
      <c r="E1130" s="36">
        <f t="shared" si="29"/>
        <v>44633</v>
      </c>
    </row>
    <row r="1131" spans="1:5" ht="15" customHeight="1" x14ac:dyDescent="0.3">
      <c r="A1131" s="34" t="s">
        <v>1087</v>
      </c>
      <c r="B1131" s="30" t="s">
        <v>86</v>
      </c>
      <c r="C1131" s="35">
        <v>2526</v>
      </c>
      <c r="D1131" s="35">
        <v>0</v>
      </c>
      <c r="E1131" s="36">
        <f t="shared" si="29"/>
        <v>2526</v>
      </c>
    </row>
    <row r="1132" spans="1:5" ht="15" customHeight="1" x14ac:dyDescent="0.3">
      <c r="A1132" s="34" t="s">
        <v>1088</v>
      </c>
      <c r="B1132" s="30" t="s">
        <v>86</v>
      </c>
      <c r="C1132" s="35">
        <v>0</v>
      </c>
      <c r="D1132" s="35">
        <v>13297</v>
      </c>
      <c r="E1132" s="36">
        <f t="shared" si="29"/>
        <v>13297</v>
      </c>
    </row>
    <row r="1133" spans="1:5" ht="15" customHeight="1" x14ac:dyDescent="0.3">
      <c r="A1133" s="34" t="s">
        <v>1089</v>
      </c>
      <c r="B1133" s="30" t="s">
        <v>86</v>
      </c>
      <c r="C1133" s="35">
        <v>285197</v>
      </c>
      <c r="D1133" s="35">
        <v>28779</v>
      </c>
      <c r="E1133" s="36">
        <f t="shared" si="29"/>
        <v>313976</v>
      </c>
    </row>
    <row r="1134" spans="1:5" ht="15" customHeight="1" x14ac:dyDescent="0.3">
      <c r="A1134" s="34" t="s">
        <v>1090</v>
      </c>
      <c r="B1134" s="30" t="s">
        <v>86</v>
      </c>
      <c r="C1134" s="35">
        <v>215943</v>
      </c>
      <c r="D1134" s="35">
        <v>14783</v>
      </c>
      <c r="E1134" s="36">
        <f t="shared" si="29"/>
        <v>230726</v>
      </c>
    </row>
    <row r="1135" spans="1:5" ht="15" customHeight="1" x14ac:dyDescent="0.3">
      <c r="A1135" s="34" t="s">
        <v>1091</v>
      </c>
      <c r="B1135" s="30" t="s">
        <v>86</v>
      </c>
      <c r="C1135" s="35">
        <v>8823</v>
      </c>
      <c r="D1135" s="35">
        <v>14795</v>
      </c>
      <c r="E1135" s="36">
        <f t="shared" si="29"/>
        <v>23618</v>
      </c>
    </row>
    <row r="1136" spans="1:5" ht="15" customHeight="1" x14ac:dyDescent="0.3">
      <c r="A1136" s="34" t="s">
        <v>1092</v>
      </c>
      <c r="B1136" s="30" t="s">
        <v>86</v>
      </c>
      <c r="C1136" s="35">
        <v>14750</v>
      </c>
      <c r="D1136" s="35">
        <v>0</v>
      </c>
      <c r="E1136" s="36">
        <f t="shared" si="29"/>
        <v>14750</v>
      </c>
    </row>
    <row r="1137" spans="1:5" ht="15" customHeight="1" x14ac:dyDescent="0.3">
      <c r="A1137" s="34" t="s">
        <v>1093</v>
      </c>
      <c r="B1137" s="30" t="s">
        <v>86</v>
      </c>
      <c r="C1137" s="35">
        <v>17881</v>
      </c>
      <c r="D1137" s="35">
        <v>1412</v>
      </c>
      <c r="E1137" s="36">
        <f t="shared" si="29"/>
        <v>19293</v>
      </c>
    </row>
    <row r="1138" spans="1:5" ht="15" customHeight="1" x14ac:dyDescent="0.3">
      <c r="A1138" s="34" t="s">
        <v>1094</v>
      </c>
      <c r="B1138" s="30" t="s">
        <v>86</v>
      </c>
      <c r="C1138" s="35">
        <v>18091</v>
      </c>
      <c r="D1138" s="35">
        <v>3298</v>
      </c>
      <c r="E1138" s="36">
        <f t="shared" si="29"/>
        <v>21389</v>
      </c>
    </row>
    <row r="1139" spans="1:5" ht="15" customHeight="1" x14ac:dyDescent="0.3">
      <c r="A1139" s="34" t="s">
        <v>1095</v>
      </c>
      <c r="B1139" s="30" t="s">
        <v>86</v>
      </c>
      <c r="C1139" s="35">
        <v>121099</v>
      </c>
      <c r="D1139" s="35">
        <v>90488</v>
      </c>
      <c r="E1139" s="36">
        <f t="shared" si="29"/>
        <v>211587</v>
      </c>
    </row>
    <row r="1140" spans="1:5" ht="15" customHeight="1" x14ac:dyDescent="0.3">
      <c r="A1140" s="34" t="s">
        <v>698</v>
      </c>
      <c r="B1140" s="30" t="s">
        <v>86</v>
      </c>
      <c r="C1140" s="35">
        <v>154781</v>
      </c>
      <c r="D1140" s="35">
        <v>0</v>
      </c>
      <c r="E1140" s="36">
        <f t="shared" si="29"/>
        <v>154781</v>
      </c>
    </row>
    <row r="1141" spans="1:5" ht="15" customHeight="1" x14ac:dyDescent="0.3">
      <c r="A1141" s="34" t="s">
        <v>1096</v>
      </c>
      <c r="B1141" s="30" t="s">
        <v>86</v>
      </c>
      <c r="C1141" s="35">
        <v>17166</v>
      </c>
      <c r="D1141" s="35">
        <v>19036</v>
      </c>
      <c r="E1141" s="36">
        <f t="shared" si="29"/>
        <v>36202</v>
      </c>
    </row>
    <row r="1142" spans="1:5" ht="15" customHeight="1" x14ac:dyDescent="0.3">
      <c r="A1142" s="34" t="s">
        <v>1097</v>
      </c>
      <c r="B1142" s="30" t="s">
        <v>86</v>
      </c>
      <c r="C1142" s="35">
        <v>182468</v>
      </c>
      <c r="D1142" s="35">
        <v>11961</v>
      </c>
      <c r="E1142" s="36">
        <f t="shared" si="29"/>
        <v>194429</v>
      </c>
    </row>
    <row r="1143" spans="1:5" ht="15" customHeight="1" x14ac:dyDescent="0.3">
      <c r="A1143" s="34" t="s">
        <v>1098</v>
      </c>
      <c r="B1143" s="30" t="s">
        <v>86</v>
      </c>
      <c r="C1143" s="35">
        <v>18569</v>
      </c>
      <c r="D1143" s="35">
        <v>7275</v>
      </c>
      <c r="E1143" s="36">
        <f t="shared" si="29"/>
        <v>25844</v>
      </c>
    </row>
    <row r="1144" spans="1:5" ht="15" customHeight="1" x14ac:dyDescent="0.3">
      <c r="A1144" s="34" t="s">
        <v>476</v>
      </c>
      <c r="B1144" s="30" t="s">
        <v>86</v>
      </c>
      <c r="C1144" s="35">
        <v>0</v>
      </c>
      <c r="D1144" s="35">
        <v>18102</v>
      </c>
      <c r="E1144" s="36">
        <f t="shared" si="29"/>
        <v>18102</v>
      </c>
    </row>
    <row r="1145" spans="1:5" ht="15" customHeight="1" x14ac:dyDescent="0.3">
      <c r="A1145" s="34" t="s">
        <v>1099</v>
      </c>
      <c r="B1145" s="30" t="s">
        <v>86</v>
      </c>
      <c r="C1145" s="35">
        <v>52282</v>
      </c>
      <c r="D1145" s="35">
        <v>4739</v>
      </c>
      <c r="E1145" s="36">
        <f t="shared" si="29"/>
        <v>57021</v>
      </c>
    </row>
    <row r="1146" spans="1:5" ht="15" customHeight="1" x14ac:dyDescent="0.3">
      <c r="A1146" s="34" t="s">
        <v>719</v>
      </c>
      <c r="B1146" s="30" t="s">
        <v>103</v>
      </c>
      <c r="C1146" s="35">
        <v>1850</v>
      </c>
      <c r="D1146" s="35">
        <v>1781</v>
      </c>
      <c r="E1146" s="36">
        <f t="shared" si="29"/>
        <v>3631</v>
      </c>
    </row>
    <row r="1147" spans="1:5" ht="15" customHeight="1" x14ac:dyDescent="0.3">
      <c r="A1147" s="34" t="s">
        <v>1100</v>
      </c>
      <c r="B1147" s="30" t="s">
        <v>86</v>
      </c>
      <c r="C1147" s="35">
        <v>30844</v>
      </c>
      <c r="D1147" s="35">
        <v>6261</v>
      </c>
      <c r="E1147" s="36">
        <f t="shared" si="29"/>
        <v>37105</v>
      </c>
    </row>
    <row r="1148" spans="1:5" ht="15" customHeight="1" x14ac:dyDescent="0.3">
      <c r="A1148" s="34" t="s">
        <v>1101</v>
      </c>
      <c r="B1148" s="30" t="s">
        <v>86</v>
      </c>
      <c r="C1148" s="35">
        <v>69703</v>
      </c>
      <c r="D1148" s="35">
        <v>0</v>
      </c>
      <c r="E1148" s="36">
        <f t="shared" si="29"/>
        <v>69703</v>
      </c>
    </row>
    <row r="1149" spans="1:5" ht="15" customHeight="1" x14ac:dyDescent="0.3">
      <c r="A1149" s="34" t="s">
        <v>1102</v>
      </c>
      <c r="B1149" s="30" t="s">
        <v>86</v>
      </c>
      <c r="C1149" s="35">
        <v>106641</v>
      </c>
      <c r="D1149" s="35">
        <v>117235</v>
      </c>
      <c r="E1149" s="36">
        <f t="shared" si="29"/>
        <v>223876</v>
      </c>
    </row>
    <row r="1150" spans="1:5" ht="15" customHeight="1" x14ac:dyDescent="0.3">
      <c r="A1150" s="34" t="s">
        <v>1103</v>
      </c>
      <c r="B1150" s="30" t="s">
        <v>86</v>
      </c>
      <c r="C1150" s="35">
        <v>144142</v>
      </c>
      <c r="D1150" s="35">
        <v>311277</v>
      </c>
      <c r="E1150" s="36">
        <f t="shared" si="29"/>
        <v>455419</v>
      </c>
    </row>
    <row r="1151" spans="1:5" ht="15" customHeight="1" x14ac:dyDescent="0.3">
      <c r="A1151" s="34" t="s">
        <v>1104</v>
      </c>
      <c r="B1151" s="30" t="s">
        <v>86</v>
      </c>
      <c r="C1151" s="35">
        <v>50147</v>
      </c>
      <c r="D1151" s="35">
        <v>12249</v>
      </c>
      <c r="E1151" s="36">
        <f t="shared" si="29"/>
        <v>62396</v>
      </c>
    </row>
    <row r="1152" spans="1:5" ht="15" customHeight="1" x14ac:dyDescent="0.3">
      <c r="A1152" s="34" t="s">
        <v>1105</v>
      </c>
      <c r="B1152" s="30" t="s">
        <v>86</v>
      </c>
      <c r="C1152" s="35">
        <v>59041</v>
      </c>
      <c r="D1152" s="35">
        <v>7818</v>
      </c>
      <c r="E1152" s="36">
        <f t="shared" si="29"/>
        <v>66859</v>
      </c>
    </row>
    <row r="1153" spans="1:5" ht="15" customHeight="1" x14ac:dyDescent="0.3">
      <c r="A1153" s="34" t="s">
        <v>1106</v>
      </c>
      <c r="B1153" s="30" t="s">
        <v>86</v>
      </c>
      <c r="C1153" s="35">
        <v>107642</v>
      </c>
      <c r="D1153" s="35">
        <v>0</v>
      </c>
      <c r="E1153" s="36">
        <f t="shared" si="29"/>
        <v>107642</v>
      </c>
    </row>
    <row r="1154" spans="1:5" ht="15" customHeight="1" x14ac:dyDescent="0.3">
      <c r="A1154" s="34" t="s">
        <v>1107</v>
      </c>
      <c r="B1154" s="30" t="s">
        <v>86</v>
      </c>
      <c r="C1154" s="35">
        <v>103951</v>
      </c>
      <c r="D1154" s="35">
        <v>0</v>
      </c>
      <c r="E1154" s="36">
        <f t="shared" si="29"/>
        <v>103951</v>
      </c>
    </row>
    <row r="1155" spans="1:5" ht="15" customHeight="1" x14ac:dyDescent="0.3">
      <c r="A1155" s="34" t="s">
        <v>1108</v>
      </c>
      <c r="B1155" s="30" t="s">
        <v>86</v>
      </c>
      <c r="C1155" s="35">
        <v>8467</v>
      </c>
      <c r="D1155" s="35">
        <v>0</v>
      </c>
      <c r="E1155" s="36">
        <f t="shared" si="29"/>
        <v>8467</v>
      </c>
    </row>
    <row r="1156" spans="1:5" ht="15" customHeight="1" x14ac:dyDescent="0.3">
      <c r="A1156" s="34" t="s">
        <v>1109</v>
      </c>
      <c r="B1156" s="30" t="s">
        <v>86</v>
      </c>
      <c r="C1156" s="35">
        <v>188516</v>
      </c>
      <c r="D1156" s="35">
        <v>8542</v>
      </c>
      <c r="E1156" s="36">
        <f t="shared" si="29"/>
        <v>197058</v>
      </c>
    </row>
    <row r="1157" spans="1:5" ht="15" customHeight="1" x14ac:dyDescent="0.3">
      <c r="A1157" s="34" t="s">
        <v>1110</v>
      </c>
      <c r="B1157" s="30" t="s">
        <v>86</v>
      </c>
      <c r="C1157" s="35">
        <v>130766</v>
      </c>
      <c r="D1157" s="35">
        <v>82142</v>
      </c>
      <c r="E1157" s="36">
        <f t="shared" si="29"/>
        <v>212908</v>
      </c>
    </row>
    <row r="1158" spans="1:5" ht="15" customHeight="1" x14ac:dyDescent="0.3">
      <c r="A1158" s="34" t="s">
        <v>1111</v>
      </c>
      <c r="B1158" s="30" t="s">
        <v>86</v>
      </c>
      <c r="C1158" s="35">
        <v>57091</v>
      </c>
      <c r="D1158" s="35">
        <v>5896</v>
      </c>
      <c r="E1158" s="36">
        <f t="shared" si="29"/>
        <v>62987</v>
      </c>
    </row>
    <row r="1159" spans="1:5" ht="15" customHeight="1" x14ac:dyDescent="0.3">
      <c r="A1159" s="34" t="s">
        <v>1112</v>
      </c>
      <c r="B1159" s="30" t="s">
        <v>86</v>
      </c>
      <c r="C1159" s="35">
        <v>61592</v>
      </c>
      <c r="D1159" s="35">
        <v>0</v>
      </c>
      <c r="E1159" s="36">
        <f t="shared" si="29"/>
        <v>61592</v>
      </c>
    </row>
    <row r="1160" spans="1:5" ht="15" customHeight="1" x14ac:dyDescent="0.3">
      <c r="A1160" s="34" t="s">
        <v>1113</v>
      </c>
      <c r="B1160" s="30" t="s">
        <v>86</v>
      </c>
      <c r="C1160" s="35">
        <v>14221</v>
      </c>
      <c r="D1160" s="35">
        <v>11030</v>
      </c>
      <c r="E1160" s="36">
        <f t="shared" si="29"/>
        <v>25251</v>
      </c>
    </row>
    <row r="1161" spans="1:5" ht="15" customHeight="1" x14ac:dyDescent="0.3">
      <c r="A1161" s="34" t="s">
        <v>1114</v>
      </c>
      <c r="B1161" s="30" t="s">
        <v>86</v>
      </c>
      <c r="C1161" s="35">
        <v>86657</v>
      </c>
      <c r="D1161" s="35">
        <v>0</v>
      </c>
      <c r="E1161" s="36">
        <f t="shared" si="29"/>
        <v>86657</v>
      </c>
    </row>
    <row r="1162" spans="1:5" ht="15" customHeight="1" x14ac:dyDescent="0.3">
      <c r="A1162" s="34" t="s">
        <v>1115</v>
      </c>
      <c r="B1162" s="30" t="s">
        <v>86</v>
      </c>
      <c r="C1162" s="35">
        <v>169760</v>
      </c>
      <c r="D1162" s="35">
        <v>746002</v>
      </c>
      <c r="E1162" s="36">
        <f t="shared" si="29"/>
        <v>915762</v>
      </c>
    </row>
    <row r="1163" spans="1:5" ht="15" customHeight="1" x14ac:dyDescent="0.3">
      <c r="A1163" s="34" t="s">
        <v>1116</v>
      </c>
      <c r="B1163" s="30" t="s">
        <v>86</v>
      </c>
      <c r="C1163" s="35">
        <v>219358</v>
      </c>
      <c r="D1163" s="35">
        <v>12104</v>
      </c>
      <c r="E1163" s="36">
        <f t="shared" si="29"/>
        <v>231462</v>
      </c>
    </row>
    <row r="1164" spans="1:5" ht="15" customHeight="1" x14ac:dyDescent="0.3">
      <c r="A1164" s="34" t="s">
        <v>746</v>
      </c>
      <c r="B1164" s="30" t="s">
        <v>86</v>
      </c>
      <c r="C1164" s="35">
        <v>26820</v>
      </c>
      <c r="D1164" s="35">
        <v>110353</v>
      </c>
      <c r="E1164" s="36">
        <f t="shared" si="29"/>
        <v>137173</v>
      </c>
    </row>
    <row r="1165" spans="1:5" ht="15" customHeight="1" x14ac:dyDescent="0.3">
      <c r="A1165" s="34" t="s">
        <v>1117</v>
      </c>
      <c r="B1165" s="30" t="s">
        <v>86</v>
      </c>
      <c r="C1165" s="35">
        <v>12480</v>
      </c>
      <c r="D1165" s="35">
        <v>33755</v>
      </c>
      <c r="E1165" s="36">
        <f t="shared" si="29"/>
        <v>46235</v>
      </c>
    </row>
    <row r="1166" spans="1:5" ht="15" customHeight="1" x14ac:dyDescent="0.3">
      <c r="A1166" s="34" t="s">
        <v>1118</v>
      </c>
      <c r="B1166" s="30" t="s">
        <v>86</v>
      </c>
      <c r="C1166" s="35">
        <v>0</v>
      </c>
      <c r="D1166" s="35">
        <v>13297</v>
      </c>
      <c r="E1166" s="36">
        <f t="shared" si="29"/>
        <v>13297</v>
      </c>
    </row>
    <row r="1167" spans="1:5" ht="15" customHeight="1" x14ac:dyDescent="0.3">
      <c r="A1167" s="34" t="s">
        <v>1119</v>
      </c>
      <c r="B1167" s="30" t="s">
        <v>86</v>
      </c>
      <c r="C1167" s="35">
        <v>13637</v>
      </c>
      <c r="D1167" s="35">
        <v>18304</v>
      </c>
      <c r="E1167" s="36">
        <f t="shared" si="29"/>
        <v>31941</v>
      </c>
    </row>
    <row r="1168" spans="1:5" ht="15" customHeight="1" x14ac:dyDescent="0.3">
      <c r="A1168" s="34" t="s">
        <v>1120</v>
      </c>
      <c r="B1168" s="30" t="s">
        <v>86</v>
      </c>
      <c r="C1168" s="35">
        <v>323579</v>
      </c>
      <c r="D1168" s="35">
        <v>54300</v>
      </c>
      <c r="E1168" s="36">
        <f t="shared" si="29"/>
        <v>377879</v>
      </c>
    </row>
    <row r="1169" spans="1:5" ht="15" customHeight="1" x14ac:dyDescent="0.3">
      <c r="A1169" s="34" t="s">
        <v>1121</v>
      </c>
      <c r="B1169" s="30" t="s">
        <v>86</v>
      </c>
      <c r="C1169" s="35">
        <v>4678</v>
      </c>
      <c r="D1169" s="35">
        <v>0</v>
      </c>
      <c r="E1169" s="36">
        <f t="shared" si="29"/>
        <v>4678</v>
      </c>
    </row>
    <row r="1170" spans="1:5" ht="15" customHeight="1" x14ac:dyDescent="0.3">
      <c r="A1170" s="34" t="s">
        <v>1122</v>
      </c>
      <c r="B1170" s="30" t="s">
        <v>86</v>
      </c>
      <c r="C1170" s="35">
        <v>224179</v>
      </c>
      <c r="D1170" s="35">
        <v>6279</v>
      </c>
      <c r="E1170" s="36">
        <f t="shared" si="29"/>
        <v>230458</v>
      </c>
    </row>
    <row r="1171" spans="1:5" ht="15" customHeight="1" x14ac:dyDescent="0.3">
      <c r="A1171" s="34" t="s">
        <v>1123</v>
      </c>
      <c r="B1171" s="30" t="s">
        <v>86</v>
      </c>
      <c r="C1171" s="35">
        <v>74204</v>
      </c>
      <c r="D1171" s="35">
        <v>7611</v>
      </c>
      <c r="E1171" s="36">
        <f t="shared" si="29"/>
        <v>81815</v>
      </c>
    </row>
    <row r="1172" spans="1:5" ht="15" customHeight="1" x14ac:dyDescent="0.3">
      <c r="A1172" s="34" t="s">
        <v>1124</v>
      </c>
      <c r="B1172" s="30" t="s">
        <v>86</v>
      </c>
      <c r="C1172" s="35">
        <v>206184</v>
      </c>
      <c r="D1172" s="35">
        <v>62264</v>
      </c>
      <c r="E1172" s="36">
        <f t="shared" ref="E1172:E1177" si="30">SUM(C1172:D1172)</f>
        <v>268448</v>
      </c>
    </row>
    <row r="1173" spans="1:5" ht="15" customHeight="1" x14ac:dyDescent="0.3">
      <c r="A1173" s="34" t="s">
        <v>1125</v>
      </c>
      <c r="B1173" s="30" t="s">
        <v>86</v>
      </c>
      <c r="C1173" s="35">
        <v>66446</v>
      </c>
      <c r="D1173" s="35">
        <v>10823</v>
      </c>
      <c r="E1173" s="36">
        <f t="shared" si="30"/>
        <v>77269</v>
      </c>
    </row>
    <row r="1174" spans="1:5" ht="15" customHeight="1" x14ac:dyDescent="0.3">
      <c r="A1174" s="34" t="s">
        <v>1126</v>
      </c>
      <c r="B1174" s="30" t="s">
        <v>86</v>
      </c>
      <c r="C1174" s="35">
        <v>27978</v>
      </c>
      <c r="D1174" s="35">
        <v>19051</v>
      </c>
      <c r="E1174" s="36">
        <f t="shared" si="30"/>
        <v>47029</v>
      </c>
    </row>
    <row r="1175" spans="1:5" ht="15" customHeight="1" x14ac:dyDescent="0.3">
      <c r="A1175" s="34" t="s">
        <v>1127</v>
      </c>
      <c r="B1175" s="30" t="s">
        <v>86</v>
      </c>
      <c r="C1175" s="35">
        <v>19726</v>
      </c>
      <c r="D1175" s="35">
        <v>0</v>
      </c>
      <c r="E1175" s="36">
        <f t="shared" si="30"/>
        <v>19726</v>
      </c>
    </row>
    <row r="1176" spans="1:5" ht="15" customHeight="1" x14ac:dyDescent="0.3">
      <c r="A1176" s="34" t="s">
        <v>1128</v>
      </c>
      <c r="B1176" s="30" t="s">
        <v>86</v>
      </c>
      <c r="C1176" s="35">
        <v>0</v>
      </c>
      <c r="D1176" s="35">
        <v>31543</v>
      </c>
      <c r="E1176" s="36">
        <f t="shared" si="30"/>
        <v>31543</v>
      </c>
    </row>
    <row r="1177" spans="1:5" ht="15" customHeight="1" x14ac:dyDescent="0.3">
      <c r="A1177" s="34" t="s">
        <v>1129</v>
      </c>
      <c r="B1177" s="30" t="s">
        <v>86</v>
      </c>
      <c r="C1177" s="35">
        <v>0</v>
      </c>
      <c r="D1177" s="35">
        <v>13297</v>
      </c>
      <c r="E1177" s="36">
        <f t="shared" si="30"/>
        <v>13297</v>
      </c>
    </row>
    <row r="1178" spans="1:5" ht="15" customHeight="1" x14ac:dyDescent="0.3">
      <c r="A1178" s="26" t="s">
        <v>17</v>
      </c>
      <c r="B1178" s="27" t="s">
        <v>61</v>
      </c>
      <c r="C1178" s="28">
        <f>SUM(C1107:C1177)</f>
        <v>5151215</v>
      </c>
      <c r="D1178" s="28">
        <f>SUM(D1107:D1177)</f>
        <v>2789291</v>
      </c>
      <c r="E1178" s="28">
        <f>SUM(E1107:E1177)</f>
        <v>7940506</v>
      </c>
    </row>
    <row r="1179" spans="1:5" ht="33" customHeight="1" x14ac:dyDescent="0.35">
      <c r="A1179" s="22" t="s">
        <v>18</v>
      </c>
      <c r="B1179" s="23"/>
      <c r="C1179" s="24"/>
      <c r="D1179" s="24"/>
      <c r="E1179" s="25"/>
    </row>
    <row r="1180" spans="1:5" ht="15" customHeight="1" x14ac:dyDescent="0.3">
      <c r="A1180" s="2" t="s">
        <v>59</v>
      </c>
      <c r="B1180" s="3" t="s">
        <v>0</v>
      </c>
      <c r="C1180" s="4" t="s">
        <v>1</v>
      </c>
      <c r="D1180" s="4" t="s">
        <v>60</v>
      </c>
      <c r="E1180" s="5" t="s">
        <v>61</v>
      </c>
    </row>
    <row r="1181" spans="1:5" ht="15" customHeight="1" x14ac:dyDescent="0.3">
      <c r="A1181" s="34" t="s">
        <v>1130</v>
      </c>
      <c r="B1181" s="30" t="s">
        <v>86</v>
      </c>
      <c r="C1181" s="35">
        <v>371362</v>
      </c>
      <c r="D1181" s="35">
        <v>0</v>
      </c>
      <c r="E1181" s="36">
        <f>SUM(C1181:D1181)</f>
        <v>371362</v>
      </c>
    </row>
    <row r="1182" spans="1:5" ht="15" customHeight="1" x14ac:dyDescent="0.3">
      <c r="A1182" s="34" t="s">
        <v>773</v>
      </c>
      <c r="B1182" s="30" t="s">
        <v>86</v>
      </c>
      <c r="C1182" s="35">
        <v>10195</v>
      </c>
      <c r="D1182" s="35">
        <v>3822</v>
      </c>
      <c r="E1182" s="36">
        <f t="shared" ref="E1182:E1209" si="31">SUM(C1182:D1182)</f>
        <v>14017</v>
      </c>
    </row>
    <row r="1183" spans="1:5" ht="15" customHeight="1" x14ac:dyDescent="0.3">
      <c r="A1183" s="34" t="s">
        <v>1131</v>
      </c>
      <c r="B1183" s="30" t="s">
        <v>103</v>
      </c>
      <c r="C1183" s="35">
        <v>65249</v>
      </c>
      <c r="D1183" s="35">
        <v>574</v>
      </c>
      <c r="E1183" s="36">
        <f t="shared" si="31"/>
        <v>65823</v>
      </c>
    </row>
    <row r="1184" spans="1:5" ht="15" customHeight="1" x14ac:dyDescent="0.3">
      <c r="A1184" s="34" t="s">
        <v>1132</v>
      </c>
      <c r="B1184" s="30" t="s">
        <v>86</v>
      </c>
      <c r="C1184" s="35">
        <v>652</v>
      </c>
      <c r="D1184" s="35">
        <v>5786</v>
      </c>
      <c r="E1184" s="36">
        <f t="shared" si="31"/>
        <v>6438</v>
      </c>
    </row>
    <row r="1185" spans="1:5" ht="15" customHeight="1" x14ac:dyDescent="0.3">
      <c r="A1185" s="34" t="s">
        <v>1133</v>
      </c>
      <c r="B1185" s="30" t="s">
        <v>86</v>
      </c>
      <c r="C1185" s="35">
        <v>71536</v>
      </c>
      <c r="D1185" s="35">
        <v>42376</v>
      </c>
      <c r="E1185" s="36">
        <f t="shared" si="31"/>
        <v>113912</v>
      </c>
    </row>
    <row r="1186" spans="1:5" ht="15" customHeight="1" x14ac:dyDescent="0.3">
      <c r="A1186" s="34" t="s">
        <v>1134</v>
      </c>
      <c r="B1186" s="30" t="s">
        <v>86</v>
      </c>
      <c r="C1186" s="35">
        <v>37434</v>
      </c>
      <c r="D1186" s="35">
        <v>0</v>
      </c>
      <c r="E1186" s="36">
        <f t="shared" si="31"/>
        <v>37434</v>
      </c>
    </row>
    <row r="1187" spans="1:5" ht="15" customHeight="1" x14ac:dyDescent="0.3">
      <c r="A1187" s="34" t="s">
        <v>1135</v>
      </c>
      <c r="B1187" s="30" t="s">
        <v>86</v>
      </c>
      <c r="C1187" s="35">
        <v>37994</v>
      </c>
      <c r="D1187" s="35">
        <v>47575</v>
      </c>
      <c r="E1187" s="36">
        <f t="shared" si="31"/>
        <v>85569</v>
      </c>
    </row>
    <row r="1188" spans="1:5" ht="15" customHeight="1" x14ac:dyDescent="0.3">
      <c r="A1188" s="34" t="s">
        <v>331</v>
      </c>
      <c r="B1188" s="30" t="s">
        <v>86</v>
      </c>
      <c r="C1188" s="35">
        <v>131696</v>
      </c>
      <c r="D1188" s="35">
        <v>0</v>
      </c>
      <c r="E1188" s="36">
        <f t="shared" si="31"/>
        <v>131696</v>
      </c>
    </row>
    <row r="1189" spans="1:5" ht="15" customHeight="1" x14ac:dyDescent="0.3">
      <c r="A1189" s="34" t="s">
        <v>1136</v>
      </c>
      <c r="B1189" s="30" t="s">
        <v>86</v>
      </c>
      <c r="C1189" s="35">
        <v>115700</v>
      </c>
      <c r="D1189" s="35">
        <v>0</v>
      </c>
      <c r="E1189" s="36">
        <f t="shared" si="31"/>
        <v>115700</v>
      </c>
    </row>
    <row r="1190" spans="1:5" ht="15" customHeight="1" x14ac:dyDescent="0.3">
      <c r="A1190" s="34" t="s">
        <v>1137</v>
      </c>
      <c r="B1190" s="30" t="s">
        <v>86</v>
      </c>
      <c r="C1190" s="35">
        <v>159058</v>
      </c>
      <c r="D1190" s="35">
        <v>0</v>
      </c>
      <c r="E1190" s="36">
        <f t="shared" si="31"/>
        <v>159058</v>
      </c>
    </row>
    <row r="1191" spans="1:5" ht="15" customHeight="1" x14ac:dyDescent="0.3">
      <c r="A1191" s="34" t="s">
        <v>1138</v>
      </c>
      <c r="B1191" s="30" t="s">
        <v>86</v>
      </c>
      <c r="C1191" s="35">
        <v>0</v>
      </c>
      <c r="D1191" s="35">
        <v>23334</v>
      </c>
      <c r="E1191" s="36">
        <f t="shared" si="31"/>
        <v>23334</v>
      </c>
    </row>
    <row r="1192" spans="1:5" ht="15" customHeight="1" x14ac:dyDescent="0.3">
      <c r="A1192" s="34" t="s">
        <v>1139</v>
      </c>
      <c r="B1192" s="30" t="s">
        <v>86</v>
      </c>
      <c r="C1192" s="35">
        <v>32657</v>
      </c>
      <c r="D1192" s="35">
        <v>0</v>
      </c>
      <c r="E1192" s="36">
        <f t="shared" si="31"/>
        <v>32657</v>
      </c>
    </row>
    <row r="1193" spans="1:5" ht="15" customHeight="1" x14ac:dyDescent="0.3">
      <c r="A1193" s="34" t="s">
        <v>1140</v>
      </c>
      <c r="B1193" s="30" t="s">
        <v>86</v>
      </c>
      <c r="C1193" s="35">
        <v>207751</v>
      </c>
      <c r="D1193" s="35">
        <v>0</v>
      </c>
      <c r="E1193" s="36">
        <f t="shared" si="31"/>
        <v>207751</v>
      </c>
    </row>
    <row r="1194" spans="1:5" ht="15" customHeight="1" x14ac:dyDescent="0.3">
      <c r="A1194" s="34" t="s">
        <v>1141</v>
      </c>
      <c r="B1194" s="30" t="s">
        <v>86</v>
      </c>
      <c r="C1194" s="35">
        <v>103963</v>
      </c>
      <c r="D1194" s="35">
        <v>0</v>
      </c>
      <c r="E1194" s="36">
        <f t="shared" si="31"/>
        <v>103963</v>
      </c>
    </row>
    <row r="1195" spans="1:5" ht="15" customHeight="1" x14ac:dyDescent="0.3">
      <c r="A1195" s="34" t="s">
        <v>1142</v>
      </c>
      <c r="B1195" s="30" t="s">
        <v>86</v>
      </c>
      <c r="C1195" s="35">
        <v>32657</v>
      </c>
      <c r="D1195" s="35">
        <v>0</v>
      </c>
      <c r="E1195" s="36">
        <f t="shared" si="31"/>
        <v>32657</v>
      </c>
    </row>
    <row r="1196" spans="1:5" ht="15" customHeight="1" x14ac:dyDescent="0.3">
      <c r="A1196" s="34" t="s">
        <v>1143</v>
      </c>
      <c r="B1196" s="30" t="s">
        <v>86</v>
      </c>
      <c r="C1196" s="35">
        <v>4340</v>
      </c>
      <c r="D1196" s="35">
        <v>0</v>
      </c>
      <c r="E1196" s="36">
        <f t="shared" si="31"/>
        <v>4340</v>
      </c>
    </row>
    <row r="1197" spans="1:5" ht="15" customHeight="1" x14ac:dyDescent="0.3">
      <c r="A1197" s="34" t="s">
        <v>719</v>
      </c>
      <c r="B1197" s="30" t="s">
        <v>103</v>
      </c>
      <c r="C1197" s="35">
        <v>64439</v>
      </c>
      <c r="D1197" s="35">
        <v>0</v>
      </c>
      <c r="E1197" s="36">
        <f t="shared" si="31"/>
        <v>64439</v>
      </c>
    </row>
    <row r="1198" spans="1:5" ht="15" customHeight="1" x14ac:dyDescent="0.3">
      <c r="A1198" s="34" t="s">
        <v>1144</v>
      </c>
      <c r="B1198" s="30" t="s">
        <v>86</v>
      </c>
      <c r="C1198" s="35">
        <v>9390</v>
      </c>
      <c r="D1198" s="35">
        <v>3822</v>
      </c>
      <c r="E1198" s="36">
        <f t="shared" si="31"/>
        <v>13212</v>
      </c>
    </row>
    <row r="1199" spans="1:5" ht="15" customHeight="1" x14ac:dyDescent="0.3">
      <c r="A1199" s="34" t="s">
        <v>1145</v>
      </c>
      <c r="B1199" s="30" t="s">
        <v>86</v>
      </c>
      <c r="C1199" s="35">
        <v>32657</v>
      </c>
      <c r="D1199" s="35">
        <v>0</v>
      </c>
      <c r="E1199" s="36">
        <f t="shared" si="31"/>
        <v>32657</v>
      </c>
    </row>
    <row r="1200" spans="1:5" ht="15" customHeight="1" x14ac:dyDescent="0.3">
      <c r="A1200" s="34" t="s">
        <v>1146</v>
      </c>
      <c r="B1200" s="30" t="s">
        <v>86</v>
      </c>
      <c r="C1200" s="35">
        <v>20121</v>
      </c>
      <c r="D1200" s="35">
        <v>0</v>
      </c>
      <c r="E1200" s="36">
        <f t="shared" si="31"/>
        <v>20121</v>
      </c>
    </row>
    <row r="1201" spans="1:5" ht="15" customHeight="1" x14ac:dyDescent="0.3">
      <c r="A1201" s="34" t="s">
        <v>1147</v>
      </c>
      <c r="B1201" s="30" t="s">
        <v>86</v>
      </c>
      <c r="C1201" s="35">
        <v>127199</v>
      </c>
      <c r="D1201" s="35">
        <v>11217</v>
      </c>
      <c r="E1201" s="36">
        <f t="shared" si="31"/>
        <v>138416</v>
      </c>
    </row>
    <row r="1202" spans="1:5" ht="15" customHeight="1" x14ac:dyDescent="0.3">
      <c r="A1202" s="34" t="s">
        <v>1148</v>
      </c>
      <c r="B1202" s="30" t="s">
        <v>86</v>
      </c>
      <c r="C1202" s="35">
        <v>12886</v>
      </c>
      <c r="D1202" s="35">
        <v>5455</v>
      </c>
      <c r="E1202" s="36">
        <f t="shared" si="31"/>
        <v>18341</v>
      </c>
    </row>
    <row r="1203" spans="1:5" ht="15" customHeight="1" x14ac:dyDescent="0.3">
      <c r="A1203" s="34" t="s">
        <v>1149</v>
      </c>
      <c r="B1203" s="30" t="s">
        <v>86</v>
      </c>
      <c r="C1203" s="35">
        <v>53617</v>
      </c>
      <c r="D1203" s="35">
        <v>0</v>
      </c>
      <c r="E1203" s="36">
        <f t="shared" si="31"/>
        <v>53617</v>
      </c>
    </row>
    <row r="1204" spans="1:5" ht="15" customHeight="1" x14ac:dyDescent="0.3">
      <c r="A1204" s="34" t="s">
        <v>1150</v>
      </c>
      <c r="B1204" s="30" t="s">
        <v>86</v>
      </c>
      <c r="C1204" s="35">
        <v>5014</v>
      </c>
      <c r="D1204" s="35">
        <v>7040</v>
      </c>
      <c r="E1204" s="36">
        <f t="shared" si="31"/>
        <v>12054</v>
      </c>
    </row>
    <row r="1205" spans="1:5" ht="15" customHeight="1" x14ac:dyDescent="0.3">
      <c r="A1205" s="34" t="s">
        <v>1151</v>
      </c>
      <c r="B1205" s="30" t="s">
        <v>103</v>
      </c>
      <c r="C1205" s="35">
        <v>356630</v>
      </c>
      <c r="D1205" s="35">
        <v>0</v>
      </c>
      <c r="E1205" s="36">
        <f t="shared" si="31"/>
        <v>356630</v>
      </c>
    </row>
    <row r="1206" spans="1:5" ht="15" customHeight="1" x14ac:dyDescent="0.3">
      <c r="A1206" s="34" t="s">
        <v>1152</v>
      </c>
      <c r="B1206" s="30" t="s">
        <v>86</v>
      </c>
      <c r="C1206" s="35">
        <v>10357</v>
      </c>
      <c r="D1206" s="35">
        <v>0</v>
      </c>
      <c r="E1206" s="36">
        <f t="shared" si="31"/>
        <v>10357</v>
      </c>
    </row>
    <row r="1207" spans="1:5" ht="15" customHeight="1" x14ac:dyDescent="0.3">
      <c r="A1207" s="34" t="s">
        <v>169</v>
      </c>
      <c r="B1207" s="30" t="s">
        <v>86</v>
      </c>
      <c r="C1207" s="35">
        <v>44595</v>
      </c>
      <c r="D1207" s="35">
        <v>0</v>
      </c>
      <c r="E1207" s="36">
        <f t="shared" si="31"/>
        <v>44595</v>
      </c>
    </row>
    <row r="1208" spans="1:5" ht="15" customHeight="1" x14ac:dyDescent="0.3">
      <c r="A1208" s="34" t="s">
        <v>1153</v>
      </c>
      <c r="B1208" s="30" t="s">
        <v>86</v>
      </c>
      <c r="C1208" s="35">
        <v>32657</v>
      </c>
      <c r="D1208" s="35">
        <v>0</v>
      </c>
      <c r="E1208" s="36">
        <f t="shared" si="31"/>
        <v>32657</v>
      </c>
    </row>
    <row r="1209" spans="1:5" ht="15" customHeight="1" x14ac:dyDescent="0.3">
      <c r="A1209" s="34" t="s">
        <v>1154</v>
      </c>
      <c r="B1209" s="30" t="s">
        <v>86</v>
      </c>
      <c r="C1209" s="35">
        <v>0</v>
      </c>
      <c r="D1209" s="35">
        <v>34399</v>
      </c>
      <c r="E1209" s="36">
        <f t="shared" si="31"/>
        <v>34399</v>
      </c>
    </row>
    <row r="1210" spans="1:5" ht="15" customHeight="1" x14ac:dyDescent="0.3">
      <c r="A1210" s="26" t="s">
        <v>18</v>
      </c>
      <c r="B1210" s="27" t="s">
        <v>61</v>
      </c>
      <c r="C1210" s="28">
        <f>SUM(C1181:C1209)</f>
        <v>2151806</v>
      </c>
      <c r="D1210" s="28">
        <f>SUM(D1181:D1209)</f>
        <v>185400</v>
      </c>
      <c r="E1210" s="28">
        <f>SUM(E1181:E1209)</f>
        <v>2337206</v>
      </c>
    </row>
    <row r="1211" spans="1:5" ht="33" customHeight="1" x14ac:dyDescent="0.35">
      <c r="A1211" s="22" t="s">
        <v>19</v>
      </c>
      <c r="B1211" s="23"/>
      <c r="C1211" s="24"/>
      <c r="D1211" s="24"/>
      <c r="E1211" s="25"/>
    </row>
    <row r="1212" spans="1:5" ht="15" customHeight="1" x14ac:dyDescent="0.3">
      <c r="A1212" s="2" t="s">
        <v>59</v>
      </c>
      <c r="B1212" s="3" t="s">
        <v>0</v>
      </c>
      <c r="C1212" s="4" t="s">
        <v>1</v>
      </c>
      <c r="D1212" s="4" t="s">
        <v>60</v>
      </c>
      <c r="E1212" s="5" t="s">
        <v>61</v>
      </c>
    </row>
    <row r="1213" spans="1:5" ht="15" customHeight="1" x14ac:dyDescent="0.3">
      <c r="A1213" s="34" t="s">
        <v>316</v>
      </c>
      <c r="B1213" s="30" t="s">
        <v>86</v>
      </c>
      <c r="C1213" s="35">
        <v>256186</v>
      </c>
      <c r="D1213" s="35">
        <v>7302</v>
      </c>
      <c r="E1213" s="36">
        <f>SUM(C1213:D1213)</f>
        <v>263488</v>
      </c>
    </row>
    <row r="1214" spans="1:5" ht="15" customHeight="1" x14ac:dyDescent="0.3">
      <c r="A1214" s="34" t="s">
        <v>1155</v>
      </c>
      <c r="B1214" s="30" t="s">
        <v>86</v>
      </c>
      <c r="C1214" s="35">
        <v>46292</v>
      </c>
      <c r="D1214" s="35">
        <v>0</v>
      </c>
      <c r="E1214" s="36">
        <f t="shared" ref="E1214:E1245" si="32">SUM(C1214:D1214)</f>
        <v>46292</v>
      </c>
    </row>
    <row r="1215" spans="1:5" ht="15" customHeight="1" x14ac:dyDescent="0.3">
      <c r="A1215" s="34" t="s">
        <v>1156</v>
      </c>
      <c r="B1215" s="30" t="s">
        <v>103</v>
      </c>
      <c r="C1215" s="35">
        <v>405693</v>
      </c>
      <c r="D1215" s="35">
        <v>0</v>
      </c>
      <c r="E1215" s="36">
        <f t="shared" si="32"/>
        <v>405693</v>
      </c>
    </row>
    <row r="1216" spans="1:5" ht="15" customHeight="1" x14ac:dyDescent="0.3">
      <c r="A1216" s="34" t="s">
        <v>1157</v>
      </c>
      <c r="B1216" s="30" t="s">
        <v>86</v>
      </c>
      <c r="C1216" s="35">
        <v>5245</v>
      </c>
      <c r="D1216" s="35">
        <v>974</v>
      </c>
      <c r="E1216" s="36">
        <f t="shared" si="32"/>
        <v>6219</v>
      </c>
    </row>
    <row r="1217" spans="1:5" ht="15" customHeight="1" x14ac:dyDescent="0.3">
      <c r="A1217" s="34" t="s">
        <v>1158</v>
      </c>
      <c r="B1217" s="30" t="s">
        <v>86</v>
      </c>
      <c r="C1217" s="35">
        <v>23389</v>
      </c>
      <c r="D1217" s="35">
        <v>974</v>
      </c>
      <c r="E1217" s="36">
        <f t="shared" si="32"/>
        <v>24363</v>
      </c>
    </row>
    <row r="1218" spans="1:5" ht="15" customHeight="1" x14ac:dyDescent="0.3">
      <c r="A1218" s="34" t="s">
        <v>1159</v>
      </c>
      <c r="B1218" s="30" t="s">
        <v>86</v>
      </c>
      <c r="C1218" s="35">
        <v>77251</v>
      </c>
      <c r="D1218" s="35">
        <v>0</v>
      </c>
      <c r="E1218" s="36">
        <f t="shared" si="32"/>
        <v>77251</v>
      </c>
    </row>
    <row r="1219" spans="1:5" ht="15" customHeight="1" x14ac:dyDescent="0.3">
      <c r="A1219" s="34" t="s">
        <v>1160</v>
      </c>
      <c r="B1219" s="30" t="s">
        <v>86</v>
      </c>
      <c r="C1219" s="35">
        <v>7860</v>
      </c>
      <c r="D1219" s="35">
        <v>0</v>
      </c>
      <c r="E1219" s="36">
        <f t="shared" si="32"/>
        <v>7860</v>
      </c>
    </row>
    <row r="1220" spans="1:5" ht="15" customHeight="1" x14ac:dyDescent="0.3">
      <c r="A1220" s="34" t="s">
        <v>669</v>
      </c>
      <c r="B1220" s="30" t="s">
        <v>86</v>
      </c>
      <c r="C1220" s="35">
        <v>4442</v>
      </c>
      <c r="D1220" s="35">
        <v>0</v>
      </c>
      <c r="E1220" s="36">
        <f t="shared" si="32"/>
        <v>4442</v>
      </c>
    </row>
    <row r="1221" spans="1:5" ht="15" customHeight="1" x14ac:dyDescent="0.3">
      <c r="A1221" s="34" t="s">
        <v>1161</v>
      </c>
      <c r="B1221" s="30" t="s">
        <v>86</v>
      </c>
      <c r="C1221" s="35">
        <v>2645</v>
      </c>
      <c r="D1221" s="35">
        <v>0</v>
      </c>
      <c r="E1221" s="36">
        <f t="shared" si="32"/>
        <v>2645</v>
      </c>
    </row>
    <row r="1222" spans="1:5" ht="15" customHeight="1" x14ac:dyDescent="0.3">
      <c r="A1222" s="34" t="s">
        <v>1162</v>
      </c>
      <c r="B1222" s="30" t="s">
        <v>86</v>
      </c>
      <c r="C1222" s="35">
        <v>6903</v>
      </c>
      <c r="D1222" s="35">
        <v>0</v>
      </c>
      <c r="E1222" s="36">
        <f t="shared" si="32"/>
        <v>6903</v>
      </c>
    </row>
    <row r="1223" spans="1:5" ht="15" customHeight="1" x14ac:dyDescent="0.3">
      <c r="A1223" s="34" t="s">
        <v>358</v>
      </c>
      <c r="B1223" s="30" t="s">
        <v>86</v>
      </c>
      <c r="C1223" s="35">
        <v>1334</v>
      </c>
      <c r="D1223" s="35">
        <v>0</v>
      </c>
      <c r="E1223" s="36">
        <f t="shared" si="32"/>
        <v>1334</v>
      </c>
    </row>
    <row r="1224" spans="1:5" ht="15" customHeight="1" x14ac:dyDescent="0.3">
      <c r="A1224" s="34" t="s">
        <v>1163</v>
      </c>
      <c r="B1224" s="30" t="s">
        <v>103</v>
      </c>
      <c r="C1224" s="35">
        <v>20626</v>
      </c>
      <c r="D1224" s="35">
        <v>0</v>
      </c>
      <c r="E1224" s="36">
        <f t="shared" si="32"/>
        <v>20626</v>
      </c>
    </row>
    <row r="1225" spans="1:5" ht="15" customHeight="1" x14ac:dyDescent="0.3">
      <c r="A1225" s="34" t="s">
        <v>1164</v>
      </c>
      <c r="B1225" s="30" t="s">
        <v>86</v>
      </c>
      <c r="C1225" s="35">
        <v>174694</v>
      </c>
      <c r="D1225" s="35">
        <v>925</v>
      </c>
      <c r="E1225" s="36">
        <f t="shared" si="32"/>
        <v>175619</v>
      </c>
    </row>
    <row r="1226" spans="1:5" ht="15" customHeight="1" x14ac:dyDescent="0.3">
      <c r="A1226" s="34" t="s">
        <v>1165</v>
      </c>
      <c r="B1226" s="30" t="s">
        <v>86</v>
      </c>
      <c r="C1226" s="35">
        <v>18971</v>
      </c>
      <c r="D1226" s="35">
        <v>0</v>
      </c>
      <c r="E1226" s="36">
        <f t="shared" si="32"/>
        <v>18971</v>
      </c>
    </row>
    <row r="1227" spans="1:5" ht="15" customHeight="1" x14ac:dyDescent="0.3">
      <c r="A1227" s="34" t="s">
        <v>1166</v>
      </c>
      <c r="B1227" s="30" t="s">
        <v>86</v>
      </c>
      <c r="C1227" s="35">
        <v>3728</v>
      </c>
      <c r="D1227" s="35">
        <v>0</v>
      </c>
      <c r="E1227" s="36">
        <f t="shared" si="32"/>
        <v>3728</v>
      </c>
    </row>
    <row r="1228" spans="1:5" ht="15" customHeight="1" x14ac:dyDescent="0.3">
      <c r="A1228" s="34" t="s">
        <v>1167</v>
      </c>
      <c r="B1228" s="30" t="s">
        <v>86</v>
      </c>
      <c r="C1228" s="35">
        <v>65437</v>
      </c>
      <c r="D1228" s="35">
        <v>0</v>
      </c>
      <c r="E1228" s="36">
        <f t="shared" si="32"/>
        <v>65437</v>
      </c>
    </row>
    <row r="1229" spans="1:5" ht="15" customHeight="1" x14ac:dyDescent="0.3">
      <c r="A1229" s="34" t="s">
        <v>1168</v>
      </c>
      <c r="B1229" s="30" t="s">
        <v>86</v>
      </c>
      <c r="C1229" s="35">
        <v>35503</v>
      </c>
      <c r="D1229" s="35">
        <v>5219</v>
      </c>
      <c r="E1229" s="36">
        <f t="shared" si="32"/>
        <v>40722</v>
      </c>
    </row>
    <row r="1230" spans="1:5" ht="15" customHeight="1" x14ac:dyDescent="0.3">
      <c r="A1230" s="34" t="s">
        <v>1169</v>
      </c>
      <c r="B1230" s="30" t="s">
        <v>86</v>
      </c>
      <c r="C1230" s="35">
        <v>194137</v>
      </c>
      <c r="D1230" s="35">
        <v>0</v>
      </c>
      <c r="E1230" s="36">
        <f t="shared" si="32"/>
        <v>194137</v>
      </c>
    </row>
    <row r="1231" spans="1:5" ht="15" customHeight="1" x14ac:dyDescent="0.3">
      <c r="A1231" s="34" t="s">
        <v>886</v>
      </c>
      <c r="B1231" s="30" t="s">
        <v>86</v>
      </c>
      <c r="C1231" s="35">
        <v>107835</v>
      </c>
      <c r="D1231" s="35">
        <v>0</v>
      </c>
      <c r="E1231" s="36">
        <f t="shared" si="32"/>
        <v>107835</v>
      </c>
    </row>
    <row r="1232" spans="1:5" ht="15" customHeight="1" x14ac:dyDescent="0.3">
      <c r="A1232" s="34" t="s">
        <v>1170</v>
      </c>
      <c r="B1232" s="30" t="s">
        <v>86</v>
      </c>
      <c r="C1232" s="35">
        <v>12650</v>
      </c>
      <c r="D1232" s="35">
        <v>0</v>
      </c>
      <c r="E1232" s="36">
        <f t="shared" si="32"/>
        <v>12650</v>
      </c>
    </row>
    <row r="1233" spans="1:5" ht="15" customHeight="1" x14ac:dyDescent="0.3">
      <c r="A1233" s="34" t="s">
        <v>1171</v>
      </c>
      <c r="B1233" s="30" t="s">
        <v>86</v>
      </c>
      <c r="C1233" s="35">
        <v>17809</v>
      </c>
      <c r="D1233" s="35">
        <v>856</v>
      </c>
      <c r="E1233" s="36">
        <f t="shared" si="32"/>
        <v>18665</v>
      </c>
    </row>
    <row r="1234" spans="1:5" ht="15" customHeight="1" x14ac:dyDescent="0.3">
      <c r="A1234" s="34" t="s">
        <v>856</v>
      </c>
      <c r="B1234" s="30" t="s">
        <v>86</v>
      </c>
      <c r="C1234" s="35">
        <v>65437</v>
      </c>
      <c r="D1234" s="35">
        <v>0</v>
      </c>
      <c r="E1234" s="36">
        <f t="shared" si="32"/>
        <v>65437</v>
      </c>
    </row>
    <row r="1235" spans="1:5" ht="15" customHeight="1" x14ac:dyDescent="0.3">
      <c r="A1235" s="34" t="s">
        <v>1172</v>
      </c>
      <c r="B1235" s="30" t="s">
        <v>86</v>
      </c>
      <c r="C1235" s="35">
        <v>12364</v>
      </c>
      <c r="D1235" s="35">
        <v>0</v>
      </c>
      <c r="E1235" s="36">
        <f t="shared" si="32"/>
        <v>12364</v>
      </c>
    </row>
    <row r="1236" spans="1:5" ht="15" customHeight="1" x14ac:dyDescent="0.3">
      <c r="A1236" s="34" t="s">
        <v>1173</v>
      </c>
      <c r="B1236" s="30" t="s">
        <v>86</v>
      </c>
      <c r="C1236" s="35">
        <v>4387</v>
      </c>
      <c r="D1236" s="35">
        <v>0</v>
      </c>
      <c r="E1236" s="36">
        <f t="shared" si="32"/>
        <v>4387</v>
      </c>
    </row>
    <row r="1237" spans="1:5" ht="15" customHeight="1" x14ac:dyDescent="0.3">
      <c r="A1237" s="34" t="s">
        <v>1174</v>
      </c>
      <c r="B1237" s="30" t="s">
        <v>86</v>
      </c>
      <c r="C1237" s="35">
        <v>64334</v>
      </c>
      <c r="D1237" s="35">
        <v>0</v>
      </c>
      <c r="E1237" s="36">
        <f t="shared" si="32"/>
        <v>64334</v>
      </c>
    </row>
    <row r="1238" spans="1:5" ht="15" customHeight="1" x14ac:dyDescent="0.3">
      <c r="A1238" s="34" t="s">
        <v>105</v>
      </c>
      <c r="B1238" s="30" t="s">
        <v>86</v>
      </c>
      <c r="C1238" s="35">
        <v>44554</v>
      </c>
      <c r="D1238" s="35">
        <v>0</v>
      </c>
      <c r="E1238" s="36">
        <f t="shared" si="32"/>
        <v>44554</v>
      </c>
    </row>
    <row r="1239" spans="1:5" ht="15" customHeight="1" x14ac:dyDescent="0.3">
      <c r="A1239" s="34" t="s">
        <v>471</v>
      </c>
      <c r="B1239" s="30" t="s">
        <v>86</v>
      </c>
      <c r="C1239" s="35">
        <v>8425</v>
      </c>
      <c r="D1239" s="35">
        <v>0</v>
      </c>
      <c r="E1239" s="36">
        <f t="shared" si="32"/>
        <v>8425</v>
      </c>
    </row>
    <row r="1240" spans="1:5" ht="15" customHeight="1" x14ac:dyDescent="0.3">
      <c r="A1240" s="34" t="s">
        <v>1175</v>
      </c>
      <c r="B1240" s="30" t="s">
        <v>86</v>
      </c>
      <c r="C1240" s="35">
        <v>65437</v>
      </c>
      <c r="D1240" s="35">
        <v>0</v>
      </c>
      <c r="E1240" s="36">
        <f t="shared" si="32"/>
        <v>65437</v>
      </c>
    </row>
    <row r="1241" spans="1:5" ht="15" customHeight="1" x14ac:dyDescent="0.3">
      <c r="A1241" s="34" t="s">
        <v>1176</v>
      </c>
      <c r="B1241" s="30" t="s">
        <v>86</v>
      </c>
      <c r="C1241" s="35">
        <v>65437</v>
      </c>
      <c r="D1241" s="35">
        <v>0</v>
      </c>
      <c r="E1241" s="36">
        <f t="shared" si="32"/>
        <v>65437</v>
      </c>
    </row>
    <row r="1242" spans="1:5" ht="15" customHeight="1" x14ac:dyDescent="0.3">
      <c r="A1242" s="34" t="s">
        <v>1177</v>
      </c>
      <c r="B1242" s="30" t="s">
        <v>86</v>
      </c>
      <c r="C1242" s="35">
        <v>46292</v>
      </c>
      <c r="D1242" s="35">
        <v>0</v>
      </c>
      <c r="E1242" s="36">
        <f t="shared" si="32"/>
        <v>46292</v>
      </c>
    </row>
    <row r="1243" spans="1:5" ht="15" customHeight="1" x14ac:dyDescent="0.3">
      <c r="A1243" s="34" t="s">
        <v>1178</v>
      </c>
      <c r="B1243" s="30" t="s">
        <v>86</v>
      </c>
      <c r="C1243" s="35">
        <v>71863</v>
      </c>
      <c r="D1243" s="35">
        <v>0</v>
      </c>
      <c r="E1243" s="36">
        <f t="shared" si="32"/>
        <v>71863</v>
      </c>
    </row>
    <row r="1244" spans="1:5" ht="15" customHeight="1" x14ac:dyDescent="0.3">
      <c r="A1244" s="34" t="s">
        <v>1179</v>
      </c>
      <c r="B1244" s="30" t="s">
        <v>86</v>
      </c>
      <c r="C1244" s="35">
        <v>124609</v>
      </c>
      <c r="D1244" s="35">
        <v>5367</v>
      </c>
      <c r="E1244" s="36">
        <f t="shared" si="32"/>
        <v>129976</v>
      </c>
    </row>
    <row r="1245" spans="1:5" ht="15" customHeight="1" x14ac:dyDescent="0.3">
      <c r="A1245" s="34" t="s">
        <v>1180</v>
      </c>
      <c r="B1245" s="30" t="s">
        <v>86</v>
      </c>
      <c r="C1245" s="35">
        <v>6752</v>
      </c>
      <c r="D1245" s="35">
        <v>0</v>
      </c>
      <c r="E1245" s="36">
        <f t="shared" si="32"/>
        <v>6752</v>
      </c>
    </row>
    <row r="1246" spans="1:5" ht="15" customHeight="1" x14ac:dyDescent="0.3">
      <c r="A1246" s="26" t="s">
        <v>19</v>
      </c>
      <c r="B1246" s="27" t="s">
        <v>61</v>
      </c>
      <c r="C1246" s="28">
        <f>SUM(C1213:C1245)</f>
        <v>2068521</v>
      </c>
      <c r="D1246" s="28">
        <f>SUM(D1213:D1245)</f>
        <v>21617</v>
      </c>
      <c r="E1246" s="28">
        <f>SUM(E1213:E1245)</f>
        <v>2090138</v>
      </c>
    </row>
    <row r="1247" spans="1:5" ht="33" customHeight="1" x14ac:dyDescent="0.35">
      <c r="A1247" s="22" t="s">
        <v>20</v>
      </c>
      <c r="B1247" s="23"/>
      <c r="C1247" s="24"/>
      <c r="D1247" s="24"/>
      <c r="E1247" s="25"/>
    </row>
    <row r="1248" spans="1:5" ht="15" customHeight="1" x14ac:dyDescent="0.3">
      <c r="A1248" s="2" t="s">
        <v>59</v>
      </c>
      <c r="B1248" s="3" t="s">
        <v>0</v>
      </c>
      <c r="C1248" s="4" t="s">
        <v>1</v>
      </c>
      <c r="D1248" s="4" t="s">
        <v>60</v>
      </c>
      <c r="E1248" s="5" t="s">
        <v>61</v>
      </c>
    </row>
    <row r="1249" spans="1:5" ht="15" customHeight="1" x14ac:dyDescent="0.3">
      <c r="A1249" s="34" t="s">
        <v>1181</v>
      </c>
      <c r="B1249" s="30" t="s">
        <v>86</v>
      </c>
      <c r="C1249" s="31">
        <v>15664</v>
      </c>
      <c r="D1249" s="31">
        <v>12472</v>
      </c>
      <c r="E1249" s="37">
        <f>SUM(C1249:D1249)</f>
        <v>28136</v>
      </c>
    </row>
    <row r="1250" spans="1:5" ht="15" customHeight="1" x14ac:dyDescent="0.3">
      <c r="A1250" s="34" t="s">
        <v>1182</v>
      </c>
      <c r="B1250" s="30" t="s">
        <v>86</v>
      </c>
      <c r="C1250" s="31">
        <v>1830</v>
      </c>
      <c r="D1250" s="31">
        <v>336591</v>
      </c>
      <c r="E1250" s="37">
        <f t="shared" ref="E1250:E1306" si="33">SUM(C1250:D1250)</f>
        <v>338421</v>
      </c>
    </row>
    <row r="1251" spans="1:5" ht="15" customHeight="1" x14ac:dyDescent="0.3">
      <c r="A1251" s="34" t="s">
        <v>1183</v>
      </c>
      <c r="B1251" s="30" t="s">
        <v>86</v>
      </c>
      <c r="C1251" s="31">
        <v>27413</v>
      </c>
      <c r="D1251" s="31">
        <v>0</v>
      </c>
      <c r="E1251" s="37">
        <f t="shared" si="33"/>
        <v>27413</v>
      </c>
    </row>
    <row r="1252" spans="1:5" ht="15" customHeight="1" x14ac:dyDescent="0.3">
      <c r="A1252" s="34" t="s">
        <v>1184</v>
      </c>
      <c r="B1252" s="30" t="s">
        <v>86</v>
      </c>
      <c r="C1252" s="31">
        <v>0</v>
      </c>
      <c r="D1252" s="31">
        <v>333519</v>
      </c>
      <c r="E1252" s="37">
        <f t="shared" si="33"/>
        <v>333519</v>
      </c>
    </row>
    <row r="1253" spans="1:5" ht="15" customHeight="1" x14ac:dyDescent="0.3">
      <c r="A1253" s="34" t="s">
        <v>1185</v>
      </c>
      <c r="B1253" s="30" t="s">
        <v>86</v>
      </c>
      <c r="C1253" s="31">
        <v>132069</v>
      </c>
      <c r="D1253" s="31">
        <v>0</v>
      </c>
      <c r="E1253" s="37">
        <f t="shared" si="33"/>
        <v>132069</v>
      </c>
    </row>
    <row r="1254" spans="1:5" ht="15" customHeight="1" x14ac:dyDescent="0.3">
      <c r="A1254" s="34" t="s">
        <v>1186</v>
      </c>
      <c r="B1254" s="30" t="s">
        <v>86</v>
      </c>
      <c r="C1254" s="31">
        <v>50972</v>
      </c>
      <c r="D1254" s="31">
        <v>23150</v>
      </c>
      <c r="E1254" s="37">
        <f t="shared" si="33"/>
        <v>74122</v>
      </c>
    </row>
    <row r="1255" spans="1:5" ht="15" customHeight="1" x14ac:dyDescent="0.3">
      <c r="A1255" s="34" t="s">
        <v>1187</v>
      </c>
      <c r="B1255" s="30" t="s">
        <v>86</v>
      </c>
      <c r="C1255" s="31">
        <v>1613</v>
      </c>
      <c r="D1255" s="31">
        <v>0</v>
      </c>
      <c r="E1255" s="37">
        <f t="shared" si="33"/>
        <v>1613</v>
      </c>
    </row>
    <row r="1256" spans="1:5" ht="15" customHeight="1" x14ac:dyDescent="0.3">
      <c r="A1256" s="34" t="s">
        <v>1188</v>
      </c>
      <c r="B1256" s="30" t="s">
        <v>86</v>
      </c>
      <c r="C1256" s="31">
        <v>12018</v>
      </c>
      <c r="D1256" s="31">
        <v>0</v>
      </c>
      <c r="E1256" s="37">
        <f t="shared" si="33"/>
        <v>12018</v>
      </c>
    </row>
    <row r="1257" spans="1:5" ht="15" customHeight="1" x14ac:dyDescent="0.3">
      <c r="A1257" s="34" t="s">
        <v>1189</v>
      </c>
      <c r="B1257" s="30" t="s">
        <v>86</v>
      </c>
      <c r="C1257" s="31">
        <v>118675</v>
      </c>
      <c r="D1257" s="31">
        <v>0</v>
      </c>
      <c r="E1257" s="37">
        <f t="shared" si="33"/>
        <v>118675</v>
      </c>
    </row>
    <row r="1258" spans="1:5" ht="15" customHeight="1" x14ac:dyDescent="0.3">
      <c r="A1258" s="34" t="s">
        <v>1190</v>
      </c>
      <c r="B1258" s="30" t="s">
        <v>86</v>
      </c>
      <c r="C1258" s="31">
        <v>0</v>
      </c>
      <c r="D1258" s="31">
        <v>224120</v>
      </c>
      <c r="E1258" s="37">
        <f t="shared" si="33"/>
        <v>224120</v>
      </c>
    </row>
    <row r="1259" spans="1:5" ht="15" customHeight="1" x14ac:dyDescent="0.3">
      <c r="A1259" s="34" t="s">
        <v>663</v>
      </c>
      <c r="B1259" s="30" t="s">
        <v>86</v>
      </c>
      <c r="C1259" s="31">
        <v>1613</v>
      </c>
      <c r="D1259" s="31">
        <v>0</v>
      </c>
      <c r="E1259" s="37">
        <f t="shared" si="33"/>
        <v>1613</v>
      </c>
    </row>
    <row r="1260" spans="1:5" ht="15" customHeight="1" x14ac:dyDescent="0.3">
      <c r="A1260" s="34" t="s">
        <v>1191</v>
      </c>
      <c r="B1260" s="30" t="s">
        <v>86</v>
      </c>
      <c r="C1260" s="31">
        <v>1830</v>
      </c>
      <c r="D1260" s="31">
        <v>3073</v>
      </c>
      <c r="E1260" s="37">
        <f t="shared" si="33"/>
        <v>4903</v>
      </c>
    </row>
    <row r="1261" spans="1:5" ht="15" customHeight="1" x14ac:dyDescent="0.3">
      <c r="A1261" s="34" t="s">
        <v>1192</v>
      </c>
      <c r="B1261" s="30" t="s">
        <v>86</v>
      </c>
      <c r="C1261" s="31">
        <v>55849</v>
      </c>
      <c r="D1261" s="31">
        <v>0</v>
      </c>
      <c r="E1261" s="37">
        <f t="shared" si="33"/>
        <v>55849</v>
      </c>
    </row>
    <row r="1262" spans="1:5" ht="15" customHeight="1" x14ac:dyDescent="0.3">
      <c r="A1262" s="34" t="s">
        <v>1193</v>
      </c>
      <c r="B1262" s="30" t="s">
        <v>86</v>
      </c>
      <c r="C1262" s="31">
        <v>2619</v>
      </c>
      <c r="D1262" s="31">
        <v>0</v>
      </c>
      <c r="E1262" s="37">
        <f t="shared" si="33"/>
        <v>2619</v>
      </c>
    </row>
    <row r="1263" spans="1:5" ht="15" customHeight="1" x14ac:dyDescent="0.3">
      <c r="A1263" s="34" t="s">
        <v>1194</v>
      </c>
      <c r="B1263" s="30" t="s">
        <v>86</v>
      </c>
      <c r="C1263" s="31">
        <v>204114</v>
      </c>
      <c r="D1263" s="31">
        <v>35497</v>
      </c>
      <c r="E1263" s="37">
        <f t="shared" si="33"/>
        <v>239611</v>
      </c>
    </row>
    <row r="1264" spans="1:5" ht="15" customHeight="1" x14ac:dyDescent="0.3">
      <c r="A1264" s="34" t="s">
        <v>1195</v>
      </c>
      <c r="B1264" s="30" t="s">
        <v>86</v>
      </c>
      <c r="C1264" s="31">
        <v>50855</v>
      </c>
      <c r="D1264" s="31">
        <v>147053</v>
      </c>
      <c r="E1264" s="37">
        <f t="shared" si="33"/>
        <v>197908</v>
      </c>
    </row>
    <row r="1265" spans="1:5" ht="15" customHeight="1" x14ac:dyDescent="0.3">
      <c r="A1265" s="34" t="s">
        <v>1196</v>
      </c>
      <c r="B1265" s="30" t="s">
        <v>86</v>
      </c>
      <c r="C1265" s="31">
        <v>94201</v>
      </c>
      <c r="D1265" s="31">
        <v>143980</v>
      </c>
      <c r="E1265" s="37">
        <f t="shared" si="33"/>
        <v>238181</v>
      </c>
    </row>
    <row r="1266" spans="1:5" ht="15" customHeight="1" x14ac:dyDescent="0.3">
      <c r="A1266" s="34" t="s">
        <v>1197</v>
      </c>
      <c r="B1266" s="30" t="s">
        <v>86</v>
      </c>
      <c r="C1266" s="31">
        <v>101870</v>
      </c>
      <c r="D1266" s="31">
        <v>12473</v>
      </c>
      <c r="E1266" s="37">
        <f t="shared" si="33"/>
        <v>114343</v>
      </c>
    </row>
    <row r="1267" spans="1:5" ht="15" customHeight="1" x14ac:dyDescent="0.3">
      <c r="A1267" s="34" t="s">
        <v>1198</v>
      </c>
      <c r="B1267" s="30" t="s">
        <v>86</v>
      </c>
      <c r="C1267" s="31">
        <v>1955</v>
      </c>
      <c r="D1267" s="31">
        <v>1365</v>
      </c>
      <c r="E1267" s="37">
        <f t="shared" si="33"/>
        <v>3320</v>
      </c>
    </row>
    <row r="1268" spans="1:5" ht="15" customHeight="1" x14ac:dyDescent="0.3">
      <c r="A1268" s="34" t="s">
        <v>432</v>
      </c>
      <c r="B1268" s="30" t="s">
        <v>86</v>
      </c>
      <c r="C1268" s="31">
        <v>103220</v>
      </c>
      <c r="D1268" s="31">
        <v>0</v>
      </c>
      <c r="E1268" s="37">
        <f t="shared" si="33"/>
        <v>103220</v>
      </c>
    </row>
    <row r="1269" spans="1:5" ht="15" customHeight="1" x14ac:dyDescent="0.3">
      <c r="A1269" s="34" t="s">
        <v>1199</v>
      </c>
      <c r="B1269" s="30" t="s">
        <v>86</v>
      </c>
      <c r="C1269" s="31">
        <v>12018</v>
      </c>
      <c r="D1269" s="31">
        <v>0</v>
      </c>
      <c r="E1269" s="37">
        <f t="shared" si="33"/>
        <v>12018</v>
      </c>
    </row>
    <row r="1270" spans="1:5" ht="15" customHeight="1" x14ac:dyDescent="0.3">
      <c r="A1270" s="34" t="s">
        <v>669</v>
      </c>
      <c r="B1270" s="30" t="s">
        <v>86</v>
      </c>
      <c r="C1270" s="31">
        <v>12550</v>
      </c>
      <c r="D1270" s="31">
        <v>0</v>
      </c>
      <c r="E1270" s="37">
        <f t="shared" si="33"/>
        <v>12550</v>
      </c>
    </row>
    <row r="1271" spans="1:5" ht="15" customHeight="1" x14ac:dyDescent="0.3">
      <c r="A1271" s="34" t="s">
        <v>1200</v>
      </c>
      <c r="B1271" s="30" t="s">
        <v>86</v>
      </c>
      <c r="C1271" s="31">
        <v>109915</v>
      </c>
      <c r="D1271" s="31">
        <v>0</v>
      </c>
      <c r="E1271" s="37">
        <f t="shared" si="33"/>
        <v>109915</v>
      </c>
    </row>
    <row r="1272" spans="1:5" ht="15" customHeight="1" x14ac:dyDescent="0.3">
      <c r="A1272" s="34" t="s">
        <v>579</v>
      </c>
      <c r="B1272" s="30" t="s">
        <v>86</v>
      </c>
      <c r="C1272" s="31">
        <v>127847</v>
      </c>
      <c r="D1272" s="31">
        <v>12268</v>
      </c>
      <c r="E1272" s="37">
        <f t="shared" si="33"/>
        <v>140115</v>
      </c>
    </row>
    <row r="1273" spans="1:5" ht="15" customHeight="1" x14ac:dyDescent="0.3">
      <c r="A1273" s="34" t="s">
        <v>582</v>
      </c>
      <c r="B1273" s="30" t="s">
        <v>86</v>
      </c>
      <c r="C1273" s="31">
        <v>2688</v>
      </c>
      <c r="D1273" s="31">
        <v>0</v>
      </c>
      <c r="E1273" s="37">
        <f t="shared" si="33"/>
        <v>2688</v>
      </c>
    </row>
    <row r="1274" spans="1:5" ht="15" customHeight="1" x14ac:dyDescent="0.3">
      <c r="A1274" s="34" t="s">
        <v>1201</v>
      </c>
      <c r="B1274" s="30" t="s">
        <v>86</v>
      </c>
      <c r="C1274" s="31">
        <v>9549</v>
      </c>
      <c r="D1274" s="31">
        <v>4246</v>
      </c>
      <c r="E1274" s="37">
        <f t="shared" si="33"/>
        <v>13795</v>
      </c>
    </row>
    <row r="1275" spans="1:5" ht="15" customHeight="1" x14ac:dyDescent="0.3">
      <c r="A1275" s="34" t="s">
        <v>1092</v>
      </c>
      <c r="B1275" s="30" t="s">
        <v>86</v>
      </c>
      <c r="C1275" s="31">
        <v>112657</v>
      </c>
      <c r="D1275" s="31">
        <v>0</v>
      </c>
      <c r="E1275" s="37">
        <f t="shared" si="33"/>
        <v>112657</v>
      </c>
    </row>
    <row r="1276" spans="1:5" ht="15" customHeight="1" x14ac:dyDescent="0.3">
      <c r="A1276" s="34" t="s">
        <v>1202</v>
      </c>
      <c r="B1276" s="30" t="s">
        <v>86</v>
      </c>
      <c r="C1276" s="31">
        <v>12550</v>
      </c>
      <c r="D1276" s="31">
        <v>0</v>
      </c>
      <c r="E1276" s="37">
        <f t="shared" si="33"/>
        <v>12550</v>
      </c>
    </row>
    <row r="1277" spans="1:5" ht="15" customHeight="1" x14ac:dyDescent="0.3">
      <c r="A1277" s="34" t="s">
        <v>339</v>
      </c>
      <c r="B1277" s="30" t="s">
        <v>86</v>
      </c>
      <c r="C1277" s="31">
        <v>49132</v>
      </c>
      <c r="D1277" s="31">
        <v>16903</v>
      </c>
      <c r="E1277" s="37">
        <f t="shared" si="33"/>
        <v>66035</v>
      </c>
    </row>
    <row r="1278" spans="1:5" ht="15" customHeight="1" x14ac:dyDescent="0.3">
      <c r="A1278" s="34" t="s">
        <v>1203</v>
      </c>
      <c r="B1278" s="30" t="s">
        <v>86</v>
      </c>
      <c r="C1278" s="31">
        <v>60551</v>
      </c>
      <c r="D1278" s="31">
        <v>0</v>
      </c>
      <c r="E1278" s="37">
        <f t="shared" si="33"/>
        <v>60551</v>
      </c>
    </row>
    <row r="1279" spans="1:5" ht="15" customHeight="1" x14ac:dyDescent="0.3">
      <c r="A1279" s="34" t="s">
        <v>857</v>
      </c>
      <c r="B1279" s="30" t="s">
        <v>86</v>
      </c>
      <c r="C1279" s="31">
        <v>562362</v>
      </c>
      <c r="D1279" s="31">
        <v>75750</v>
      </c>
      <c r="E1279" s="37">
        <f t="shared" si="33"/>
        <v>638112</v>
      </c>
    </row>
    <row r="1280" spans="1:5" ht="15" customHeight="1" x14ac:dyDescent="0.3">
      <c r="A1280" s="34" t="s">
        <v>1204</v>
      </c>
      <c r="B1280" s="30" t="s">
        <v>86</v>
      </c>
      <c r="C1280" s="31">
        <v>94201</v>
      </c>
      <c r="D1280" s="31">
        <v>0</v>
      </c>
      <c r="E1280" s="37">
        <f t="shared" si="33"/>
        <v>94201</v>
      </c>
    </row>
    <row r="1281" spans="1:5" ht="15" customHeight="1" x14ac:dyDescent="0.3">
      <c r="A1281" s="34" t="s">
        <v>1205</v>
      </c>
      <c r="B1281" s="30" t="s">
        <v>86</v>
      </c>
      <c r="C1281" s="31">
        <v>64873</v>
      </c>
      <c r="D1281" s="31">
        <v>0</v>
      </c>
      <c r="E1281" s="37">
        <f t="shared" si="33"/>
        <v>64873</v>
      </c>
    </row>
    <row r="1282" spans="1:5" ht="15" customHeight="1" x14ac:dyDescent="0.3">
      <c r="A1282" s="34" t="s">
        <v>1206</v>
      </c>
      <c r="B1282" s="30" t="s">
        <v>86</v>
      </c>
      <c r="C1282" s="31">
        <v>436974</v>
      </c>
      <c r="D1282" s="31">
        <v>7508</v>
      </c>
      <c r="E1282" s="37">
        <f t="shared" si="33"/>
        <v>444482</v>
      </c>
    </row>
    <row r="1283" spans="1:5" ht="15" customHeight="1" x14ac:dyDescent="0.3">
      <c r="A1283" s="34" t="s">
        <v>1207</v>
      </c>
      <c r="B1283" s="30" t="s">
        <v>86</v>
      </c>
      <c r="C1283" s="31">
        <v>3602</v>
      </c>
      <c r="D1283" s="31">
        <v>0</v>
      </c>
      <c r="E1283" s="37">
        <f t="shared" si="33"/>
        <v>3602</v>
      </c>
    </row>
    <row r="1284" spans="1:5" ht="15" customHeight="1" x14ac:dyDescent="0.3">
      <c r="A1284" s="34" t="s">
        <v>1208</v>
      </c>
      <c r="B1284" s="30" t="s">
        <v>86</v>
      </c>
      <c r="C1284" s="31">
        <v>66374</v>
      </c>
      <c r="D1284" s="31">
        <v>0</v>
      </c>
      <c r="E1284" s="37">
        <f t="shared" si="33"/>
        <v>66374</v>
      </c>
    </row>
    <row r="1285" spans="1:5" ht="15" customHeight="1" x14ac:dyDescent="0.3">
      <c r="A1285" s="34" t="s">
        <v>1209</v>
      </c>
      <c r="B1285" s="30" t="s">
        <v>86</v>
      </c>
      <c r="C1285" s="31">
        <v>25529</v>
      </c>
      <c r="D1285" s="31">
        <v>3073</v>
      </c>
      <c r="E1285" s="37">
        <f t="shared" si="33"/>
        <v>28602</v>
      </c>
    </row>
    <row r="1286" spans="1:5" ht="15" customHeight="1" x14ac:dyDescent="0.3">
      <c r="A1286" s="34" t="s">
        <v>162</v>
      </c>
      <c r="B1286" s="30" t="s">
        <v>103</v>
      </c>
      <c r="C1286" s="31">
        <v>61818</v>
      </c>
      <c r="D1286" s="31">
        <v>0</v>
      </c>
      <c r="E1286" s="37">
        <f t="shared" si="33"/>
        <v>61818</v>
      </c>
    </row>
    <row r="1287" spans="1:5" ht="15" customHeight="1" x14ac:dyDescent="0.3">
      <c r="A1287" s="34" t="s">
        <v>1210</v>
      </c>
      <c r="B1287" s="30" t="s">
        <v>86</v>
      </c>
      <c r="C1287" s="31">
        <v>79057</v>
      </c>
      <c r="D1287" s="31">
        <v>0</v>
      </c>
      <c r="E1287" s="37">
        <f t="shared" si="33"/>
        <v>79057</v>
      </c>
    </row>
    <row r="1288" spans="1:5" ht="15" customHeight="1" x14ac:dyDescent="0.3">
      <c r="A1288" s="34" t="s">
        <v>722</v>
      </c>
      <c r="B1288" s="30" t="s">
        <v>86</v>
      </c>
      <c r="C1288" s="31">
        <v>106141</v>
      </c>
      <c r="D1288" s="31">
        <v>26032</v>
      </c>
      <c r="E1288" s="37">
        <f t="shared" si="33"/>
        <v>132173</v>
      </c>
    </row>
    <row r="1289" spans="1:5" ht="15" customHeight="1" x14ac:dyDescent="0.3">
      <c r="A1289" s="34" t="s">
        <v>1211</v>
      </c>
      <c r="B1289" s="30" t="s">
        <v>86</v>
      </c>
      <c r="C1289" s="31">
        <v>120023</v>
      </c>
      <c r="D1289" s="31">
        <v>0</v>
      </c>
      <c r="E1289" s="37">
        <f t="shared" si="33"/>
        <v>120023</v>
      </c>
    </row>
    <row r="1290" spans="1:5" ht="15" customHeight="1" x14ac:dyDescent="0.3">
      <c r="A1290" s="34" t="s">
        <v>1212</v>
      </c>
      <c r="B1290" s="30" t="s">
        <v>86</v>
      </c>
      <c r="C1290" s="31">
        <v>10752</v>
      </c>
      <c r="D1290" s="31">
        <v>0</v>
      </c>
      <c r="E1290" s="37">
        <f t="shared" si="33"/>
        <v>10752</v>
      </c>
    </row>
    <row r="1291" spans="1:5" ht="15" customHeight="1" x14ac:dyDescent="0.3">
      <c r="A1291" s="34" t="s">
        <v>1213</v>
      </c>
      <c r="B1291" s="30" t="s">
        <v>86</v>
      </c>
      <c r="C1291" s="31">
        <v>12018</v>
      </c>
      <c r="D1291" s="31">
        <v>0</v>
      </c>
      <c r="E1291" s="37">
        <f t="shared" si="33"/>
        <v>12018</v>
      </c>
    </row>
    <row r="1292" spans="1:5" ht="15" customHeight="1" x14ac:dyDescent="0.3">
      <c r="A1292" s="34" t="s">
        <v>1214</v>
      </c>
      <c r="B1292" s="30" t="s">
        <v>103</v>
      </c>
      <c r="C1292" s="31">
        <v>8163</v>
      </c>
      <c r="D1292" s="31">
        <v>0</v>
      </c>
      <c r="E1292" s="37">
        <f t="shared" si="33"/>
        <v>8163</v>
      </c>
    </row>
    <row r="1293" spans="1:5" ht="15" customHeight="1" x14ac:dyDescent="0.3">
      <c r="A1293" s="34" t="s">
        <v>1215</v>
      </c>
      <c r="B1293" s="30" t="s">
        <v>86</v>
      </c>
      <c r="C1293" s="31">
        <v>132309</v>
      </c>
      <c r="D1293" s="31">
        <v>0</v>
      </c>
      <c r="E1293" s="37">
        <f t="shared" si="33"/>
        <v>132309</v>
      </c>
    </row>
    <row r="1294" spans="1:5" ht="15" customHeight="1" x14ac:dyDescent="0.3">
      <c r="A1294" s="34" t="s">
        <v>1216</v>
      </c>
      <c r="B1294" s="30" t="s">
        <v>86</v>
      </c>
      <c r="C1294" s="31">
        <v>6382</v>
      </c>
      <c r="D1294" s="31">
        <v>0</v>
      </c>
      <c r="E1294" s="37">
        <f t="shared" si="33"/>
        <v>6382</v>
      </c>
    </row>
    <row r="1295" spans="1:5" ht="15" customHeight="1" x14ac:dyDescent="0.3">
      <c r="A1295" s="34" t="s">
        <v>1217</v>
      </c>
      <c r="B1295" s="30" t="s">
        <v>86</v>
      </c>
      <c r="C1295" s="31">
        <v>7831</v>
      </c>
      <c r="D1295" s="31">
        <v>0</v>
      </c>
      <c r="E1295" s="37">
        <f t="shared" si="33"/>
        <v>7831</v>
      </c>
    </row>
    <row r="1296" spans="1:5" ht="15" customHeight="1" x14ac:dyDescent="0.3">
      <c r="A1296" s="34" t="s">
        <v>1218</v>
      </c>
      <c r="B1296" s="30" t="s">
        <v>86</v>
      </c>
      <c r="C1296" s="31">
        <v>14946</v>
      </c>
      <c r="D1296" s="31">
        <v>3102</v>
      </c>
      <c r="E1296" s="37">
        <f t="shared" si="33"/>
        <v>18048</v>
      </c>
    </row>
    <row r="1297" spans="1:5" ht="15" customHeight="1" x14ac:dyDescent="0.3">
      <c r="A1297" s="34" t="s">
        <v>1219</v>
      </c>
      <c r="B1297" s="30" t="s">
        <v>86</v>
      </c>
      <c r="C1297" s="31">
        <v>436973</v>
      </c>
      <c r="D1297" s="31">
        <v>15104</v>
      </c>
      <c r="E1297" s="37">
        <f t="shared" si="33"/>
        <v>452077</v>
      </c>
    </row>
    <row r="1298" spans="1:5" ht="15" customHeight="1" x14ac:dyDescent="0.3">
      <c r="A1298" s="34" t="s">
        <v>1220</v>
      </c>
      <c r="B1298" s="30" t="s">
        <v>86</v>
      </c>
      <c r="C1298" s="31">
        <v>29200</v>
      </c>
      <c r="D1298" s="31">
        <v>0</v>
      </c>
      <c r="E1298" s="37">
        <f t="shared" si="33"/>
        <v>29200</v>
      </c>
    </row>
    <row r="1299" spans="1:5" ht="15" customHeight="1" x14ac:dyDescent="0.3">
      <c r="A1299" s="34" t="s">
        <v>1221</v>
      </c>
      <c r="B1299" s="30" t="s">
        <v>86</v>
      </c>
      <c r="C1299" s="31">
        <v>16939</v>
      </c>
      <c r="D1299" s="31">
        <v>0</v>
      </c>
      <c r="E1299" s="37">
        <f t="shared" si="33"/>
        <v>16939</v>
      </c>
    </row>
    <row r="1300" spans="1:5" ht="15" customHeight="1" x14ac:dyDescent="0.3">
      <c r="A1300" s="34" t="s">
        <v>1222</v>
      </c>
      <c r="B1300" s="30" t="s">
        <v>86</v>
      </c>
      <c r="C1300" s="31">
        <v>94201</v>
      </c>
      <c r="D1300" s="31">
        <v>0</v>
      </c>
      <c r="E1300" s="37">
        <f t="shared" si="33"/>
        <v>94201</v>
      </c>
    </row>
    <row r="1301" spans="1:5" ht="15" customHeight="1" x14ac:dyDescent="0.3">
      <c r="A1301" s="34" t="s">
        <v>1223</v>
      </c>
      <c r="B1301" s="30" t="s">
        <v>86</v>
      </c>
      <c r="C1301" s="31">
        <v>503497</v>
      </c>
      <c r="D1301" s="31">
        <v>343682</v>
      </c>
      <c r="E1301" s="37">
        <f t="shared" si="33"/>
        <v>847179</v>
      </c>
    </row>
    <row r="1302" spans="1:5" ht="15" customHeight="1" x14ac:dyDescent="0.3">
      <c r="A1302" s="34" t="s">
        <v>1224</v>
      </c>
      <c r="B1302" s="30" t="s">
        <v>86</v>
      </c>
      <c r="C1302" s="31">
        <v>884020</v>
      </c>
      <c r="D1302" s="31">
        <v>371521</v>
      </c>
      <c r="E1302" s="37">
        <f t="shared" si="33"/>
        <v>1255541</v>
      </c>
    </row>
    <row r="1303" spans="1:5" ht="15" customHeight="1" x14ac:dyDescent="0.3">
      <c r="A1303" s="34" t="s">
        <v>1046</v>
      </c>
      <c r="B1303" s="30" t="s">
        <v>86</v>
      </c>
      <c r="C1303" s="31">
        <v>1830</v>
      </c>
      <c r="D1303" s="31">
        <v>3073</v>
      </c>
      <c r="E1303" s="37">
        <f t="shared" si="33"/>
        <v>4903</v>
      </c>
    </row>
    <row r="1304" spans="1:5" ht="15" customHeight="1" x14ac:dyDescent="0.3">
      <c r="A1304" s="34" t="s">
        <v>1225</v>
      </c>
      <c r="B1304" s="30" t="s">
        <v>103</v>
      </c>
      <c r="C1304" s="31">
        <v>6254</v>
      </c>
      <c r="D1304" s="31">
        <v>0</v>
      </c>
      <c r="E1304" s="37">
        <f t="shared" si="33"/>
        <v>6254</v>
      </c>
    </row>
    <row r="1305" spans="1:5" ht="15" customHeight="1" x14ac:dyDescent="0.3">
      <c r="A1305" s="34" t="s">
        <v>507</v>
      </c>
      <c r="B1305" s="30" t="s">
        <v>86</v>
      </c>
      <c r="C1305" s="31">
        <v>8976</v>
      </c>
      <c r="D1305" s="31">
        <v>0</v>
      </c>
      <c r="E1305" s="37">
        <f t="shared" si="33"/>
        <v>8976</v>
      </c>
    </row>
    <row r="1306" spans="1:5" ht="15" customHeight="1" x14ac:dyDescent="0.3">
      <c r="A1306" s="34" t="s">
        <v>1226</v>
      </c>
      <c r="B1306" s="30" t="s">
        <v>103</v>
      </c>
      <c r="C1306" s="31">
        <v>284683</v>
      </c>
      <c r="D1306" s="31">
        <v>0</v>
      </c>
      <c r="E1306" s="37">
        <f t="shared" si="33"/>
        <v>284683</v>
      </c>
    </row>
    <row r="1307" spans="1:5" ht="15" customHeight="1" x14ac:dyDescent="0.3">
      <c r="A1307" s="26" t="s">
        <v>20</v>
      </c>
      <c r="B1307" s="27" t="s">
        <v>61</v>
      </c>
      <c r="C1307" s="28">
        <f>SUM(C1249:C1306)</f>
        <v>5567765</v>
      </c>
      <c r="D1307" s="28">
        <f>SUM(D1249:D1306)</f>
        <v>2155555</v>
      </c>
      <c r="E1307" s="28">
        <f>SUM(E1249:E1306)</f>
        <v>7723320</v>
      </c>
    </row>
    <row r="1308" spans="1:5" ht="33" customHeight="1" x14ac:dyDescent="0.35">
      <c r="A1308" s="22" t="s">
        <v>21</v>
      </c>
      <c r="B1308" s="23"/>
      <c r="C1308" s="24"/>
      <c r="D1308" s="24"/>
      <c r="E1308" s="25"/>
    </row>
    <row r="1309" spans="1:5" ht="15" customHeight="1" x14ac:dyDescent="0.3">
      <c r="A1309" s="2" t="s">
        <v>59</v>
      </c>
      <c r="B1309" s="3" t="s">
        <v>0</v>
      </c>
      <c r="C1309" s="4" t="s">
        <v>1</v>
      </c>
      <c r="D1309" s="4" t="s">
        <v>60</v>
      </c>
      <c r="E1309" s="5" t="s">
        <v>61</v>
      </c>
    </row>
    <row r="1310" spans="1:5" ht="15" customHeight="1" x14ac:dyDescent="0.3">
      <c r="A1310" s="34" t="s">
        <v>1227</v>
      </c>
      <c r="B1310" s="30" t="s">
        <v>86</v>
      </c>
      <c r="C1310" s="31">
        <v>19461</v>
      </c>
      <c r="D1310" s="31">
        <v>0</v>
      </c>
      <c r="E1310" s="37">
        <f>SUM(C1310:D1310)</f>
        <v>19461</v>
      </c>
    </row>
    <row r="1311" spans="1:5" ht="15" customHeight="1" x14ac:dyDescent="0.3">
      <c r="A1311" s="34" t="s">
        <v>1228</v>
      </c>
      <c r="B1311" s="30" t="s">
        <v>86</v>
      </c>
      <c r="C1311" s="31">
        <v>85244</v>
      </c>
      <c r="D1311" s="31">
        <v>870</v>
      </c>
      <c r="E1311" s="37">
        <f t="shared" ref="E1311:E1320" si="34">SUM(C1311:D1311)</f>
        <v>86114</v>
      </c>
    </row>
    <row r="1312" spans="1:5" ht="15" customHeight="1" x14ac:dyDescent="0.3">
      <c r="A1312" s="34" t="s">
        <v>1229</v>
      </c>
      <c r="B1312" s="30" t="s">
        <v>86</v>
      </c>
      <c r="C1312" s="31">
        <v>14208</v>
      </c>
      <c r="D1312" s="31">
        <v>0</v>
      </c>
      <c r="E1312" s="37">
        <f t="shared" si="34"/>
        <v>14208</v>
      </c>
    </row>
    <row r="1313" spans="1:5" ht="15" customHeight="1" x14ac:dyDescent="0.3">
      <c r="A1313" s="34" t="s">
        <v>1230</v>
      </c>
      <c r="B1313" s="30" t="s">
        <v>103</v>
      </c>
      <c r="C1313" s="31">
        <v>11620</v>
      </c>
      <c r="D1313" s="31">
        <v>870</v>
      </c>
      <c r="E1313" s="37">
        <f t="shared" si="34"/>
        <v>12490</v>
      </c>
    </row>
    <row r="1314" spans="1:5" ht="15" customHeight="1" x14ac:dyDescent="0.3">
      <c r="A1314" s="34" t="s">
        <v>1231</v>
      </c>
      <c r="B1314" s="30" t="s">
        <v>86</v>
      </c>
      <c r="C1314" s="31">
        <v>12666</v>
      </c>
      <c r="D1314" s="31">
        <v>0</v>
      </c>
      <c r="E1314" s="37">
        <f t="shared" si="34"/>
        <v>12666</v>
      </c>
    </row>
    <row r="1315" spans="1:5" ht="15" customHeight="1" x14ac:dyDescent="0.3">
      <c r="A1315" s="34" t="s">
        <v>1232</v>
      </c>
      <c r="B1315" s="30" t="s">
        <v>86</v>
      </c>
      <c r="C1315" s="31">
        <v>30571</v>
      </c>
      <c r="D1315" s="31">
        <v>2249</v>
      </c>
      <c r="E1315" s="37">
        <f t="shared" si="34"/>
        <v>32820</v>
      </c>
    </row>
    <row r="1316" spans="1:5" ht="15" customHeight="1" x14ac:dyDescent="0.3">
      <c r="A1316" s="34" t="s">
        <v>1233</v>
      </c>
      <c r="B1316" s="30" t="s">
        <v>86</v>
      </c>
      <c r="C1316" s="31">
        <v>13814</v>
      </c>
      <c r="D1316" s="31">
        <v>0</v>
      </c>
      <c r="E1316" s="37">
        <f t="shared" si="34"/>
        <v>13814</v>
      </c>
    </row>
    <row r="1317" spans="1:5" ht="15" customHeight="1" x14ac:dyDescent="0.3">
      <c r="A1317" s="34" t="s">
        <v>855</v>
      </c>
      <c r="B1317" s="30" t="s">
        <v>103</v>
      </c>
      <c r="C1317" s="31">
        <v>91305</v>
      </c>
      <c r="D1317" s="31">
        <v>0</v>
      </c>
      <c r="E1317" s="37">
        <f t="shared" si="34"/>
        <v>91305</v>
      </c>
    </row>
    <row r="1318" spans="1:5" ht="15" customHeight="1" x14ac:dyDescent="0.3">
      <c r="A1318" s="34" t="s">
        <v>1234</v>
      </c>
      <c r="B1318" s="30" t="s">
        <v>86</v>
      </c>
      <c r="C1318" s="31">
        <v>33540</v>
      </c>
      <c r="D1318" s="31">
        <v>1741</v>
      </c>
      <c r="E1318" s="37">
        <f t="shared" si="34"/>
        <v>35281</v>
      </c>
    </row>
    <row r="1319" spans="1:5" ht="15" customHeight="1" x14ac:dyDescent="0.3">
      <c r="A1319" s="34" t="s">
        <v>1235</v>
      </c>
      <c r="B1319" s="30" t="s">
        <v>86</v>
      </c>
      <c r="C1319" s="31">
        <v>96197</v>
      </c>
      <c r="D1319" s="31">
        <v>8936</v>
      </c>
      <c r="E1319" s="37">
        <f t="shared" si="34"/>
        <v>105133</v>
      </c>
    </row>
    <row r="1320" spans="1:5" ht="15" customHeight="1" x14ac:dyDescent="0.3">
      <c r="A1320" s="34" t="s">
        <v>1236</v>
      </c>
      <c r="B1320" s="30" t="s">
        <v>86</v>
      </c>
      <c r="C1320" s="31">
        <v>60001</v>
      </c>
      <c r="D1320" s="31">
        <v>0</v>
      </c>
      <c r="E1320" s="37">
        <f t="shared" si="34"/>
        <v>60001</v>
      </c>
    </row>
    <row r="1321" spans="1:5" ht="15" customHeight="1" x14ac:dyDescent="0.3">
      <c r="A1321" s="26" t="s">
        <v>21</v>
      </c>
      <c r="B1321" s="27" t="s">
        <v>61</v>
      </c>
      <c r="C1321" s="28">
        <f>SUM(C1310:C1320)</f>
        <v>468627</v>
      </c>
      <c r="D1321" s="28">
        <f>SUM(D1310:D1320)</f>
        <v>14666</v>
      </c>
      <c r="E1321" s="28">
        <f>SUM(E1310:E1320)</f>
        <v>483293</v>
      </c>
    </row>
    <row r="1322" spans="1:5" ht="33" customHeight="1" x14ac:dyDescent="0.35">
      <c r="A1322" s="22" t="s">
        <v>31</v>
      </c>
      <c r="B1322" s="23"/>
      <c r="C1322" s="24"/>
      <c r="D1322" s="24"/>
      <c r="E1322" s="25"/>
    </row>
    <row r="1323" spans="1:5" ht="15" customHeight="1" x14ac:dyDescent="0.3">
      <c r="A1323" s="2" t="s">
        <v>59</v>
      </c>
      <c r="B1323" s="3" t="s">
        <v>0</v>
      </c>
      <c r="C1323" s="4" t="s">
        <v>1</v>
      </c>
      <c r="D1323" s="4" t="s">
        <v>60</v>
      </c>
      <c r="E1323" s="5" t="s">
        <v>61</v>
      </c>
    </row>
    <row r="1324" spans="1:5" ht="15" customHeight="1" x14ac:dyDescent="0.3">
      <c r="A1324" s="34" t="s">
        <v>1237</v>
      </c>
      <c r="B1324" s="30" t="s">
        <v>86</v>
      </c>
      <c r="C1324" s="31">
        <v>45887</v>
      </c>
      <c r="D1324" s="31">
        <v>10448</v>
      </c>
      <c r="E1324" s="37">
        <f>SUM(C1324:D1324)</f>
        <v>56335</v>
      </c>
    </row>
    <row r="1325" spans="1:5" ht="15" customHeight="1" x14ac:dyDescent="0.3">
      <c r="A1325" s="34" t="s">
        <v>1238</v>
      </c>
      <c r="B1325" s="30" t="s">
        <v>86</v>
      </c>
      <c r="C1325" s="31">
        <v>19264</v>
      </c>
      <c r="D1325" s="31">
        <v>0</v>
      </c>
      <c r="E1325" s="37">
        <f t="shared" ref="E1325:E1338" si="35">SUM(C1325:D1325)</f>
        <v>19264</v>
      </c>
    </row>
    <row r="1326" spans="1:5" ht="15" customHeight="1" x14ac:dyDescent="0.3">
      <c r="A1326" s="34" t="s">
        <v>331</v>
      </c>
      <c r="B1326" s="30" t="s">
        <v>86</v>
      </c>
      <c r="C1326" s="31">
        <v>528208</v>
      </c>
      <c r="D1326" s="31">
        <v>765</v>
      </c>
      <c r="E1326" s="37">
        <f t="shared" si="35"/>
        <v>528973</v>
      </c>
    </row>
    <row r="1327" spans="1:5" ht="15" customHeight="1" x14ac:dyDescent="0.3">
      <c r="A1327" s="34" t="s">
        <v>1239</v>
      </c>
      <c r="B1327" s="30" t="s">
        <v>86</v>
      </c>
      <c r="C1327" s="31">
        <v>10160</v>
      </c>
      <c r="D1327" s="31">
        <v>0</v>
      </c>
      <c r="E1327" s="37">
        <f t="shared" si="35"/>
        <v>10160</v>
      </c>
    </row>
    <row r="1328" spans="1:5" ht="15" customHeight="1" x14ac:dyDescent="0.3">
      <c r="A1328" s="34" t="s">
        <v>1240</v>
      </c>
      <c r="B1328" s="30" t="s">
        <v>86</v>
      </c>
      <c r="C1328" s="31">
        <v>9680</v>
      </c>
      <c r="D1328" s="31">
        <v>0</v>
      </c>
      <c r="E1328" s="37">
        <f t="shared" si="35"/>
        <v>9680</v>
      </c>
    </row>
    <row r="1329" spans="1:5" ht="15" customHeight="1" x14ac:dyDescent="0.3">
      <c r="A1329" s="34" t="s">
        <v>1241</v>
      </c>
      <c r="B1329" s="30" t="s">
        <v>86</v>
      </c>
      <c r="C1329" s="31">
        <v>10567</v>
      </c>
      <c r="D1329" s="31">
        <v>2803</v>
      </c>
      <c r="E1329" s="37">
        <f t="shared" si="35"/>
        <v>13370</v>
      </c>
    </row>
    <row r="1330" spans="1:5" ht="15" customHeight="1" x14ac:dyDescent="0.3">
      <c r="A1330" s="34" t="s">
        <v>1242</v>
      </c>
      <c r="B1330" s="30" t="s">
        <v>86</v>
      </c>
      <c r="C1330" s="31">
        <v>1383</v>
      </c>
      <c r="D1330" s="31">
        <v>0</v>
      </c>
      <c r="E1330" s="37">
        <f t="shared" si="35"/>
        <v>1383</v>
      </c>
    </row>
    <row r="1331" spans="1:5" ht="15" customHeight="1" x14ac:dyDescent="0.3">
      <c r="A1331" s="34" t="s">
        <v>1243</v>
      </c>
      <c r="B1331" s="30" t="s">
        <v>86</v>
      </c>
      <c r="C1331" s="31">
        <v>12893</v>
      </c>
      <c r="D1331" s="31">
        <v>0</v>
      </c>
      <c r="E1331" s="37">
        <f t="shared" si="35"/>
        <v>12893</v>
      </c>
    </row>
    <row r="1332" spans="1:5" ht="15" customHeight="1" x14ac:dyDescent="0.3">
      <c r="A1332" s="34" t="s">
        <v>700</v>
      </c>
      <c r="B1332" s="30" t="s">
        <v>86</v>
      </c>
      <c r="C1332" s="31">
        <v>80968</v>
      </c>
      <c r="D1332" s="31">
        <v>0</v>
      </c>
      <c r="E1332" s="37">
        <f t="shared" si="35"/>
        <v>80968</v>
      </c>
    </row>
    <row r="1333" spans="1:5" ht="15" customHeight="1" x14ac:dyDescent="0.3">
      <c r="A1333" s="34" t="s">
        <v>1244</v>
      </c>
      <c r="B1333" s="30" t="s">
        <v>86</v>
      </c>
      <c r="C1333" s="31">
        <v>767123</v>
      </c>
      <c r="D1333" s="31">
        <v>5355</v>
      </c>
      <c r="E1333" s="37">
        <f t="shared" si="35"/>
        <v>772478</v>
      </c>
    </row>
    <row r="1334" spans="1:5" ht="15" customHeight="1" x14ac:dyDescent="0.3">
      <c r="A1334" s="34" t="s">
        <v>1245</v>
      </c>
      <c r="B1334" s="30" t="s">
        <v>86</v>
      </c>
      <c r="C1334" s="31">
        <v>500</v>
      </c>
      <c r="D1334" s="31">
        <v>0</v>
      </c>
      <c r="E1334" s="37">
        <f t="shared" si="35"/>
        <v>500</v>
      </c>
    </row>
    <row r="1335" spans="1:5" ht="15" customHeight="1" x14ac:dyDescent="0.3">
      <c r="A1335" s="34" t="s">
        <v>1246</v>
      </c>
      <c r="B1335" s="30" t="s">
        <v>86</v>
      </c>
      <c r="C1335" s="31">
        <v>2890</v>
      </c>
      <c r="D1335" s="31">
        <v>0</v>
      </c>
      <c r="E1335" s="37">
        <f t="shared" si="35"/>
        <v>2890</v>
      </c>
    </row>
    <row r="1336" spans="1:5" ht="15" customHeight="1" x14ac:dyDescent="0.3">
      <c r="A1336" s="34" t="s">
        <v>1247</v>
      </c>
      <c r="B1336" s="30" t="s">
        <v>86</v>
      </c>
      <c r="C1336" s="31">
        <v>162269</v>
      </c>
      <c r="D1336" s="31">
        <v>35703</v>
      </c>
      <c r="E1336" s="37">
        <f t="shared" si="35"/>
        <v>197972</v>
      </c>
    </row>
    <row r="1337" spans="1:5" ht="15" customHeight="1" x14ac:dyDescent="0.3">
      <c r="A1337" s="34" t="s">
        <v>1248</v>
      </c>
      <c r="B1337" s="30" t="s">
        <v>86</v>
      </c>
      <c r="C1337" s="31">
        <v>5430</v>
      </c>
      <c r="D1337" s="31">
        <v>0</v>
      </c>
      <c r="E1337" s="37">
        <f t="shared" si="35"/>
        <v>5430</v>
      </c>
    </row>
    <row r="1338" spans="1:5" ht="15" customHeight="1" x14ac:dyDescent="0.3">
      <c r="A1338" s="34" t="s">
        <v>348</v>
      </c>
      <c r="B1338" s="30" t="s">
        <v>103</v>
      </c>
      <c r="C1338" s="31">
        <v>60566</v>
      </c>
      <c r="D1338" s="31">
        <v>28694</v>
      </c>
      <c r="E1338" s="37">
        <f t="shared" si="35"/>
        <v>89260</v>
      </c>
    </row>
    <row r="1339" spans="1:5" ht="15" customHeight="1" x14ac:dyDescent="0.3">
      <c r="A1339" s="26" t="s">
        <v>31</v>
      </c>
      <c r="B1339" s="27" t="s">
        <v>61</v>
      </c>
      <c r="C1339" s="28">
        <f>SUM(C1324:C1338)</f>
        <v>1717788</v>
      </c>
      <c r="D1339" s="28">
        <f>SUM(D1324:D1338)</f>
        <v>83768</v>
      </c>
      <c r="E1339" s="28">
        <f>SUM(E1324:E1338)</f>
        <v>1801556</v>
      </c>
    </row>
    <row r="1340" spans="1:5" ht="33" customHeight="1" x14ac:dyDescent="0.35">
      <c r="A1340" s="22" t="s">
        <v>30</v>
      </c>
      <c r="B1340" s="23"/>
      <c r="C1340" s="24"/>
      <c r="D1340" s="24"/>
      <c r="E1340" s="25"/>
    </row>
    <row r="1341" spans="1:5" ht="15" customHeight="1" x14ac:dyDescent="0.3">
      <c r="A1341" s="2" t="s">
        <v>59</v>
      </c>
      <c r="B1341" s="3" t="s">
        <v>0</v>
      </c>
      <c r="C1341" s="4" t="s">
        <v>1</v>
      </c>
      <c r="D1341" s="4" t="s">
        <v>60</v>
      </c>
      <c r="E1341" s="5" t="s">
        <v>61</v>
      </c>
    </row>
    <row r="1342" spans="1:5" ht="15" customHeight="1" x14ac:dyDescent="0.3">
      <c r="A1342" s="34" t="s">
        <v>1249</v>
      </c>
      <c r="B1342" s="30" t="s">
        <v>86</v>
      </c>
      <c r="C1342" s="31">
        <v>112083</v>
      </c>
      <c r="D1342" s="31">
        <v>2898</v>
      </c>
      <c r="E1342" s="37">
        <f>SUM(C1342:D1342)</f>
        <v>114981</v>
      </c>
    </row>
    <row r="1343" spans="1:5" ht="15" customHeight="1" x14ac:dyDescent="0.3">
      <c r="A1343" s="34" t="s">
        <v>1163</v>
      </c>
      <c r="B1343" s="30" t="s">
        <v>103</v>
      </c>
      <c r="C1343" s="31">
        <v>70092</v>
      </c>
      <c r="D1343" s="31">
        <v>0</v>
      </c>
      <c r="E1343" s="37">
        <f t="shared" ref="E1343:E1349" si="36">SUM(C1343:D1343)</f>
        <v>70092</v>
      </c>
    </row>
    <row r="1344" spans="1:5" ht="15" customHeight="1" x14ac:dyDescent="0.3">
      <c r="A1344" s="34" t="s">
        <v>1250</v>
      </c>
      <c r="B1344" s="30" t="s">
        <v>86</v>
      </c>
      <c r="C1344" s="31">
        <v>50705</v>
      </c>
      <c r="D1344" s="31">
        <v>0</v>
      </c>
      <c r="E1344" s="37">
        <f t="shared" si="36"/>
        <v>50705</v>
      </c>
    </row>
    <row r="1345" spans="1:5" ht="15" customHeight="1" x14ac:dyDescent="0.3">
      <c r="A1345" s="34" t="s">
        <v>1251</v>
      </c>
      <c r="B1345" s="30" t="s">
        <v>86</v>
      </c>
      <c r="C1345" s="31">
        <v>172650</v>
      </c>
      <c r="D1345" s="31">
        <v>1625</v>
      </c>
      <c r="E1345" s="37">
        <f t="shared" si="36"/>
        <v>174275</v>
      </c>
    </row>
    <row r="1346" spans="1:5" ht="15" customHeight="1" x14ac:dyDescent="0.3">
      <c r="A1346" s="34" t="s">
        <v>1252</v>
      </c>
      <c r="B1346" s="30" t="s">
        <v>86</v>
      </c>
      <c r="C1346" s="31">
        <v>32488</v>
      </c>
      <c r="D1346" s="31">
        <v>0</v>
      </c>
      <c r="E1346" s="37">
        <f t="shared" si="36"/>
        <v>32488</v>
      </c>
    </row>
    <row r="1347" spans="1:5" ht="15" customHeight="1" x14ac:dyDescent="0.3">
      <c r="A1347" s="34" t="s">
        <v>1253</v>
      </c>
      <c r="B1347" s="30" t="s">
        <v>86</v>
      </c>
      <c r="C1347" s="31">
        <v>66919</v>
      </c>
      <c r="D1347" s="31">
        <v>0</v>
      </c>
      <c r="E1347" s="37">
        <f t="shared" si="36"/>
        <v>66919</v>
      </c>
    </row>
    <row r="1348" spans="1:5" ht="15" customHeight="1" x14ac:dyDescent="0.3">
      <c r="A1348" s="34" t="s">
        <v>1254</v>
      </c>
      <c r="B1348" s="30" t="s">
        <v>86</v>
      </c>
      <c r="C1348" s="31">
        <v>3761</v>
      </c>
      <c r="D1348" s="31">
        <v>0</v>
      </c>
      <c r="E1348" s="37">
        <f t="shared" si="36"/>
        <v>3761</v>
      </c>
    </row>
    <row r="1349" spans="1:5" ht="15" customHeight="1" x14ac:dyDescent="0.3">
      <c r="A1349" s="34" t="s">
        <v>1255</v>
      </c>
      <c r="B1349" s="30" t="s">
        <v>86</v>
      </c>
      <c r="C1349" s="31">
        <v>66919</v>
      </c>
      <c r="D1349" s="31">
        <v>0</v>
      </c>
      <c r="E1349" s="37">
        <f t="shared" si="36"/>
        <v>66919</v>
      </c>
    </row>
    <row r="1350" spans="1:5" ht="15" customHeight="1" x14ac:dyDescent="0.3">
      <c r="A1350" s="26" t="s">
        <v>30</v>
      </c>
      <c r="B1350" s="27" t="s">
        <v>61</v>
      </c>
      <c r="C1350" s="28">
        <f>SUM(C1342:C1349)</f>
        <v>575617</v>
      </c>
      <c r="D1350" s="28">
        <f>SUM(D1342:D1349)</f>
        <v>4523</v>
      </c>
      <c r="E1350" s="28">
        <f>SUM(E1342:E1349)</f>
        <v>580140</v>
      </c>
    </row>
    <row r="1351" spans="1:5" ht="33" customHeight="1" x14ac:dyDescent="0.35">
      <c r="A1351" s="22" t="s">
        <v>32</v>
      </c>
      <c r="B1351" s="23"/>
      <c r="C1351" s="24"/>
      <c r="D1351" s="24"/>
      <c r="E1351" s="25"/>
    </row>
    <row r="1352" spans="1:5" ht="15" customHeight="1" x14ac:dyDescent="0.3">
      <c r="A1352" s="2" t="s">
        <v>59</v>
      </c>
      <c r="B1352" s="3" t="s">
        <v>0</v>
      </c>
      <c r="C1352" s="4" t="s">
        <v>1</v>
      </c>
      <c r="D1352" s="4" t="s">
        <v>60</v>
      </c>
      <c r="E1352" s="5" t="s">
        <v>61</v>
      </c>
    </row>
    <row r="1353" spans="1:5" ht="15" customHeight="1" x14ac:dyDescent="0.3">
      <c r="A1353" s="34" t="s">
        <v>989</v>
      </c>
      <c r="B1353" s="30" t="s">
        <v>86</v>
      </c>
      <c r="C1353" s="31">
        <v>11377</v>
      </c>
      <c r="D1353" s="31">
        <v>77605</v>
      </c>
      <c r="E1353" s="37">
        <f>SUM(C1353:D1353)</f>
        <v>88982</v>
      </c>
    </row>
    <row r="1354" spans="1:5" ht="15" customHeight="1" x14ac:dyDescent="0.3">
      <c r="A1354" s="34" t="s">
        <v>1256</v>
      </c>
      <c r="B1354" s="30" t="s">
        <v>86</v>
      </c>
      <c r="C1354" s="31">
        <v>25737</v>
      </c>
      <c r="D1354" s="31">
        <v>0</v>
      </c>
      <c r="E1354" s="37">
        <f t="shared" ref="E1354:E1372" si="37">SUM(C1354:D1354)</f>
        <v>25737</v>
      </c>
    </row>
    <row r="1355" spans="1:5" ht="15" customHeight="1" x14ac:dyDescent="0.3">
      <c r="A1355" s="34" t="s">
        <v>1257</v>
      </c>
      <c r="B1355" s="30" t="s">
        <v>103</v>
      </c>
      <c r="C1355" s="31">
        <v>2343</v>
      </c>
      <c r="D1355" s="31">
        <v>0</v>
      </c>
      <c r="E1355" s="37">
        <f t="shared" si="37"/>
        <v>2343</v>
      </c>
    </row>
    <row r="1356" spans="1:5" ht="15" customHeight="1" x14ac:dyDescent="0.3">
      <c r="A1356" s="34" t="s">
        <v>1230</v>
      </c>
      <c r="B1356" s="30" t="s">
        <v>103</v>
      </c>
      <c r="C1356" s="31">
        <v>26543</v>
      </c>
      <c r="D1356" s="31">
        <v>6961</v>
      </c>
      <c r="E1356" s="37">
        <f t="shared" si="37"/>
        <v>33504</v>
      </c>
    </row>
    <row r="1357" spans="1:5" ht="15" customHeight="1" x14ac:dyDescent="0.3">
      <c r="A1357" s="34" t="s">
        <v>1258</v>
      </c>
      <c r="B1357" s="30" t="s">
        <v>103</v>
      </c>
      <c r="C1357" s="31">
        <v>127655</v>
      </c>
      <c r="D1357" s="31">
        <v>453883</v>
      </c>
      <c r="E1357" s="37">
        <f t="shared" si="37"/>
        <v>581538</v>
      </c>
    </row>
    <row r="1358" spans="1:5" ht="15" customHeight="1" x14ac:dyDescent="0.3">
      <c r="A1358" s="34" t="s">
        <v>1259</v>
      </c>
      <c r="B1358" s="30" t="s">
        <v>86</v>
      </c>
      <c r="C1358" s="31">
        <v>24963</v>
      </c>
      <c r="D1358" s="31">
        <v>0</v>
      </c>
      <c r="E1358" s="37">
        <f t="shared" si="37"/>
        <v>24963</v>
      </c>
    </row>
    <row r="1359" spans="1:5" ht="15" customHeight="1" x14ac:dyDescent="0.3">
      <c r="A1359" s="34" t="s">
        <v>1260</v>
      </c>
      <c r="B1359" s="30" t="s">
        <v>86</v>
      </c>
      <c r="C1359" s="31">
        <v>9853</v>
      </c>
      <c r="D1359" s="31">
        <v>0</v>
      </c>
      <c r="E1359" s="37">
        <f t="shared" si="37"/>
        <v>9853</v>
      </c>
    </row>
    <row r="1360" spans="1:5" ht="15" customHeight="1" x14ac:dyDescent="0.3">
      <c r="A1360" s="34" t="s">
        <v>1261</v>
      </c>
      <c r="B1360" s="30" t="s">
        <v>86</v>
      </c>
      <c r="C1360" s="31">
        <v>20333</v>
      </c>
      <c r="D1360" s="31">
        <v>430828</v>
      </c>
      <c r="E1360" s="37">
        <f t="shared" si="37"/>
        <v>451161</v>
      </c>
    </row>
    <row r="1361" spans="1:5" ht="15" customHeight="1" x14ac:dyDescent="0.3">
      <c r="A1361" s="34" t="s">
        <v>699</v>
      </c>
      <c r="B1361" s="30" t="s">
        <v>86</v>
      </c>
      <c r="C1361" s="31">
        <v>2258</v>
      </c>
      <c r="D1361" s="31">
        <v>9750</v>
      </c>
      <c r="E1361" s="37">
        <f t="shared" si="37"/>
        <v>12008</v>
      </c>
    </row>
    <row r="1362" spans="1:5" ht="15" customHeight="1" x14ac:dyDescent="0.3">
      <c r="A1362" s="34" t="s">
        <v>367</v>
      </c>
      <c r="B1362" s="30" t="s">
        <v>86</v>
      </c>
      <c r="C1362" s="31">
        <v>130262</v>
      </c>
      <c r="D1362" s="31">
        <v>91613</v>
      </c>
      <c r="E1362" s="37">
        <f t="shared" si="37"/>
        <v>221875</v>
      </c>
    </row>
    <row r="1363" spans="1:5" ht="15" customHeight="1" x14ac:dyDescent="0.3">
      <c r="A1363" s="34" t="s">
        <v>1262</v>
      </c>
      <c r="B1363" s="30" t="s">
        <v>86</v>
      </c>
      <c r="C1363" s="31">
        <v>82976</v>
      </c>
      <c r="D1363" s="31">
        <v>89336</v>
      </c>
      <c r="E1363" s="37">
        <f t="shared" si="37"/>
        <v>172312</v>
      </c>
    </row>
    <row r="1364" spans="1:5" ht="15" customHeight="1" x14ac:dyDescent="0.3">
      <c r="A1364" s="34" t="s">
        <v>719</v>
      </c>
      <c r="B1364" s="30" t="s">
        <v>103</v>
      </c>
      <c r="C1364" s="31">
        <v>1672</v>
      </c>
      <c r="D1364" s="31">
        <v>0</v>
      </c>
      <c r="E1364" s="37">
        <f t="shared" si="37"/>
        <v>1672</v>
      </c>
    </row>
    <row r="1365" spans="1:5" ht="15" customHeight="1" x14ac:dyDescent="0.3">
      <c r="A1365" s="34" t="s">
        <v>1263</v>
      </c>
      <c r="B1365" s="30" t="s">
        <v>86</v>
      </c>
      <c r="C1365" s="31">
        <v>12869</v>
      </c>
      <c r="D1365" s="31">
        <v>0</v>
      </c>
      <c r="E1365" s="37">
        <f t="shared" si="37"/>
        <v>12869</v>
      </c>
    </row>
    <row r="1366" spans="1:5" ht="15" customHeight="1" x14ac:dyDescent="0.3">
      <c r="A1366" s="34" t="s">
        <v>1264</v>
      </c>
      <c r="B1366" s="30" t="s">
        <v>86</v>
      </c>
      <c r="C1366" s="31">
        <v>26808</v>
      </c>
      <c r="D1366" s="31">
        <v>0</v>
      </c>
      <c r="E1366" s="37">
        <f t="shared" si="37"/>
        <v>26808</v>
      </c>
    </row>
    <row r="1367" spans="1:5" ht="15" customHeight="1" x14ac:dyDescent="0.3">
      <c r="A1367" s="34" t="s">
        <v>1265</v>
      </c>
      <c r="B1367" s="30" t="s">
        <v>86</v>
      </c>
      <c r="C1367" s="31">
        <v>103546</v>
      </c>
      <c r="D1367" s="31">
        <v>6961</v>
      </c>
      <c r="E1367" s="37">
        <f t="shared" si="37"/>
        <v>110507</v>
      </c>
    </row>
    <row r="1368" spans="1:5" ht="15" customHeight="1" x14ac:dyDescent="0.3">
      <c r="A1368" s="34" t="s">
        <v>1042</v>
      </c>
      <c r="B1368" s="30" t="s">
        <v>86</v>
      </c>
      <c r="C1368" s="31">
        <v>65958</v>
      </c>
      <c r="D1368" s="31">
        <v>28619</v>
      </c>
      <c r="E1368" s="37">
        <f t="shared" si="37"/>
        <v>94577</v>
      </c>
    </row>
    <row r="1369" spans="1:5" ht="15" customHeight="1" x14ac:dyDescent="0.3">
      <c r="A1369" s="34" t="s">
        <v>1266</v>
      </c>
      <c r="B1369" s="30" t="s">
        <v>86</v>
      </c>
      <c r="C1369" s="31">
        <v>26066</v>
      </c>
      <c r="D1369" s="31">
        <v>0</v>
      </c>
      <c r="E1369" s="37">
        <f t="shared" si="37"/>
        <v>26066</v>
      </c>
    </row>
    <row r="1370" spans="1:5" ht="15" customHeight="1" x14ac:dyDescent="0.3">
      <c r="A1370" s="34" t="s">
        <v>1267</v>
      </c>
      <c r="B1370" s="30" t="s">
        <v>86</v>
      </c>
      <c r="C1370" s="31">
        <v>4941</v>
      </c>
      <c r="D1370" s="31">
        <v>0</v>
      </c>
      <c r="E1370" s="37">
        <f t="shared" si="37"/>
        <v>4941</v>
      </c>
    </row>
    <row r="1371" spans="1:5" ht="15" customHeight="1" x14ac:dyDescent="0.3">
      <c r="A1371" s="34" t="s">
        <v>1268</v>
      </c>
      <c r="B1371" s="30" t="s">
        <v>86</v>
      </c>
      <c r="C1371" s="31">
        <v>89010</v>
      </c>
      <c r="D1371" s="31">
        <v>77605</v>
      </c>
      <c r="E1371" s="37">
        <f t="shared" si="37"/>
        <v>166615</v>
      </c>
    </row>
    <row r="1372" spans="1:5" ht="15" customHeight="1" x14ac:dyDescent="0.3">
      <c r="A1372" s="34" t="s">
        <v>1269</v>
      </c>
      <c r="B1372" s="30" t="s">
        <v>86</v>
      </c>
      <c r="C1372" s="31">
        <v>7418</v>
      </c>
      <c r="D1372" s="31">
        <v>0</v>
      </c>
      <c r="E1372" s="37">
        <f t="shared" si="37"/>
        <v>7418</v>
      </c>
    </row>
    <row r="1373" spans="1:5" ht="15" customHeight="1" x14ac:dyDescent="0.3">
      <c r="A1373" s="26" t="s">
        <v>32</v>
      </c>
      <c r="B1373" s="27" t="s">
        <v>61</v>
      </c>
      <c r="C1373" s="28">
        <f>SUM(C1353:C1372)</f>
        <v>802588</v>
      </c>
      <c r="D1373" s="28">
        <f>SUM(D1353:D1372)</f>
        <v>1273161</v>
      </c>
      <c r="E1373" s="28">
        <f>SUM(E1353:E1372)</f>
        <v>2075749</v>
      </c>
    </row>
    <row r="1374" spans="1:5" ht="33" customHeight="1" x14ac:dyDescent="0.35">
      <c r="A1374" s="22" t="s">
        <v>33</v>
      </c>
      <c r="B1374" s="23"/>
      <c r="C1374" s="24"/>
      <c r="D1374" s="24"/>
      <c r="E1374" s="25"/>
    </row>
    <row r="1375" spans="1:5" ht="15" customHeight="1" x14ac:dyDescent="0.3">
      <c r="A1375" s="2" t="s">
        <v>59</v>
      </c>
      <c r="B1375" s="3" t="s">
        <v>0</v>
      </c>
      <c r="C1375" s="4" t="s">
        <v>1</v>
      </c>
      <c r="D1375" s="4" t="s">
        <v>60</v>
      </c>
      <c r="E1375" s="5" t="s">
        <v>61</v>
      </c>
    </row>
    <row r="1376" spans="1:5" ht="15" customHeight="1" x14ac:dyDescent="0.3">
      <c r="A1376" s="34" t="s">
        <v>1270</v>
      </c>
      <c r="B1376" s="30" t="s">
        <v>86</v>
      </c>
      <c r="C1376" s="31">
        <v>771</v>
      </c>
      <c r="D1376" s="31">
        <v>0</v>
      </c>
      <c r="E1376" s="37">
        <f>SUM(C1376:D1376)</f>
        <v>771</v>
      </c>
    </row>
    <row r="1377" spans="1:5" ht="15" customHeight="1" x14ac:dyDescent="0.3">
      <c r="A1377" s="34" t="s">
        <v>1271</v>
      </c>
      <c r="B1377" s="30" t="s">
        <v>86</v>
      </c>
      <c r="C1377" s="31">
        <v>1319</v>
      </c>
      <c r="D1377" s="31">
        <v>0</v>
      </c>
      <c r="E1377" s="37">
        <f t="shared" ref="E1377:E1440" si="38">SUM(C1377:D1377)</f>
        <v>1319</v>
      </c>
    </row>
    <row r="1378" spans="1:5" ht="15" customHeight="1" x14ac:dyDescent="0.3">
      <c r="A1378" s="34" t="s">
        <v>1272</v>
      </c>
      <c r="B1378" s="30" t="s">
        <v>86</v>
      </c>
      <c r="C1378" s="31">
        <v>1319</v>
      </c>
      <c r="D1378" s="31">
        <v>0</v>
      </c>
      <c r="E1378" s="37">
        <f t="shared" si="38"/>
        <v>1319</v>
      </c>
    </row>
    <row r="1379" spans="1:5" ht="15" customHeight="1" x14ac:dyDescent="0.3">
      <c r="A1379" s="34" t="s">
        <v>1273</v>
      </c>
      <c r="B1379" s="30" t="s">
        <v>86</v>
      </c>
      <c r="C1379" s="31">
        <v>1319</v>
      </c>
      <c r="D1379" s="31">
        <v>0</v>
      </c>
      <c r="E1379" s="37">
        <f t="shared" si="38"/>
        <v>1319</v>
      </c>
    </row>
    <row r="1380" spans="1:5" ht="15" customHeight="1" x14ac:dyDescent="0.3">
      <c r="A1380" s="34" t="s">
        <v>1274</v>
      </c>
      <c r="B1380" s="30" t="s">
        <v>86</v>
      </c>
      <c r="C1380" s="31">
        <v>110820</v>
      </c>
      <c r="D1380" s="31">
        <v>0</v>
      </c>
      <c r="E1380" s="37">
        <f t="shared" si="38"/>
        <v>110820</v>
      </c>
    </row>
    <row r="1381" spans="1:5" ht="15" customHeight="1" x14ac:dyDescent="0.3">
      <c r="A1381" s="34" t="s">
        <v>1275</v>
      </c>
      <c r="B1381" s="30" t="s">
        <v>86</v>
      </c>
      <c r="C1381" s="31">
        <v>403315</v>
      </c>
      <c r="D1381" s="31">
        <v>9362</v>
      </c>
      <c r="E1381" s="37">
        <f t="shared" si="38"/>
        <v>412677</v>
      </c>
    </row>
    <row r="1382" spans="1:5" ht="15" customHeight="1" x14ac:dyDescent="0.3">
      <c r="A1382" s="34" t="s">
        <v>1276</v>
      </c>
      <c r="B1382" s="30" t="s">
        <v>86</v>
      </c>
      <c r="C1382" s="31">
        <v>104325</v>
      </c>
      <c r="D1382" s="31">
        <v>0</v>
      </c>
      <c r="E1382" s="37">
        <f t="shared" si="38"/>
        <v>104325</v>
      </c>
    </row>
    <row r="1383" spans="1:5" ht="15" customHeight="1" x14ac:dyDescent="0.3">
      <c r="A1383" s="34" t="s">
        <v>1277</v>
      </c>
      <c r="B1383" s="30" t="s">
        <v>86</v>
      </c>
      <c r="C1383" s="31">
        <v>92537</v>
      </c>
      <c r="D1383" s="31">
        <v>4270</v>
      </c>
      <c r="E1383" s="37">
        <f t="shared" si="38"/>
        <v>96807</v>
      </c>
    </row>
    <row r="1384" spans="1:5" ht="15" customHeight="1" x14ac:dyDescent="0.3">
      <c r="A1384" s="34" t="s">
        <v>1278</v>
      </c>
      <c r="B1384" s="30" t="s">
        <v>86</v>
      </c>
      <c r="C1384" s="31">
        <v>6035</v>
      </c>
      <c r="D1384" s="31">
        <v>8394</v>
      </c>
      <c r="E1384" s="37">
        <f t="shared" si="38"/>
        <v>14429</v>
      </c>
    </row>
    <row r="1385" spans="1:5" ht="15" customHeight="1" x14ac:dyDescent="0.3">
      <c r="A1385" s="34" t="s">
        <v>1279</v>
      </c>
      <c r="B1385" s="30" t="s">
        <v>86</v>
      </c>
      <c r="C1385" s="31">
        <v>0</v>
      </c>
      <c r="D1385" s="31">
        <v>2349</v>
      </c>
      <c r="E1385" s="37">
        <f t="shared" si="38"/>
        <v>2349</v>
      </c>
    </row>
    <row r="1386" spans="1:5" ht="15" customHeight="1" x14ac:dyDescent="0.3">
      <c r="A1386" s="34" t="s">
        <v>1280</v>
      </c>
      <c r="B1386" s="30" t="s">
        <v>86</v>
      </c>
      <c r="C1386" s="31">
        <v>109855</v>
      </c>
      <c r="D1386" s="31">
        <v>0</v>
      </c>
      <c r="E1386" s="37">
        <f t="shared" si="38"/>
        <v>109855</v>
      </c>
    </row>
    <row r="1387" spans="1:5" ht="15" customHeight="1" x14ac:dyDescent="0.3">
      <c r="A1387" s="34" t="s">
        <v>1281</v>
      </c>
      <c r="B1387" s="30" t="s">
        <v>103</v>
      </c>
      <c r="C1387" s="31">
        <v>91441</v>
      </c>
      <c r="D1387" s="31">
        <v>0</v>
      </c>
      <c r="E1387" s="37">
        <f t="shared" si="38"/>
        <v>91441</v>
      </c>
    </row>
    <row r="1388" spans="1:5" ht="15" customHeight="1" x14ac:dyDescent="0.3">
      <c r="A1388" s="34" t="s">
        <v>1282</v>
      </c>
      <c r="B1388" s="30" t="s">
        <v>86</v>
      </c>
      <c r="C1388" s="31">
        <v>18257</v>
      </c>
      <c r="D1388" s="31">
        <v>0</v>
      </c>
      <c r="E1388" s="37">
        <f t="shared" si="38"/>
        <v>18257</v>
      </c>
    </row>
    <row r="1389" spans="1:5" ht="15" customHeight="1" x14ac:dyDescent="0.3">
      <c r="A1389" s="34" t="s">
        <v>1283</v>
      </c>
      <c r="B1389" s="30" t="s">
        <v>86</v>
      </c>
      <c r="C1389" s="31">
        <v>1408</v>
      </c>
      <c r="D1389" s="31">
        <v>0</v>
      </c>
      <c r="E1389" s="37">
        <f t="shared" si="38"/>
        <v>1408</v>
      </c>
    </row>
    <row r="1390" spans="1:5" ht="15" customHeight="1" x14ac:dyDescent="0.3">
      <c r="A1390" s="34" t="s">
        <v>1284</v>
      </c>
      <c r="B1390" s="30" t="s">
        <v>86</v>
      </c>
      <c r="C1390" s="31">
        <v>2159042</v>
      </c>
      <c r="D1390" s="31">
        <v>9362</v>
      </c>
      <c r="E1390" s="37">
        <f t="shared" si="38"/>
        <v>2168404</v>
      </c>
    </row>
    <row r="1391" spans="1:5" ht="15" customHeight="1" x14ac:dyDescent="0.3">
      <c r="A1391" s="34" t="s">
        <v>1285</v>
      </c>
      <c r="B1391" s="30" t="s">
        <v>86</v>
      </c>
      <c r="C1391" s="31">
        <v>1697</v>
      </c>
      <c r="D1391" s="31">
        <v>0</v>
      </c>
      <c r="E1391" s="37">
        <f t="shared" si="38"/>
        <v>1697</v>
      </c>
    </row>
    <row r="1392" spans="1:5" ht="15" customHeight="1" x14ac:dyDescent="0.3">
      <c r="A1392" s="34" t="s">
        <v>1286</v>
      </c>
      <c r="B1392" s="30" t="s">
        <v>86</v>
      </c>
      <c r="C1392" s="31">
        <v>64767</v>
      </c>
      <c r="D1392" s="31">
        <v>4488</v>
      </c>
      <c r="E1392" s="37">
        <f t="shared" si="38"/>
        <v>69255</v>
      </c>
    </row>
    <row r="1393" spans="1:5" ht="15" customHeight="1" x14ac:dyDescent="0.3">
      <c r="A1393" s="34" t="s">
        <v>1078</v>
      </c>
      <c r="B1393" s="30" t="s">
        <v>86</v>
      </c>
      <c r="C1393" s="31">
        <v>0</v>
      </c>
      <c r="D1393" s="31">
        <v>65893</v>
      </c>
      <c r="E1393" s="37">
        <f t="shared" si="38"/>
        <v>65893</v>
      </c>
    </row>
    <row r="1394" spans="1:5" ht="15" customHeight="1" x14ac:dyDescent="0.3">
      <c r="A1394" s="34" t="s">
        <v>1287</v>
      </c>
      <c r="B1394" s="30" t="s">
        <v>86</v>
      </c>
      <c r="C1394" s="31">
        <v>101128</v>
      </c>
      <c r="D1394" s="31">
        <v>0</v>
      </c>
      <c r="E1394" s="37">
        <f t="shared" si="38"/>
        <v>101128</v>
      </c>
    </row>
    <row r="1395" spans="1:5" ht="15" customHeight="1" x14ac:dyDescent="0.3">
      <c r="A1395" s="34" t="s">
        <v>1288</v>
      </c>
      <c r="B1395" s="30" t="s">
        <v>103</v>
      </c>
      <c r="C1395" s="31">
        <v>348054</v>
      </c>
      <c r="D1395" s="31">
        <v>0</v>
      </c>
      <c r="E1395" s="37">
        <f t="shared" si="38"/>
        <v>348054</v>
      </c>
    </row>
    <row r="1396" spans="1:5" ht="15" customHeight="1" x14ac:dyDescent="0.3">
      <c r="A1396" s="34" t="s">
        <v>1289</v>
      </c>
      <c r="B1396" s="30" t="s">
        <v>86</v>
      </c>
      <c r="C1396" s="31">
        <v>58228</v>
      </c>
      <c r="D1396" s="31">
        <v>0</v>
      </c>
      <c r="E1396" s="37">
        <f t="shared" si="38"/>
        <v>58228</v>
      </c>
    </row>
    <row r="1397" spans="1:5" ht="15" customHeight="1" x14ac:dyDescent="0.3">
      <c r="A1397" s="34" t="s">
        <v>1290</v>
      </c>
      <c r="B1397" s="30" t="s">
        <v>86</v>
      </c>
      <c r="C1397" s="31">
        <v>162950</v>
      </c>
      <c r="D1397" s="31">
        <v>3073</v>
      </c>
      <c r="E1397" s="37">
        <f t="shared" si="38"/>
        <v>166023</v>
      </c>
    </row>
    <row r="1398" spans="1:5" ht="15" customHeight="1" x14ac:dyDescent="0.3">
      <c r="A1398" s="34" t="s">
        <v>1291</v>
      </c>
      <c r="B1398" s="30" t="s">
        <v>86</v>
      </c>
      <c r="C1398" s="31">
        <v>771</v>
      </c>
      <c r="D1398" s="31">
        <v>0</v>
      </c>
      <c r="E1398" s="37">
        <f t="shared" si="38"/>
        <v>771</v>
      </c>
    </row>
    <row r="1399" spans="1:5" ht="15" customHeight="1" x14ac:dyDescent="0.3">
      <c r="A1399" s="34" t="s">
        <v>1292</v>
      </c>
      <c r="B1399" s="30" t="s">
        <v>86</v>
      </c>
      <c r="C1399" s="31">
        <v>91287</v>
      </c>
      <c r="D1399" s="31">
        <v>0</v>
      </c>
      <c r="E1399" s="37">
        <f t="shared" si="38"/>
        <v>91287</v>
      </c>
    </row>
    <row r="1400" spans="1:5" ht="15" customHeight="1" x14ac:dyDescent="0.3">
      <c r="A1400" s="34" t="s">
        <v>1293</v>
      </c>
      <c r="B1400" s="30" t="s">
        <v>86</v>
      </c>
      <c r="C1400" s="31">
        <v>1319</v>
      </c>
      <c r="D1400" s="31">
        <v>0</v>
      </c>
      <c r="E1400" s="37">
        <f t="shared" si="38"/>
        <v>1319</v>
      </c>
    </row>
    <row r="1401" spans="1:5" ht="15" customHeight="1" x14ac:dyDescent="0.3">
      <c r="A1401" s="34" t="s">
        <v>1294</v>
      </c>
      <c r="B1401" s="30" t="s">
        <v>86</v>
      </c>
      <c r="C1401" s="31">
        <v>2126106</v>
      </c>
      <c r="D1401" s="31">
        <v>65893</v>
      </c>
      <c r="E1401" s="37">
        <f t="shared" si="38"/>
        <v>2191999</v>
      </c>
    </row>
    <row r="1402" spans="1:5" ht="15" customHeight="1" x14ac:dyDescent="0.3">
      <c r="A1402" s="34" t="s">
        <v>333</v>
      </c>
      <c r="B1402" s="30" t="s">
        <v>86</v>
      </c>
      <c r="C1402" s="31">
        <v>1000</v>
      </c>
      <c r="D1402" s="31">
        <v>0</v>
      </c>
      <c r="E1402" s="37">
        <f t="shared" si="38"/>
        <v>1000</v>
      </c>
    </row>
    <row r="1403" spans="1:5" ht="15" customHeight="1" x14ac:dyDescent="0.3">
      <c r="A1403" s="34" t="s">
        <v>1295</v>
      </c>
      <c r="B1403" s="30" t="s">
        <v>86</v>
      </c>
      <c r="C1403" s="31">
        <v>355174</v>
      </c>
      <c r="D1403" s="31">
        <v>29139</v>
      </c>
      <c r="E1403" s="37">
        <f t="shared" si="38"/>
        <v>384313</v>
      </c>
    </row>
    <row r="1404" spans="1:5" ht="15" customHeight="1" x14ac:dyDescent="0.3">
      <c r="A1404" s="34" t="s">
        <v>1296</v>
      </c>
      <c r="B1404" s="30" t="s">
        <v>86</v>
      </c>
      <c r="C1404" s="31">
        <v>10348</v>
      </c>
      <c r="D1404" s="31">
        <v>86355</v>
      </c>
      <c r="E1404" s="37">
        <f t="shared" si="38"/>
        <v>96703</v>
      </c>
    </row>
    <row r="1405" spans="1:5" ht="15" customHeight="1" x14ac:dyDescent="0.3">
      <c r="A1405" s="34" t="s">
        <v>1297</v>
      </c>
      <c r="B1405" s="30" t="s">
        <v>86</v>
      </c>
      <c r="C1405" s="31">
        <v>1580</v>
      </c>
      <c r="D1405" s="31">
        <v>20462</v>
      </c>
      <c r="E1405" s="37">
        <f t="shared" si="38"/>
        <v>22042</v>
      </c>
    </row>
    <row r="1406" spans="1:5" ht="15" customHeight="1" x14ac:dyDescent="0.3">
      <c r="A1406" s="34" t="s">
        <v>1298</v>
      </c>
      <c r="B1406" s="30" t="s">
        <v>86</v>
      </c>
      <c r="C1406" s="31">
        <v>105060</v>
      </c>
      <c r="D1406" s="31">
        <v>9362</v>
      </c>
      <c r="E1406" s="37">
        <f t="shared" si="38"/>
        <v>114422</v>
      </c>
    </row>
    <row r="1407" spans="1:5" ht="15" customHeight="1" x14ac:dyDescent="0.3">
      <c r="A1407" s="34" t="s">
        <v>1299</v>
      </c>
      <c r="B1407" s="30" t="s">
        <v>86</v>
      </c>
      <c r="C1407" s="31">
        <v>298185</v>
      </c>
      <c r="D1407" s="31">
        <v>0</v>
      </c>
      <c r="E1407" s="37">
        <f t="shared" si="38"/>
        <v>298185</v>
      </c>
    </row>
    <row r="1408" spans="1:5" ht="15" customHeight="1" x14ac:dyDescent="0.3">
      <c r="A1408" s="34" t="s">
        <v>1300</v>
      </c>
      <c r="B1408" s="30" t="s">
        <v>86</v>
      </c>
      <c r="C1408" s="31">
        <v>1319</v>
      </c>
      <c r="D1408" s="31">
        <v>0</v>
      </c>
      <c r="E1408" s="37">
        <f t="shared" si="38"/>
        <v>1319</v>
      </c>
    </row>
    <row r="1409" spans="1:5" ht="15" customHeight="1" x14ac:dyDescent="0.3">
      <c r="A1409" s="34" t="s">
        <v>1301</v>
      </c>
      <c r="B1409" s="30" t="s">
        <v>86</v>
      </c>
      <c r="C1409" s="31">
        <v>360023</v>
      </c>
      <c r="D1409" s="31">
        <v>29139</v>
      </c>
      <c r="E1409" s="37">
        <f t="shared" si="38"/>
        <v>389162</v>
      </c>
    </row>
    <row r="1410" spans="1:5" ht="15" customHeight="1" x14ac:dyDescent="0.3">
      <c r="A1410" s="34" t="s">
        <v>1302</v>
      </c>
      <c r="B1410" s="30" t="s">
        <v>86</v>
      </c>
      <c r="C1410" s="31">
        <v>54653</v>
      </c>
      <c r="D1410" s="31">
        <v>3403</v>
      </c>
      <c r="E1410" s="37">
        <f t="shared" si="38"/>
        <v>58056</v>
      </c>
    </row>
    <row r="1411" spans="1:5" ht="15" customHeight="1" x14ac:dyDescent="0.3">
      <c r="A1411" s="34" t="s">
        <v>1303</v>
      </c>
      <c r="B1411" s="30" t="s">
        <v>86</v>
      </c>
      <c r="C1411" s="31">
        <v>2252</v>
      </c>
      <c r="D1411" s="31">
        <v>0</v>
      </c>
      <c r="E1411" s="37">
        <f t="shared" si="38"/>
        <v>2252</v>
      </c>
    </row>
    <row r="1412" spans="1:5" ht="15" customHeight="1" x14ac:dyDescent="0.3">
      <c r="A1412" s="34" t="s">
        <v>1304</v>
      </c>
      <c r="B1412" s="30" t="s">
        <v>103</v>
      </c>
      <c r="C1412" s="31">
        <v>391247</v>
      </c>
      <c r="D1412" s="31">
        <v>59023</v>
      </c>
      <c r="E1412" s="37">
        <f t="shared" si="38"/>
        <v>450270</v>
      </c>
    </row>
    <row r="1413" spans="1:5" ht="15" customHeight="1" x14ac:dyDescent="0.3">
      <c r="A1413" s="34" t="s">
        <v>1305</v>
      </c>
      <c r="B1413" s="30" t="s">
        <v>86</v>
      </c>
      <c r="C1413" s="31">
        <v>266592</v>
      </c>
      <c r="D1413" s="31">
        <v>0</v>
      </c>
      <c r="E1413" s="37">
        <f t="shared" si="38"/>
        <v>266592</v>
      </c>
    </row>
    <row r="1414" spans="1:5" ht="15" customHeight="1" x14ac:dyDescent="0.3">
      <c r="A1414" s="34" t="s">
        <v>1306</v>
      </c>
      <c r="B1414" s="30" t="s">
        <v>86</v>
      </c>
      <c r="C1414" s="31">
        <v>122099</v>
      </c>
      <c r="D1414" s="31">
        <v>0</v>
      </c>
      <c r="E1414" s="37">
        <f t="shared" si="38"/>
        <v>122099</v>
      </c>
    </row>
    <row r="1415" spans="1:5" ht="15" customHeight="1" x14ac:dyDescent="0.3">
      <c r="A1415" s="34" t="s">
        <v>1307</v>
      </c>
      <c r="B1415" s="30" t="s">
        <v>86</v>
      </c>
      <c r="C1415" s="31">
        <v>905</v>
      </c>
      <c r="D1415" s="31">
        <v>5286</v>
      </c>
      <c r="E1415" s="37">
        <f t="shared" si="38"/>
        <v>6191</v>
      </c>
    </row>
    <row r="1416" spans="1:5" ht="15" customHeight="1" x14ac:dyDescent="0.3">
      <c r="A1416" s="34" t="s">
        <v>1308</v>
      </c>
      <c r="B1416" s="30" t="s">
        <v>86</v>
      </c>
      <c r="C1416" s="31">
        <v>447838</v>
      </c>
      <c r="D1416" s="31">
        <v>29715</v>
      </c>
      <c r="E1416" s="37">
        <f t="shared" si="38"/>
        <v>477553</v>
      </c>
    </row>
    <row r="1417" spans="1:5" ht="15" customHeight="1" x14ac:dyDescent="0.3">
      <c r="A1417" s="34" t="s">
        <v>1309</v>
      </c>
      <c r="B1417" s="30" t="s">
        <v>86</v>
      </c>
      <c r="C1417" s="31">
        <v>2165305</v>
      </c>
      <c r="D1417" s="31">
        <v>576</v>
      </c>
      <c r="E1417" s="37">
        <f t="shared" si="38"/>
        <v>2165881</v>
      </c>
    </row>
    <row r="1418" spans="1:5" ht="15" customHeight="1" x14ac:dyDescent="0.3">
      <c r="A1418" s="34" t="s">
        <v>1310</v>
      </c>
      <c r="B1418" s="30" t="s">
        <v>86</v>
      </c>
      <c r="C1418" s="31">
        <v>184749</v>
      </c>
      <c r="D1418" s="31">
        <v>9362</v>
      </c>
      <c r="E1418" s="37">
        <f t="shared" si="38"/>
        <v>194111</v>
      </c>
    </row>
    <row r="1419" spans="1:5" ht="15" customHeight="1" x14ac:dyDescent="0.3">
      <c r="A1419" s="34" t="s">
        <v>1311</v>
      </c>
      <c r="B1419" s="30" t="s">
        <v>86</v>
      </c>
      <c r="C1419" s="31">
        <v>74709</v>
      </c>
      <c r="D1419" s="31">
        <v>0</v>
      </c>
      <c r="E1419" s="37">
        <f t="shared" si="38"/>
        <v>74709</v>
      </c>
    </row>
    <row r="1420" spans="1:5" ht="15" customHeight="1" x14ac:dyDescent="0.3">
      <c r="A1420" s="34" t="s">
        <v>340</v>
      </c>
      <c r="B1420" s="30" t="s">
        <v>86</v>
      </c>
      <c r="C1420" s="31">
        <v>771</v>
      </c>
      <c r="D1420" s="31">
        <v>0</v>
      </c>
      <c r="E1420" s="37">
        <f t="shared" si="38"/>
        <v>771</v>
      </c>
    </row>
    <row r="1421" spans="1:5" ht="15" customHeight="1" x14ac:dyDescent="0.3">
      <c r="A1421" s="34" t="s">
        <v>1312</v>
      </c>
      <c r="B1421" s="30" t="s">
        <v>86</v>
      </c>
      <c r="C1421" s="31">
        <v>120138</v>
      </c>
      <c r="D1421" s="31">
        <v>0</v>
      </c>
      <c r="E1421" s="37">
        <f t="shared" si="38"/>
        <v>120138</v>
      </c>
    </row>
    <row r="1422" spans="1:5" ht="15" customHeight="1" x14ac:dyDescent="0.3">
      <c r="A1422" s="34" t="s">
        <v>1313</v>
      </c>
      <c r="B1422" s="30" t="s">
        <v>86</v>
      </c>
      <c r="C1422" s="31">
        <v>1704</v>
      </c>
      <c r="D1422" s="31">
        <v>0</v>
      </c>
      <c r="E1422" s="37">
        <f t="shared" si="38"/>
        <v>1704</v>
      </c>
    </row>
    <row r="1423" spans="1:5" ht="15" customHeight="1" x14ac:dyDescent="0.3">
      <c r="A1423" s="34" t="s">
        <v>1314</v>
      </c>
      <c r="B1423" s="30" t="s">
        <v>86</v>
      </c>
      <c r="C1423" s="31">
        <v>0</v>
      </c>
      <c r="D1423" s="31">
        <v>64914</v>
      </c>
      <c r="E1423" s="37">
        <f t="shared" si="38"/>
        <v>64914</v>
      </c>
    </row>
    <row r="1424" spans="1:5" ht="15" customHeight="1" x14ac:dyDescent="0.3">
      <c r="A1424" s="34" t="s">
        <v>1315</v>
      </c>
      <c r="B1424" s="30" t="s">
        <v>86</v>
      </c>
      <c r="C1424" s="31">
        <v>105147</v>
      </c>
      <c r="D1424" s="31">
        <v>9362</v>
      </c>
      <c r="E1424" s="37">
        <f t="shared" si="38"/>
        <v>114509</v>
      </c>
    </row>
    <row r="1425" spans="1:5" ht="15" customHeight="1" x14ac:dyDescent="0.3">
      <c r="A1425" s="34" t="s">
        <v>1316</v>
      </c>
      <c r="B1425" s="30" t="s">
        <v>86</v>
      </c>
      <c r="C1425" s="31">
        <v>0</v>
      </c>
      <c r="D1425" s="31">
        <v>223966</v>
      </c>
      <c r="E1425" s="37">
        <f t="shared" si="38"/>
        <v>223966</v>
      </c>
    </row>
    <row r="1426" spans="1:5" ht="15" customHeight="1" x14ac:dyDescent="0.3">
      <c r="A1426" s="34" t="s">
        <v>711</v>
      </c>
      <c r="B1426" s="30" t="s">
        <v>86</v>
      </c>
      <c r="C1426" s="31">
        <v>105147</v>
      </c>
      <c r="D1426" s="31">
        <v>9362</v>
      </c>
      <c r="E1426" s="37">
        <f t="shared" si="38"/>
        <v>114509</v>
      </c>
    </row>
    <row r="1427" spans="1:5" ht="15" customHeight="1" x14ac:dyDescent="0.3">
      <c r="A1427" s="34" t="s">
        <v>1317</v>
      </c>
      <c r="B1427" s="30" t="s">
        <v>86</v>
      </c>
      <c r="C1427" s="31">
        <v>1560</v>
      </c>
      <c r="D1427" s="31">
        <v>0</v>
      </c>
      <c r="E1427" s="37">
        <f t="shared" si="38"/>
        <v>1560</v>
      </c>
    </row>
    <row r="1428" spans="1:5" ht="15" customHeight="1" x14ac:dyDescent="0.3">
      <c r="A1428" s="34" t="s">
        <v>1318</v>
      </c>
      <c r="B1428" s="30" t="s">
        <v>86</v>
      </c>
      <c r="C1428" s="31">
        <v>110212</v>
      </c>
      <c r="D1428" s="31">
        <v>0</v>
      </c>
      <c r="E1428" s="37">
        <f t="shared" si="38"/>
        <v>110212</v>
      </c>
    </row>
    <row r="1429" spans="1:5" ht="15" customHeight="1" x14ac:dyDescent="0.3">
      <c r="A1429" s="34" t="s">
        <v>1319</v>
      </c>
      <c r="B1429" s="30" t="s">
        <v>86</v>
      </c>
      <c r="C1429" s="31">
        <v>105830</v>
      </c>
      <c r="D1429" s="31">
        <v>9362</v>
      </c>
      <c r="E1429" s="37">
        <f t="shared" si="38"/>
        <v>115192</v>
      </c>
    </row>
    <row r="1430" spans="1:5" ht="15" customHeight="1" x14ac:dyDescent="0.3">
      <c r="A1430" s="34" t="s">
        <v>1320</v>
      </c>
      <c r="B1430" s="30" t="s">
        <v>86</v>
      </c>
      <c r="C1430" s="31">
        <v>26457</v>
      </c>
      <c r="D1430" s="31">
        <v>8809</v>
      </c>
      <c r="E1430" s="37">
        <f t="shared" si="38"/>
        <v>35266</v>
      </c>
    </row>
    <row r="1431" spans="1:5" ht="15" customHeight="1" x14ac:dyDescent="0.3">
      <c r="A1431" s="34" t="s">
        <v>1321</v>
      </c>
      <c r="B1431" s="30" t="s">
        <v>86</v>
      </c>
      <c r="C1431" s="31">
        <v>32622</v>
      </c>
      <c r="D1431" s="31">
        <v>0</v>
      </c>
      <c r="E1431" s="37">
        <f t="shared" si="38"/>
        <v>32622</v>
      </c>
    </row>
    <row r="1432" spans="1:5" ht="15" customHeight="1" x14ac:dyDescent="0.3">
      <c r="A1432" s="34" t="s">
        <v>1322</v>
      </c>
      <c r="B1432" s="30" t="s">
        <v>86</v>
      </c>
      <c r="C1432" s="31">
        <v>57121</v>
      </c>
      <c r="D1432" s="31">
        <v>0</v>
      </c>
      <c r="E1432" s="37">
        <f t="shared" si="38"/>
        <v>57121</v>
      </c>
    </row>
    <row r="1433" spans="1:5" ht="15" customHeight="1" x14ac:dyDescent="0.3">
      <c r="A1433" s="34" t="s">
        <v>1323</v>
      </c>
      <c r="B1433" s="30" t="s">
        <v>86</v>
      </c>
      <c r="C1433" s="31">
        <v>3756</v>
      </c>
      <c r="D1433" s="31">
        <v>0</v>
      </c>
      <c r="E1433" s="37">
        <f t="shared" si="38"/>
        <v>3756</v>
      </c>
    </row>
    <row r="1434" spans="1:5" ht="15" customHeight="1" x14ac:dyDescent="0.3">
      <c r="A1434" s="34" t="s">
        <v>1324</v>
      </c>
      <c r="B1434" s="30" t="s">
        <v>86</v>
      </c>
      <c r="C1434" s="31">
        <v>112142</v>
      </c>
      <c r="D1434" s="31">
        <v>576</v>
      </c>
      <c r="E1434" s="37">
        <f t="shared" si="38"/>
        <v>112718</v>
      </c>
    </row>
    <row r="1435" spans="1:5" ht="15" customHeight="1" x14ac:dyDescent="0.3">
      <c r="A1435" s="34" t="s">
        <v>1325</v>
      </c>
      <c r="B1435" s="30" t="s">
        <v>86</v>
      </c>
      <c r="C1435" s="31">
        <v>9012</v>
      </c>
      <c r="D1435" s="31">
        <v>0</v>
      </c>
      <c r="E1435" s="37">
        <f t="shared" si="38"/>
        <v>9012</v>
      </c>
    </row>
    <row r="1436" spans="1:5" ht="15" customHeight="1" x14ac:dyDescent="0.3">
      <c r="A1436" s="34" t="s">
        <v>399</v>
      </c>
      <c r="B1436" s="30" t="s">
        <v>86</v>
      </c>
      <c r="C1436" s="31">
        <v>330607</v>
      </c>
      <c r="D1436" s="31">
        <v>49601</v>
      </c>
      <c r="E1436" s="37">
        <f t="shared" si="38"/>
        <v>380208</v>
      </c>
    </row>
    <row r="1437" spans="1:5" ht="15" customHeight="1" x14ac:dyDescent="0.3">
      <c r="A1437" s="34" t="s">
        <v>1326</v>
      </c>
      <c r="B1437" s="30" t="s">
        <v>86</v>
      </c>
      <c r="C1437" s="31">
        <v>12377</v>
      </c>
      <c r="D1437" s="31">
        <v>0</v>
      </c>
      <c r="E1437" s="37">
        <f t="shared" si="38"/>
        <v>12377</v>
      </c>
    </row>
    <row r="1438" spans="1:5" ht="15" customHeight="1" x14ac:dyDescent="0.3">
      <c r="A1438" s="34" t="s">
        <v>1327</v>
      </c>
      <c r="B1438" s="30" t="s">
        <v>86</v>
      </c>
      <c r="C1438" s="31">
        <v>489062</v>
      </c>
      <c r="D1438" s="31">
        <v>0</v>
      </c>
      <c r="E1438" s="37">
        <f t="shared" si="38"/>
        <v>489062</v>
      </c>
    </row>
    <row r="1439" spans="1:5" ht="15" customHeight="1" x14ac:dyDescent="0.3">
      <c r="A1439" s="34" t="s">
        <v>1328</v>
      </c>
      <c r="B1439" s="30" t="s">
        <v>86</v>
      </c>
      <c r="C1439" s="31">
        <v>770</v>
      </c>
      <c r="D1439" s="31">
        <v>0</v>
      </c>
      <c r="E1439" s="37">
        <f t="shared" si="38"/>
        <v>770</v>
      </c>
    </row>
    <row r="1440" spans="1:5" ht="15" customHeight="1" x14ac:dyDescent="0.3">
      <c r="A1440" s="34" t="s">
        <v>1329</v>
      </c>
      <c r="B1440" s="30" t="s">
        <v>86</v>
      </c>
      <c r="C1440" s="31">
        <v>49871</v>
      </c>
      <c r="D1440" s="31">
        <v>0</v>
      </c>
      <c r="E1440" s="37">
        <f t="shared" si="38"/>
        <v>49871</v>
      </c>
    </row>
    <row r="1441" spans="1:5" ht="15" customHeight="1" x14ac:dyDescent="0.3">
      <c r="A1441" s="34" t="s">
        <v>1330</v>
      </c>
      <c r="B1441" s="30" t="s">
        <v>86</v>
      </c>
      <c r="C1441" s="31">
        <v>9012</v>
      </c>
      <c r="D1441" s="31">
        <v>0</v>
      </c>
      <c r="E1441" s="37">
        <f t="shared" ref="E1441:E1476" si="39">SUM(C1441:D1441)</f>
        <v>9012</v>
      </c>
    </row>
    <row r="1442" spans="1:5" ht="15" customHeight="1" x14ac:dyDescent="0.3">
      <c r="A1442" s="34" t="s">
        <v>1331</v>
      </c>
      <c r="B1442" s="30" t="s">
        <v>86</v>
      </c>
      <c r="C1442" s="31">
        <v>171256</v>
      </c>
      <c r="D1442" s="31">
        <v>0</v>
      </c>
      <c r="E1442" s="37">
        <f t="shared" si="39"/>
        <v>171256</v>
      </c>
    </row>
    <row r="1443" spans="1:5" ht="15" customHeight="1" x14ac:dyDescent="0.3">
      <c r="A1443" s="34" t="s">
        <v>1332</v>
      </c>
      <c r="B1443" s="30" t="s">
        <v>86</v>
      </c>
      <c r="C1443" s="31">
        <v>63922</v>
      </c>
      <c r="D1443" s="31">
        <v>0</v>
      </c>
      <c r="E1443" s="37">
        <f t="shared" si="39"/>
        <v>63922</v>
      </c>
    </row>
    <row r="1444" spans="1:5" ht="15" customHeight="1" x14ac:dyDescent="0.3">
      <c r="A1444" s="34" t="s">
        <v>1333</v>
      </c>
      <c r="B1444" s="30" t="s">
        <v>86</v>
      </c>
      <c r="C1444" s="31">
        <v>84801</v>
      </c>
      <c r="D1444" s="31">
        <v>14999</v>
      </c>
      <c r="E1444" s="37">
        <f t="shared" si="39"/>
        <v>99800</v>
      </c>
    </row>
    <row r="1445" spans="1:5" ht="15" customHeight="1" x14ac:dyDescent="0.3">
      <c r="A1445" s="34" t="s">
        <v>1334</v>
      </c>
      <c r="B1445" s="30" t="s">
        <v>86</v>
      </c>
      <c r="C1445" s="31">
        <v>97382</v>
      </c>
      <c r="D1445" s="31">
        <v>3403</v>
      </c>
      <c r="E1445" s="37">
        <f t="shared" si="39"/>
        <v>100785</v>
      </c>
    </row>
    <row r="1446" spans="1:5" ht="15" customHeight="1" x14ac:dyDescent="0.3">
      <c r="A1446" s="34" t="s">
        <v>1335</v>
      </c>
      <c r="B1446" s="30" t="s">
        <v>86</v>
      </c>
      <c r="C1446" s="31">
        <v>229246</v>
      </c>
      <c r="D1446" s="31">
        <v>9362</v>
      </c>
      <c r="E1446" s="37">
        <f t="shared" si="39"/>
        <v>238608</v>
      </c>
    </row>
    <row r="1447" spans="1:5" ht="15" customHeight="1" x14ac:dyDescent="0.3">
      <c r="A1447" s="34" t="s">
        <v>1336</v>
      </c>
      <c r="B1447" s="30" t="s">
        <v>86</v>
      </c>
      <c r="C1447" s="31">
        <v>6100</v>
      </c>
      <c r="D1447" s="31">
        <v>0</v>
      </c>
      <c r="E1447" s="37">
        <f t="shared" si="39"/>
        <v>6100</v>
      </c>
    </row>
    <row r="1448" spans="1:5" ht="15" customHeight="1" x14ac:dyDescent="0.3">
      <c r="A1448" s="34" t="s">
        <v>1337</v>
      </c>
      <c r="B1448" s="30" t="s">
        <v>86</v>
      </c>
      <c r="C1448" s="31">
        <v>2136195</v>
      </c>
      <c r="D1448" s="31">
        <v>0</v>
      </c>
      <c r="E1448" s="37">
        <f t="shared" si="39"/>
        <v>2136195</v>
      </c>
    </row>
    <row r="1449" spans="1:5" ht="15" customHeight="1" x14ac:dyDescent="0.3">
      <c r="A1449" s="34" t="s">
        <v>1338</v>
      </c>
      <c r="B1449" s="30" t="s">
        <v>86</v>
      </c>
      <c r="C1449" s="31">
        <v>19804</v>
      </c>
      <c r="D1449" s="31">
        <v>0</v>
      </c>
      <c r="E1449" s="37">
        <f t="shared" si="39"/>
        <v>19804</v>
      </c>
    </row>
    <row r="1450" spans="1:5" ht="15" customHeight="1" x14ac:dyDescent="0.3">
      <c r="A1450" s="34" t="s">
        <v>1339</v>
      </c>
      <c r="B1450" s="30" t="s">
        <v>86</v>
      </c>
      <c r="C1450" s="31">
        <v>7806</v>
      </c>
      <c r="D1450" s="31">
        <v>64914</v>
      </c>
      <c r="E1450" s="37">
        <f t="shared" si="39"/>
        <v>72720</v>
      </c>
    </row>
    <row r="1451" spans="1:5" ht="15" customHeight="1" x14ac:dyDescent="0.3">
      <c r="A1451" s="34" t="s">
        <v>1340</v>
      </c>
      <c r="B1451" s="30" t="s">
        <v>86</v>
      </c>
      <c r="C1451" s="31">
        <v>14976</v>
      </c>
      <c r="D1451" s="31">
        <v>6857</v>
      </c>
      <c r="E1451" s="37">
        <f t="shared" si="39"/>
        <v>21833</v>
      </c>
    </row>
    <row r="1452" spans="1:5" ht="15" customHeight="1" x14ac:dyDescent="0.3">
      <c r="A1452" s="34" t="s">
        <v>1341</v>
      </c>
      <c r="B1452" s="30" t="s">
        <v>86</v>
      </c>
      <c r="C1452" s="31">
        <v>1697</v>
      </c>
      <c r="D1452" s="31">
        <v>0</v>
      </c>
      <c r="E1452" s="37">
        <f t="shared" si="39"/>
        <v>1697</v>
      </c>
    </row>
    <row r="1453" spans="1:5" ht="15" customHeight="1" x14ac:dyDescent="0.3">
      <c r="A1453" s="34" t="s">
        <v>1342</v>
      </c>
      <c r="B1453" s="30" t="s">
        <v>86</v>
      </c>
      <c r="C1453" s="31">
        <v>75606</v>
      </c>
      <c r="D1453" s="31">
        <v>0</v>
      </c>
      <c r="E1453" s="37">
        <f t="shared" si="39"/>
        <v>75606</v>
      </c>
    </row>
    <row r="1454" spans="1:5" ht="15" customHeight="1" x14ac:dyDescent="0.3">
      <c r="A1454" s="34" t="s">
        <v>1343</v>
      </c>
      <c r="B1454" s="30" t="s">
        <v>86</v>
      </c>
      <c r="C1454" s="31">
        <v>18141</v>
      </c>
      <c r="D1454" s="31">
        <v>8394</v>
      </c>
      <c r="E1454" s="37">
        <f t="shared" si="39"/>
        <v>26535</v>
      </c>
    </row>
    <row r="1455" spans="1:5" ht="15" customHeight="1" x14ac:dyDescent="0.3">
      <c r="A1455" s="34" t="s">
        <v>1344</v>
      </c>
      <c r="B1455" s="30" t="s">
        <v>86</v>
      </c>
      <c r="C1455" s="31">
        <v>2198883</v>
      </c>
      <c r="D1455" s="31">
        <v>556</v>
      </c>
      <c r="E1455" s="37">
        <f t="shared" si="39"/>
        <v>2199439</v>
      </c>
    </row>
    <row r="1456" spans="1:5" ht="15" customHeight="1" x14ac:dyDescent="0.3">
      <c r="A1456" s="34" t="s">
        <v>1345</v>
      </c>
      <c r="B1456" s="30" t="s">
        <v>86</v>
      </c>
      <c r="C1456" s="31">
        <v>0</v>
      </c>
      <c r="D1456" s="31">
        <v>17995</v>
      </c>
      <c r="E1456" s="37">
        <f t="shared" si="39"/>
        <v>17995</v>
      </c>
    </row>
    <row r="1457" spans="1:5" ht="15" customHeight="1" x14ac:dyDescent="0.3">
      <c r="A1457" s="34" t="s">
        <v>1346</v>
      </c>
      <c r="B1457" s="30" t="s">
        <v>86</v>
      </c>
      <c r="C1457" s="31">
        <v>0</v>
      </c>
      <c r="D1457" s="31">
        <v>1300</v>
      </c>
      <c r="E1457" s="37">
        <f t="shared" si="39"/>
        <v>1300</v>
      </c>
    </row>
    <row r="1458" spans="1:5" ht="15" customHeight="1" x14ac:dyDescent="0.3">
      <c r="A1458" s="34" t="s">
        <v>1347</v>
      </c>
      <c r="B1458" s="30" t="s">
        <v>86</v>
      </c>
      <c r="C1458" s="31">
        <v>303994</v>
      </c>
      <c r="D1458" s="31">
        <v>29139</v>
      </c>
      <c r="E1458" s="37">
        <f t="shared" si="39"/>
        <v>333133</v>
      </c>
    </row>
    <row r="1459" spans="1:5" ht="15" customHeight="1" x14ac:dyDescent="0.3">
      <c r="A1459" s="34" t="s">
        <v>962</v>
      </c>
      <c r="B1459" s="30" t="s">
        <v>86</v>
      </c>
      <c r="C1459" s="31">
        <v>18850</v>
      </c>
      <c r="D1459" s="31">
        <v>0</v>
      </c>
      <c r="E1459" s="37">
        <f t="shared" si="39"/>
        <v>18850</v>
      </c>
    </row>
    <row r="1460" spans="1:5" ht="15" customHeight="1" x14ac:dyDescent="0.3">
      <c r="A1460" s="34" t="s">
        <v>1348</v>
      </c>
      <c r="B1460" s="30" t="s">
        <v>86</v>
      </c>
      <c r="C1460" s="31">
        <v>109783</v>
      </c>
      <c r="D1460" s="31">
        <v>0</v>
      </c>
      <c r="E1460" s="37">
        <f t="shared" si="39"/>
        <v>109783</v>
      </c>
    </row>
    <row r="1461" spans="1:5" ht="15" customHeight="1" x14ac:dyDescent="0.3">
      <c r="A1461" s="34" t="s">
        <v>1349</v>
      </c>
      <c r="B1461" s="30" t="s">
        <v>86</v>
      </c>
      <c r="C1461" s="31">
        <v>299631</v>
      </c>
      <c r="D1461" s="31">
        <v>0</v>
      </c>
      <c r="E1461" s="37">
        <f t="shared" si="39"/>
        <v>299631</v>
      </c>
    </row>
    <row r="1462" spans="1:5" ht="15" customHeight="1" x14ac:dyDescent="0.3">
      <c r="A1462" s="34" t="s">
        <v>1350</v>
      </c>
      <c r="B1462" s="30" t="s">
        <v>86</v>
      </c>
      <c r="C1462" s="31">
        <v>39787</v>
      </c>
      <c r="D1462" s="31">
        <v>65893</v>
      </c>
      <c r="E1462" s="37">
        <f t="shared" si="39"/>
        <v>105680</v>
      </c>
    </row>
    <row r="1463" spans="1:5" ht="15" customHeight="1" x14ac:dyDescent="0.3">
      <c r="A1463" s="34" t="s">
        <v>1351</v>
      </c>
      <c r="B1463" s="30" t="s">
        <v>86</v>
      </c>
      <c r="C1463" s="31">
        <v>27073</v>
      </c>
      <c r="D1463" s="31">
        <v>0</v>
      </c>
      <c r="E1463" s="37">
        <f t="shared" si="39"/>
        <v>27073</v>
      </c>
    </row>
    <row r="1464" spans="1:5" ht="15" customHeight="1" x14ac:dyDescent="0.3">
      <c r="A1464" s="34" t="s">
        <v>1352</v>
      </c>
      <c r="B1464" s="30" t="s">
        <v>86</v>
      </c>
      <c r="C1464" s="31">
        <v>173907</v>
      </c>
      <c r="D1464" s="31">
        <v>0</v>
      </c>
      <c r="E1464" s="37">
        <f t="shared" si="39"/>
        <v>173907</v>
      </c>
    </row>
    <row r="1465" spans="1:5" ht="15" customHeight="1" x14ac:dyDescent="0.3">
      <c r="A1465" s="34" t="s">
        <v>1353</v>
      </c>
      <c r="B1465" s="30" t="s">
        <v>86</v>
      </c>
      <c r="C1465" s="31">
        <v>44765</v>
      </c>
      <c r="D1465" s="31">
        <v>576</v>
      </c>
      <c r="E1465" s="37">
        <f t="shared" si="39"/>
        <v>45341</v>
      </c>
    </row>
    <row r="1466" spans="1:5" ht="15" customHeight="1" x14ac:dyDescent="0.3">
      <c r="A1466" s="34" t="s">
        <v>1354</v>
      </c>
      <c r="B1466" s="30" t="s">
        <v>86</v>
      </c>
      <c r="C1466" s="31">
        <v>7375</v>
      </c>
      <c r="D1466" s="31">
        <v>0</v>
      </c>
      <c r="E1466" s="37">
        <f t="shared" si="39"/>
        <v>7375</v>
      </c>
    </row>
    <row r="1467" spans="1:5" ht="15" customHeight="1" x14ac:dyDescent="0.3">
      <c r="A1467" s="34" t="s">
        <v>1355</v>
      </c>
      <c r="B1467" s="30" t="s">
        <v>86</v>
      </c>
      <c r="C1467" s="31">
        <v>0</v>
      </c>
      <c r="D1467" s="31">
        <v>2349</v>
      </c>
      <c r="E1467" s="37">
        <f t="shared" si="39"/>
        <v>2349</v>
      </c>
    </row>
    <row r="1468" spans="1:5" ht="15" customHeight="1" x14ac:dyDescent="0.3">
      <c r="A1468" s="34" t="s">
        <v>1356</v>
      </c>
      <c r="B1468" s="30" t="s">
        <v>86</v>
      </c>
      <c r="C1468" s="31">
        <v>126530</v>
      </c>
      <c r="D1468" s="31">
        <v>0</v>
      </c>
      <c r="E1468" s="37">
        <f t="shared" si="39"/>
        <v>126530</v>
      </c>
    </row>
    <row r="1469" spans="1:5" ht="15" customHeight="1" x14ac:dyDescent="0.3">
      <c r="A1469" s="34" t="s">
        <v>1357</v>
      </c>
      <c r="B1469" s="30" t="s">
        <v>86</v>
      </c>
      <c r="C1469" s="31">
        <v>6458</v>
      </c>
      <c r="D1469" s="31">
        <v>0</v>
      </c>
      <c r="E1469" s="37">
        <f t="shared" si="39"/>
        <v>6458</v>
      </c>
    </row>
    <row r="1470" spans="1:5" ht="15" customHeight="1" x14ac:dyDescent="0.3">
      <c r="A1470" s="34" t="s">
        <v>1358</v>
      </c>
      <c r="B1470" s="30" t="s">
        <v>86</v>
      </c>
      <c r="C1470" s="31">
        <v>94853</v>
      </c>
      <c r="D1470" s="31">
        <v>0</v>
      </c>
      <c r="E1470" s="37">
        <f t="shared" si="39"/>
        <v>94853</v>
      </c>
    </row>
    <row r="1471" spans="1:5" ht="15" customHeight="1" x14ac:dyDescent="0.3">
      <c r="A1471" s="34" t="s">
        <v>1359</v>
      </c>
      <c r="B1471" s="30" t="s">
        <v>86</v>
      </c>
      <c r="C1471" s="31">
        <v>72204</v>
      </c>
      <c r="D1471" s="31">
        <v>3403</v>
      </c>
      <c r="E1471" s="37">
        <f t="shared" si="39"/>
        <v>75607</v>
      </c>
    </row>
    <row r="1472" spans="1:5" ht="15" customHeight="1" x14ac:dyDescent="0.3">
      <c r="A1472" s="34" t="s">
        <v>1360</v>
      </c>
      <c r="B1472" s="30" t="s">
        <v>86</v>
      </c>
      <c r="C1472" s="31">
        <v>152114</v>
      </c>
      <c r="D1472" s="31">
        <v>66982</v>
      </c>
      <c r="E1472" s="37">
        <f t="shared" si="39"/>
        <v>219096</v>
      </c>
    </row>
    <row r="1473" spans="1:5" ht="15" customHeight="1" x14ac:dyDescent="0.3">
      <c r="A1473" s="34" t="s">
        <v>1361</v>
      </c>
      <c r="B1473" s="30" t="s">
        <v>86</v>
      </c>
      <c r="C1473" s="31">
        <v>0</v>
      </c>
      <c r="D1473" s="31">
        <v>225349</v>
      </c>
      <c r="E1473" s="37">
        <f t="shared" si="39"/>
        <v>225349</v>
      </c>
    </row>
    <row r="1474" spans="1:5" ht="15" customHeight="1" x14ac:dyDescent="0.3">
      <c r="A1474" s="34" t="s">
        <v>1362</v>
      </c>
      <c r="B1474" s="30" t="s">
        <v>86</v>
      </c>
      <c r="C1474" s="31">
        <v>1697</v>
      </c>
      <c r="D1474" s="31">
        <v>0</v>
      </c>
      <c r="E1474" s="37">
        <f t="shared" si="39"/>
        <v>1697</v>
      </c>
    </row>
    <row r="1475" spans="1:5" ht="15" customHeight="1" x14ac:dyDescent="0.3">
      <c r="A1475" s="34" t="s">
        <v>1363</v>
      </c>
      <c r="B1475" s="30" t="s">
        <v>86</v>
      </c>
      <c r="C1475" s="31">
        <v>109855</v>
      </c>
      <c r="D1475" s="31">
        <v>0</v>
      </c>
      <c r="E1475" s="37">
        <f t="shared" si="39"/>
        <v>109855</v>
      </c>
    </row>
    <row r="1476" spans="1:5" ht="15" customHeight="1" x14ac:dyDescent="0.3">
      <c r="A1476" s="34" t="s">
        <v>1364</v>
      </c>
      <c r="B1476" s="30" t="s">
        <v>86</v>
      </c>
      <c r="C1476" s="31">
        <v>99978</v>
      </c>
      <c r="D1476" s="31">
        <v>0</v>
      </c>
      <c r="E1476" s="37">
        <f t="shared" si="39"/>
        <v>99978</v>
      </c>
    </row>
    <row r="1477" spans="1:5" ht="15" customHeight="1" x14ac:dyDescent="0.3">
      <c r="A1477" s="26" t="s">
        <v>33</v>
      </c>
      <c r="B1477" s="27" t="s">
        <v>61</v>
      </c>
      <c r="C1477" s="28">
        <f>SUM(C1376:C1476)</f>
        <v>19399095</v>
      </c>
      <c r="D1477" s="28">
        <f>SUM(D1376:D1476)</f>
        <v>1352329</v>
      </c>
      <c r="E1477" s="28">
        <f>SUM(E1376:E1476)</f>
        <v>20751424</v>
      </c>
    </row>
    <row r="1478" spans="1:5" ht="33" customHeight="1" x14ac:dyDescent="0.35">
      <c r="A1478" s="22" t="s">
        <v>34</v>
      </c>
      <c r="B1478" s="23"/>
      <c r="C1478" s="24"/>
      <c r="D1478" s="24"/>
      <c r="E1478" s="25"/>
    </row>
    <row r="1479" spans="1:5" ht="15" customHeight="1" x14ac:dyDescent="0.3">
      <c r="A1479" s="2" t="s">
        <v>59</v>
      </c>
      <c r="B1479" s="3" t="s">
        <v>0</v>
      </c>
      <c r="C1479" s="4" t="s">
        <v>1</v>
      </c>
      <c r="D1479" s="4" t="s">
        <v>60</v>
      </c>
      <c r="E1479" s="5" t="s">
        <v>61</v>
      </c>
    </row>
    <row r="1480" spans="1:5" ht="15" customHeight="1" x14ac:dyDescent="0.3">
      <c r="A1480" s="34" t="s">
        <v>1365</v>
      </c>
      <c r="B1480" s="30" t="s">
        <v>140</v>
      </c>
      <c r="C1480" s="31">
        <v>167214</v>
      </c>
      <c r="D1480" s="31">
        <v>2107</v>
      </c>
      <c r="E1480" s="37">
        <f>SUM(C1480:D1480)</f>
        <v>169321</v>
      </c>
    </row>
    <row r="1481" spans="1:5" ht="15" customHeight="1" x14ac:dyDescent="0.3">
      <c r="A1481" s="34" t="s">
        <v>1366</v>
      </c>
      <c r="B1481" s="30" t="s">
        <v>140</v>
      </c>
      <c r="C1481" s="31">
        <v>144796</v>
      </c>
      <c r="D1481" s="31">
        <v>0</v>
      </c>
      <c r="E1481" s="37">
        <f>SUM(C1481:D1481)</f>
        <v>144796</v>
      </c>
    </row>
    <row r="1482" spans="1:5" ht="15" customHeight="1" x14ac:dyDescent="0.3">
      <c r="A1482" s="26" t="s">
        <v>34</v>
      </c>
      <c r="B1482" s="27" t="s">
        <v>61</v>
      </c>
      <c r="C1482" s="28">
        <f>SUM(C1480:C1481)</f>
        <v>312010</v>
      </c>
      <c r="D1482" s="28">
        <f>SUM(D1480:D1481)</f>
        <v>2107</v>
      </c>
      <c r="E1482" s="28">
        <f>SUM(E1480:E1481)</f>
        <v>314117</v>
      </c>
    </row>
    <row r="1483" spans="1:5" ht="33" customHeight="1" x14ac:dyDescent="0.35">
      <c r="A1483" s="22" t="s">
        <v>35</v>
      </c>
      <c r="B1483" s="23"/>
      <c r="C1483" s="24"/>
      <c r="D1483" s="24"/>
      <c r="E1483" s="25"/>
    </row>
    <row r="1484" spans="1:5" ht="15" customHeight="1" x14ac:dyDescent="0.3">
      <c r="A1484" s="2" t="s">
        <v>59</v>
      </c>
      <c r="B1484" s="3" t="s">
        <v>0</v>
      </c>
      <c r="C1484" s="4" t="s">
        <v>1</v>
      </c>
      <c r="D1484" s="4" t="s">
        <v>60</v>
      </c>
      <c r="E1484" s="5" t="s">
        <v>61</v>
      </c>
    </row>
    <row r="1485" spans="1:5" ht="15" customHeight="1" x14ac:dyDescent="0.3">
      <c r="A1485" s="34" t="s">
        <v>1367</v>
      </c>
      <c r="B1485" s="30" t="s">
        <v>86</v>
      </c>
      <c r="C1485" s="31">
        <v>30856</v>
      </c>
      <c r="D1485" s="31">
        <v>0</v>
      </c>
      <c r="E1485" s="37">
        <f>SUM(C1485:D1485)</f>
        <v>30856</v>
      </c>
    </row>
    <row r="1486" spans="1:5" ht="15" customHeight="1" x14ac:dyDescent="0.3">
      <c r="A1486" s="34" t="s">
        <v>1368</v>
      </c>
      <c r="B1486" s="30" t="s">
        <v>86</v>
      </c>
      <c r="C1486" s="31">
        <v>176958</v>
      </c>
      <c r="D1486" s="31">
        <v>0</v>
      </c>
      <c r="E1486" s="37">
        <f t="shared" ref="E1486:E1549" si="40">SUM(C1486:D1486)</f>
        <v>176958</v>
      </c>
    </row>
    <row r="1487" spans="1:5" ht="15" customHeight="1" x14ac:dyDescent="0.3">
      <c r="A1487" s="34" t="s">
        <v>1369</v>
      </c>
      <c r="B1487" s="30" t="s">
        <v>86</v>
      </c>
      <c r="C1487" s="31">
        <v>32636</v>
      </c>
      <c r="D1487" s="31">
        <v>79353</v>
      </c>
      <c r="E1487" s="37">
        <f t="shared" si="40"/>
        <v>111989</v>
      </c>
    </row>
    <row r="1488" spans="1:5" ht="15" customHeight="1" x14ac:dyDescent="0.3">
      <c r="A1488" s="34" t="s">
        <v>1370</v>
      </c>
      <c r="B1488" s="30" t="s">
        <v>103</v>
      </c>
      <c r="C1488" s="31">
        <v>5712</v>
      </c>
      <c r="D1488" s="31">
        <v>5530</v>
      </c>
      <c r="E1488" s="37">
        <f t="shared" si="40"/>
        <v>11242</v>
      </c>
    </row>
    <row r="1489" spans="1:5" ht="15" customHeight="1" x14ac:dyDescent="0.3">
      <c r="A1489" s="34" t="s">
        <v>321</v>
      </c>
      <c r="B1489" s="30" t="s">
        <v>86</v>
      </c>
      <c r="C1489" s="31">
        <v>67910</v>
      </c>
      <c r="D1489" s="31">
        <v>5027</v>
      </c>
      <c r="E1489" s="37">
        <f t="shared" si="40"/>
        <v>72937</v>
      </c>
    </row>
    <row r="1490" spans="1:5" ht="15" customHeight="1" x14ac:dyDescent="0.3">
      <c r="A1490" s="34" t="s">
        <v>1371</v>
      </c>
      <c r="B1490" s="30" t="s">
        <v>86</v>
      </c>
      <c r="C1490" s="31">
        <v>217111</v>
      </c>
      <c r="D1490" s="31">
        <v>7123</v>
      </c>
      <c r="E1490" s="37">
        <f t="shared" si="40"/>
        <v>224234</v>
      </c>
    </row>
    <row r="1491" spans="1:5" ht="15" customHeight="1" x14ac:dyDescent="0.3">
      <c r="A1491" s="34" t="s">
        <v>1372</v>
      </c>
      <c r="B1491" s="30" t="s">
        <v>86</v>
      </c>
      <c r="C1491" s="31">
        <v>6168</v>
      </c>
      <c r="D1491" s="31">
        <v>0</v>
      </c>
      <c r="E1491" s="37">
        <f t="shared" si="40"/>
        <v>6168</v>
      </c>
    </row>
    <row r="1492" spans="1:5" ht="15" customHeight="1" x14ac:dyDescent="0.3">
      <c r="A1492" s="34" t="s">
        <v>1373</v>
      </c>
      <c r="B1492" s="30" t="s">
        <v>86</v>
      </c>
      <c r="C1492" s="31">
        <v>39161</v>
      </c>
      <c r="D1492" s="31">
        <v>5266</v>
      </c>
      <c r="E1492" s="37">
        <f t="shared" si="40"/>
        <v>44427</v>
      </c>
    </row>
    <row r="1493" spans="1:5" ht="15" customHeight="1" x14ac:dyDescent="0.3">
      <c r="A1493" s="34" t="s">
        <v>1374</v>
      </c>
      <c r="B1493" s="30" t="s">
        <v>86</v>
      </c>
      <c r="C1493" s="31">
        <v>45852</v>
      </c>
      <c r="D1493" s="31">
        <v>5266</v>
      </c>
      <c r="E1493" s="37">
        <f t="shared" si="40"/>
        <v>51118</v>
      </c>
    </row>
    <row r="1494" spans="1:5" ht="15" customHeight="1" x14ac:dyDescent="0.3">
      <c r="A1494" s="34" t="s">
        <v>1375</v>
      </c>
      <c r="B1494" s="30" t="s">
        <v>86</v>
      </c>
      <c r="C1494" s="31">
        <v>100602</v>
      </c>
      <c r="D1494" s="31">
        <v>22556</v>
      </c>
      <c r="E1494" s="37">
        <f t="shared" si="40"/>
        <v>123158</v>
      </c>
    </row>
    <row r="1495" spans="1:5" ht="15" customHeight="1" x14ac:dyDescent="0.3">
      <c r="A1495" s="34" t="s">
        <v>1376</v>
      </c>
      <c r="B1495" s="30" t="s">
        <v>86</v>
      </c>
      <c r="C1495" s="31">
        <v>78098</v>
      </c>
      <c r="D1495" s="31">
        <v>0</v>
      </c>
      <c r="E1495" s="37">
        <f t="shared" si="40"/>
        <v>78098</v>
      </c>
    </row>
    <row r="1496" spans="1:5" ht="15" customHeight="1" x14ac:dyDescent="0.3">
      <c r="A1496" s="34" t="s">
        <v>1377</v>
      </c>
      <c r="B1496" s="30" t="s">
        <v>86</v>
      </c>
      <c r="C1496" s="31">
        <v>9665</v>
      </c>
      <c r="D1496" s="31">
        <v>0</v>
      </c>
      <c r="E1496" s="37">
        <f t="shared" si="40"/>
        <v>9665</v>
      </c>
    </row>
    <row r="1497" spans="1:5" ht="15" customHeight="1" x14ac:dyDescent="0.3">
      <c r="A1497" s="34" t="s">
        <v>1378</v>
      </c>
      <c r="B1497" s="30" t="s">
        <v>86</v>
      </c>
      <c r="C1497" s="31">
        <v>92386</v>
      </c>
      <c r="D1497" s="31">
        <v>95841</v>
      </c>
      <c r="E1497" s="37">
        <f t="shared" si="40"/>
        <v>188227</v>
      </c>
    </row>
    <row r="1498" spans="1:5" ht="15" customHeight="1" x14ac:dyDescent="0.3">
      <c r="A1498" s="34" t="s">
        <v>1379</v>
      </c>
      <c r="B1498" s="30" t="s">
        <v>86</v>
      </c>
      <c r="C1498" s="31">
        <v>31608</v>
      </c>
      <c r="D1498" s="31">
        <v>1009</v>
      </c>
      <c r="E1498" s="37">
        <f t="shared" si="40"/>
        <v>32617</v>
      </c>
    </row>
    <row r="1499" spans="1:5" ht="15" customHeight="1" x14ac:dyDescent="0.3">
      <c r="A1499" s="34" t="s">
        <v>1380</v>
      </c>
      <c r="B1499" s="30" t="s">
        <v>86</v>
      </c>
      <c r="C1499" s="31">
        <v>13934</v>
      </c>
      <c r="D1499" s="31">
        <v>631</v>
      </c>
      <c r="E1499" s="37">
        <f t="shared" si="40"/>
        <v>14565</v>
      </c>
    </row>
    <row r="1500" spans="1:5" ht="15" customHeight="1" x14ac:dyDescent="0.3">
      <c r="A1500" s="34" t="s">
        <v>1381</v>
      </c>
      <c r="B1500" s="30" t="s">
        <v>86</v>
      </c>
      <c r="C1500" s="31">
        <v>83657</v>
      </c>
      <c r="D1500" s="31">
        <v>0</v>
      </c>
      <c r="E1500" s="37">
        <f t="shared" si="40"/>
        <v>83657</v>
      </c>
    </row>
    <row r="1501" spans="1:5" ht="15" customHeight="1" x14ac:dyDescent="0.3">
      <c r="A1501" s="34" t="s">
        <v>1382</v>
      </c>
      <c r="B1501" s="30" t="s">
        <v>86</v>
      </c>
      <c r="C1501" s="31">
        <v>1433</v>
      </c>
      <c r="D1501" s="31">
        <v>0</v>
      </c>
      <c r="E1501" s="37">
        <f t="shared" si="40"/>
        <v>1433</v>
      </c>
    </row>
    <row r="1502" spans="1:5" ht="15" customHeight="1" x14ac:dyDescent="0.3">
      <c r="A1502" s="34" t="s">
        <v>1383</v>
      </c>
      <c r="B1502" s="30" t="s">
        <v>86</v>
      </c>
      <c r="C1502" s="31">
        <v>85679</v>
      </c>
      <c r="D1502" s="31">
        <v>81288</v>
      </c>
      <c r="E1502" s="37">
        <f t="shared" si="40"/>
        <v>166967</v>
      </c>
    </row>
    <row r="1503" spans="1:5" ht="15" customHeight="1" x14ac:dyDescent="0.3">
      <c r="A1503" s="34" t="s">
        <v>1384</v>
      </c>
      <c r="B1503" s="30" t="s">
        <v>86</v>
      </c>
      <c r="C1503" s="31">
        <v>2281</v>
      </c>
      <c r="D1503" s="31">
        <v>0</v>
      </c>
      <c r="E1503" s="37">
        <f t="shared" si="40"/>
        <v>2281</v>
      </c>
    </row>
    <row r="1504" spans="1:5" ht="15" customHeight="1" x14ac:dyDescent="0.3">
      <c r="A1504" s="34" t="s">
        <v>94</v>
      </c>
      <c r="B1504" s="30" t="s">
        <v>86</v>
      </c>
      <c r="C1504" s="31">
        <v>109374</v>
      </c>
      <c r="D1504" s="31">
        <v>82189</v>
      </c>
      <c r="E1504" s="37">
        <f t="shared" si="40"/>
        <v>191563</v>
      </c>
    </row>
    <row r="1505" spans="1:5" ht="15" customHeight="1" x14ac:dyDescent="0.3">
      <c r="A1505" s="34" t="s">
        <v>1385</v>
      </c>
      <c r="B1505" s="30" t="s">
        <v>86</v>
      </c>
      <c r="C1505" s="31">
        <v>31323</v>
      </c>
      <c r="D1505" s="31">
        <v>0</v>
      </c>
      <c r="E1505" s="37">
        <f t="shared" si="40"/>
        <v>31323</v>
      </c>
    </row>
    <row r="1506" spans="1:5" ht="15" customHeight="1" x14ac:dyDescent="0.3">
      <c r="A1506" s="34" t="s">
        <v>1386</v>
      </c>
      <c r="B1506" s="30" t="s">
        <v>86</v>
      </c>
      <c r="C1506" s="31">
        <v>20423</v>
      </c>
      <c r="D1506" s="31">
        <v>689</v>
      </c>
      <c r="E1506" s="37">
        <f t="shared" si="40"/>
        <v>21112</v>
      </c>
    </row>
    <row r="1507" spans="1:5" ht="15" customHeight="1" x14ac:dyDescent="0.3">
      <c r="A1507" s="34" t="s">
        <v>1387</v>
      </c>
      <c r="B1507" s="30" t="s">
        <v>86</v>
      </c>
      <c r="C1507" s="31">
        <v>37899</v>
      </c>
      <c r="D1507" s="31">
        <v>0</v>
      </c>
      <c r="E1507" s="37">
        <f t="shared" si="40"/>
        <v>37899</v>
      </c>
    </row>
    <row r="1508" spans="1:5" ht="15" customHeight="1" x14ac:dyDescent="0.3">
      <c r="A1508" s="34" t="s">
        <v>1388</v>
      </c>
      <c r="B1508" s="30" t="s">
        <v>86</v>
      </c>
      <c r="C1508" s="31">
        <v>1592</v>
      </c>
      <c r="D1508" s="31">
        <v>0</v>
      </c>
      <c r="E1508" s="37">
        <f t="shared" si="40"/>
        <v>1592</v>
      </c>
    </row>
    <row r="1509" spans="1:5" ht="15" customHeight="1" x14ac:dyDescent="0.3">
      <c r="A1509" s="34" t="s">
        <v>436</v>
      </c>
      <c r="B1509" s="30" t="s">
        <v>86</v>
      </c>
      <c r="C1509" s="31">
        <v>46431</v>
      </c>
      <c r="D1509" s="31">
        <v>98151</v>
      </c>
      <c r="E1509" s="37">
        <f t="shared" si="40"/>
        <v>144582</v>
      </c>
    </row>
    <row r="1510" spans="1:5" ht="15" customHeight="1" x14ac:dyDescent="0.3">
      <c r="A1510" s="34" t="s">
        <v>1389</v>
      </c>
      <c r="B1510" s="30" t="s">
        <v>86</v>
      </c>
      <c r="C1510" s="31">
        <v>2936</v>
      </c>
      <c r="D1510" s="31">
        <v>0</v>
      </c>
      <c r="E1510" s="37">
        <f t="shared" si="40"/>
        <v>2936</v>
      </c>
    </row>
    <row r="1511" spans="1:5" ht="15" customHeight="1" x14ac:dyDescent="0.3">
      <c r="A1511" s="34" t="s">
        <v>1390</v>
      </c>
      <c r="B1511" s="30" t="s">
        <v>86</v>
      </c>
      <c r="C1511" s="31">
        <v>1805</v>
      </c>
      <c r="D1511" s="31">
        <v>0</v>
      </c>
      <c r="E1511" s="37">
        <f t="shared" si="40"/>
        <v>1805</v>
      </c>
    </row>
    <row r="1512" spans="1:5" ht="15" customHeight="1" x14ac:dyDescent="0.3">
      <c r="A1512" s="34" t="s">
        <v>1391</v>
      </c>
      <c r="B1512" s="30" t="s">
        <v>86</v>
      </c>
      <c r="C1512" s="31">
        <v>29317</v>
      </c>
      <c r="D1512" s="31">
        <v>2357</v>
      </c>
      <c r="E1512" s="37">
        <f t="shared" si="40"/>
        <v>31674</v>
      </c>
    </row>
    <row r="1513" spans="1:5" ht="15" customHeight="1" x14ac:dyDescent="0.3">
      <c r="A1513" s="34" t="s">
        <v>1392</v>
      </c>
      <c r="B1513" s="30" t="s">
        <v>86</v>
      </c>
      <c r="C1513" s="31">
        <v>118246</v>
      </c>
      <c r="D1513" s="31">
        <v>54035</v>
      </c>
      <c r="E1513" s="37">
        <f t="shared" si="40"/>
        <v>172281</v>
      </c>
    </row>
    <row r="1514" spans="1:5" ht="15" customHeight="1" x14ac:dyDescent="0.3">
      <c r="A1514" s="34" t="s">
        <v>1393</v>
      </c>
      <c r="B1514" s="30" t="s">
        <v>86</v>
      </c>
      <c r="C1514" s="31">
        <v>37295</v>
      </c>
      <c r="D1514" s="31">
        <v>0</v>
      </c>
      <c r="E1514" s="37">
        <f t="shared" si="40"/>
        <v>37295</v>
      </c>
    </row>
    <row r="1515" spans="1:5" ht="15" customHeight="1" x14ac:dyDescent="0.3">
      <c r="A1515" s="34" t="s">
        <v>1009</v>
      </c>
      <c r="B1515" s="30" t="s">
        <v>86</v>
      </c>
      <c r="C1515" s="31">
        <v>87091</v>
      </c>
      <c r="D1515" s="31">
        <v>0</v>
      </c>
      <c r="E1515" s="37">
        <f t="shared" si="40"/>
        <v>87091</v>
      </c>
    </row>
    <row r="1516" spans="1:5" ht="15" customHeight="1" x14ac:dyDescent="0.3">
      <c r="A1516" s="34" t="s">
        <v>334</v>
      </c>
      <c r="B1516" s="30" t="s">
        <v>86</v>
      </c>
      <c r="C1516" s="31">
        <v>12212</v>
      </c>
      <c r="D1516" s="31">
        <v>3425</v>
      </c>
      <c r="E1516" s="37">
        <f t="shared" si="40"/>
        <v>15637</v>
      </c>
    </row>
    <row r="1517" spans="1:5" ht="15" customHeight="1" x14ac:dyDescent="0.3">
      <c r="A1517" s="34" t="s">
        <v>1394</v>
      </c>
      <c r="B1517" s="30" t="s">
        <v>86</v>
      </c>
      <c r="C1517" s="31">
        <v>76436</v>
      </c>
      <c r="D1517" s="31">
        <v>0</v>
      </c>
      <c r="E1517" s="37">
        <f t="shared" si="40"/>
        <v>76436</v>
      </c>
    </row>
    <row r="1518" spans="1:5" ht="15" customHeight="1" x14ac:dyDescent="0.3">
      <c r="A1518" s="34" t="s">
        <v>1395</v>
      </c>
      <c r="B1518" s="30" t="s">
        <v>86</v>
      </c>
      <c r="C1518" s="31">
        <v>119448</v>
      </c>
      <c r="D1518" s="31">
        <v>1292</v>
      </c>
      <c r="E1518" s="37">
        <f t="shared" si="40"/>
        <v>120740</v>
      </c>
    </row>
    <row r="1519" spans="1:5" ht="15" customHeight="1" x14ac:dyDescent="0.3">
      <c r="A1519" s="34" t="s">
        <v>1396</v>
      </c>
      <c r="B1519" s="30" t="s">
        <v>86</v>
      </c>
      <c r="C1519" s="31">
        <v>14227</v>
      </c>
      <c r="D1519" s="31">
        <v>0</v>
      </c>
      <c r="E1519" s="37">
        <f t="shared" si="40"/>
        <v>14227</v>
      </c>
    </row>
    <row r="1520" spans="1:5" ht="15" customHeight="1" x14ac:dyDescent="0.3">
      <c r="A1520" s="34" t="s">
        <v>582</v>
      </c>
      <c r="B1520" s="30" t="s">
        <v>86</v>
      </c>
      <c r="C1520" s="31">
        <v>23307</v>
      </c>
      <c r="D1520" s="31">
        <v>0</v>
      </c>
      <c r="E1520" s="37">
        <f t="shared" si="40"/>
        <v>23307</v>
      </c>
    </row>
    <row r="1521" spans="1:5" ht="15" customHeight="1" x14ac:dyDescent="0.3">
      <c r="A1521" s="34" t="s">
        <v>1397</v>
      </c>
      <c r="B1521" s="30" t="s">
        <v>86</v>
      </c>
      <c r="C1521" s="31">
        <v>5694</v>
      </c>
      <c r="D1521" s="31">
        <v>0</v>
      </c>
      <c r="E1521" s="37">
        <f t="shared" si="40"/>
        <v>5694</v>
      </c>
    </row>
    <row r="1522" spans="1:5" ht="15" customHeight="1" x14ac:dyDescent="0.3">
      <c r="A1522" s="34" t="s">
        <v>1398</v>
      </c>
      <c r="B1522" s="30" t="s">
        <v>86</v>
      </c>
      <c r="C1522" s="31">
        <v>119999</v>
      </c>
      <c r="D1522" s="31">
        <v>4792</v>
      </c>
      <c r="E1522" s="37">
        <f t="shared" si="40"/>
        <v>124791</v>
      </c>
    </row>
    <row r="1523" spans="1:5" ht="15" customHeight="1" x14ac:dyDescent="0.3">
      <c r="A1523" s="34" t="s">
        <v>1020</v>
      </c>
      <c r="B1523" s="30" t="s">
        <v>86</v>
      </c>
      <c r="C1523" s="31">
        <v>23307</v>
      </c>
      <c r="D1523" s="31">
        <v>0</v>
      </c>
      <c r="E1523" s="37">
        <f t="shared" si="40"/>
        <v>23307</v>
      </c>
    </row>
    <row r="1524" spans="1:5" ht="15" customHeight="1" x14ac:dyDescent="0.3">
      <c r="A1524" s="34" t="s">
        <v>1399</v>
      </c>
      <c r="B1524" s="30" t="s">
        <v>86</v>
      </c>
      <c r="C1524" s="31">
        <v>40350</v>
      </c>
      <c r="D1524" s="31">
        <v>16735</v>
      </c>
      <c r="E1524" s="37">
        <f t="shared" si="40"/>
        <v>57085</v>
      </c>
    </row>
    <row r="1525" spans="1:5" ht="15" customHeight="1" x14ac:dyDescent="0.3">
      <c r="A1525" s="34" t="s">
        <v>1400</v>
      </c>
      <c r="B1525" s="30" t="s">
        <v>86</v>
      </c>
      <c r="C1525" s="31">
        <v>23104</v>
      </c>
      <c r="D1525" s="31">
        <v>631</v>
      </c>
      <c r="E1525" s="37">
        <f t="shared" si="40"/>
        <v>23735</v>
      </c>
    </row>
    <row r="1526" spans="1:5" ht="15" customHeight="1" x14ac:dyDescent="0.3">
      <c r="A1526" s="34" t="s">
        <v>1401</v>
      </c>
      <c r="B1526" s="30" t="s">
        <v>86</v>
      </c>
      <c r="C1526" s="31">
        <v>0</v>
      </c>
      <c r="D1526" s="31">
        <v>15634</v>
      </c>
      <c r="E1526" s="37">
        <f t="shared" si="40"/>
        <v>15634</v>
      </c>
    </row>
    <row r="1527" spans="1:5" ht="15" customHeight="1" x14ac:dyDescent="0.3">
      <c r="A1527" s="34" t="s">
        <v>1402</v>
      </c>
      <c r="B1527" s="30" t="s">
        <v>86</v>
      </c>
      <c r="C1527" s="31">
        <v>18677</v>
      </c>
      <c r="D1527" s="31">
        <v>0</v>
      </c>
      <c r="E1527" s="37">
        <f t="shared" si="40"/>
        <v>18677</v>
      </c>
    </row>
    <row r="1528" spans="1:5" ht="15" customHeight="1" x14ac:dyDescent="0.3">
      <c r="A1528" s="34" t="s">
        <v>1403</v>
      </c>
      <c r="B1528" s="30" t="s">
        <v>86</v>
      </c>
      <c r="C1528" s="31">
        <v>172742</v>
      </c>
      <c r="D1528" s="31">
        <v>6270</v>
      </c>
      <c r="E1528" s="37">
        <f t="shared" si="40"/>
        <v>179012</v>
      </c>
    </row>
    <row r="1529" spans="1:5" ht="15" customHeight="1" x14ac:dyDescent="0.3">
      <c r="A1529" s="34" t="s">
        <v>1404</v>
      </c>
      <c r="B1529" s="30" t="s">
        <v>86</v>
      </c>
      <c r="C1529" s="31">
        <v>14707</v>
      </c>
      <c r="D1529" s="31">
        <v>0</v>
      </c>
      <c r="E1529" s="37">
        <f t="shared" si="40"/>
        <v>14707</v>
      </c>
    </row>
    <row r="1530" spans="1:5" ht="15" customHeight="1" x14ac:dyDescent="0.3">
      <c r="A1530" s="34" t="s">
        <v>1405</v>
      </c>
      <c r="B1530" s="30" t="s">
        <v>86</v>
      </c>
      <c r="C1530" s="31">
        <v>15828</v>
      </c>
      <c r="D1530" s="31">
        <v>631</v>
      </c>
      <c r="E1530" s="37">
        <f t="shared" si="40"/>
        <v>16459</v>
      </c>
    </row>
    <row r="1531" spans="1:5" ht="15" customHeight="1" x14ac:dyDescent="0.3">
      <c r="A1531" s="34" t="s">
        <v>1096</v>
      </c>
      <c r="B1531" s="30" t="s">
        <v>86</v>
      </c>
      <c r="C1531" s="31">
        <v>11861</v>
      </c>
      <c r="D1531" s="31">
        <v>0</v>
      </c>
      <c r="E1531" s="37">
        <f t="shared" si="40"/>
        <v>11861</v>
      </c>
    </row>
    <row r="1532" spans="1:5" ht="15" customHeight="1" x14ac:dyDescent="0.3">
      <c r="A1532" s="34" t="s">
        <v>1406</v>
      </c>
      <c r="B1532" s="30" t="s">
        <v>86</v>
      </c>
      <c r="C1532" s="31">
        <v>3174</v>
      </c>
      <c r="D1532" s="31">
        <v>0</v>
      </c>
      <c r="E1532" s="37">
        <f t="shared" si="40"/>
        <v>3174</v>
      </c>
    </row>
    <row r="1533" spans="1:5" ht="15" customHeight="1" x14ac:dyDescent="0.3">
      <c r="A1533" s="34" t="s">
        <v>1407</v>
      </c>
      <c r="B1533" s="30" t="s">
        <v>86</v>
      </c>
      <c r="C1533" s="31">
        <v>3269</v>
      </c>
      <c r="D1533" s="31">
        <v>0</v>
      </c>
      <c r="E1533" s="37">
        <f t="shared" si="40"/>
        <v>3269</v>
      </c>
    </row>
    <row r="1534" spans="1:5" ht="15" customHeight="1" x14ac:dyDescent="0.3">
      <c r="A1534" s="34" t="s">
        <v>1408</v>
      </c>
      <c r="B1534" s="30" t="s">
        <v>86</v>
      </c>
      <c r="C1534" s="31">
        <v>2527</v>
      </c>
      <c r="D1534" s="31">
        <v>0</v>
      </c>
      <c r="E1534" s="37">
        <f t="shared" si="40"/>
        <v>2527</v>
      </c>
    </row>
    <row r="1535" spans="1:5" ht="15" customHeight="1" x14ac:dyDescent="0.3">
      <c r="A1535" s="34" t="s">
        <v>476</v>
      </c>
      <c r="B1535" s="30" t="s">
        <v>86</v>
      </c>
      <c r="C1535" s="31">
        <v>82827</v>
      </c>
      <c r="D1535" s="31">
        <v>17131</v>
      </c>
      <c r="E1535" s="37">
        <f t="shared" si="40"/>
        <v>99958</v>
      </c>
    </row>
    <row r="1536" spans="1:5" ht="15" customHeight="1" x14ac:dyDescent="0.3">
      <c r="A1536" s="34" t="s">
        <v>1409</v>
      </c>
      <c r="B1536" s="30" t="s">
        <v>86</v>
      </c>
      <c r="C1536" s="31">
        <v>1426</v>
      </c>
      <c r="D1536" s="31">
        <v>0</v>
      </c>
      <c r="E1536" s="37">
        <f t="shared" si="40"/>
        <v>1426</v>
      </c>
    </row>
    <row r="1537" spans="1:5" ht="15" customHeight="1" x14ac:dyDescent="0.3">
      <c r="A1537" s="34" t="s">
        <v>1410</v>
      </c>
      <c r="B1537" s="30" t="s">
        <v>86</v>
      </c>
      <c r="C1537" s="31">
        <v>165795</v>
      </c>
      <c r="D1537" s="31">
        <v>2200</v>
      </c>
      <c r="E1537" s="37">
        <f t="shared" si="40"/>
        <v>167995</v>
      </c>
    </row>
    <row r="1538" spans="1:5" ht="15" customHeight="1" x14ac:dyDescent="0.3">
      <c r="A1538" s="34" t="s">
        <v>1411</v>
      </c>
      <c r="B1538" s="30" t="s">
        <v>86</v>
      </c>
      <c r="C1538" s="31">
        <v>94982</v>
      </c>
      <c r="D1538" s="31">
        <v>75415</v>
      </c>
      <c r="E1538" s="37">
        <f t="shared" si="40"/>
        <v>170397</v>
      </c>
    </row>
    <row r="1539" spans="1:5" ht="15" customHeight="1" x14ac:dyDescent="0.3">
      <c r="A1539" s="34" t="s">
        <v>1412</v>
      </c>
      <c r="B1539" s="30" t="s">
        <v>86</v>
      </c>
      <c r="C1539" s="31">
        <v>249624</v>
      </c>
      <c r="D1539" s="31">
        <v>16099</v>
      </c>
      <c r="E1539" s="37">
        <f t="shared" si="40"/>
        <v>265723</v>
      </c>
    </row>
    <row r="1540" spans="1:5" ht="15" customHeight="1" x14ac:dyDescent="0.3">
      <c r="A1540" s="34" t="s">
        <v>162</v>
      </c>
      <c r="B1540" s="30" t="s">
        <v>103</v>
      </c>
      <c r="C1540" s="31">
        <v>105208</v>
      </c>
      <c r="D1540" s="31">
        <v>61201</v>
      </c>
      <c r="E1540" s="37">
        <f t="shared" si="40"/>
        <v>166409</v>
      </c>
    </row>
    <row r="1541" spans="1:5" ht="15" customHeight="1" x14ac:dyDescent="0.3">
      <c r="A1541" s="34" t="s">
        <v>1413</v>
      </c>
      <c r="B1541" s="30" t="s">
        <v>86</v>
      </c>
      <c r="C1541" s="31">
        <v>51422</v>
      </c>
      <c r="D1541" s="31">
        <v>0</v>
      </c>
      <c r="E1541" s="37">
        <f t="shared" si="40"/>
        <v>51422</v>
      </c>
    </row>
    <row r="1542" spans="1:5" ht="15" customHeight="1" x14ac:dyDescent="0.3">
      <c r="A1542" s="34" t="s">
        <v>1414</v>
      </c>
      <c r="B1542" s="30" t="s">
        <v>86</v>
      </c>
      <c r="C1542" s="31">
        <v>1527024</v>
      </c>
      <c r="D1542" s="31">
        <v>0</v>
      </c>
      <c r="E1542" s="37">
        <f t="shared" si="40"/>
        <v>1527024</v>
      </c>
    </row>
    <row r="1543" spans="1:5" ht="15" customHeight="1" x14ac:dyDescent="0.3">
      <c r="A1543" s="34" t="s">
        <v>1415</v>
      </c>
      <c r="B1543" s="30" t="s">
        <v>103</v>
      </c>
      <c r="C1543" s="31">
        <v>88186</v>
      </c>
      <c r="D1543" s="31">
        <v>1194</v>
      </c>
      <c r="E1543" s="37">
        <f t="shared" si="40"/>
        <v>89380</v>
      </c>
    </row>
    <row r="1544" spans="1:5" ht="15" customHeight="1" x14ac:dyDescent="0.3">
      <c r="A1544" s="34" t="s">
        <v>1416</v>
      </c>
      <c r="B1544" s="30" t="s">
        <v>103</v>
      </c>
      <c r="C1544" s="31">
        <v>1111299</v>
      </c>
      <c r="D1544" s="31">
        <v>127393</v>
      </c>
      <c r="E1544" s="37">
        <f t="shared" si="40"/>
        <v>1238692</v>
      </c>
    </row>
    <row r="1545" spans="1:5" ht="15" customHeight="1" x14ac:dyDescent="0.3">
      <c r="A1545" s="34" t="s">
        <v>1417</v>
      </c>
      <c r="B1545" s="30" t="s">
        <v>86</v>
      </c>
      <c r="C1545" s="31">
        <v>3226768</v>
      </c>
      <c r="D1545" s="31">
        <v>772687</v>
      </c>
      <c r="E1545" s="37">
        <f t="shared" si="40"/>
        <v>3999455</v>
      </c>
    </row>
    <row r="1546" spans="1:5" ht="15" customHeight="1" x14ac:dyDescent="0.3">
      <c r="A1546" s="34" t="s">
        <v>1418</v>
      </c>
      <c r="B1546" s="30" t="s">
        <v>86</v>
      </c>
      <c r="C1546" s="31">
        <v>56219</v>
      </c>
      <c r="D1546" s="31">
        <v>0</v>
      </c>
      <c r="E1546" s="37">
        <f t="shared" si="40"/>
        <v>56219</v>
      </c>
    </row>
    <row r="1547" spans="1:5" ht="15" customHeight="1" x14ac:dyDescent="0.3">
      <c r="A1547" s="34" t="s">
        <v>1419</v>
      </c>
      <c r="B1547" s="30" t="s">
        <v>86</v>
      </c>
      <c r="C1547" s="31">
        <v>970736</v>
      </c>
      <c r="D1547" s="31">
        <v>85165</v>
      </c>
      <c r="E1547" s="37">
        <f t="shared" si="40"/>
        <v>1055901</v>
      </c>
    </row>
    <row r="1548" spans="1:5" ht="29.4" customHeight="1" x14ac:dyDescent="0.3">
      <c r="A1548" s="34" t="s">
        <v>1420</v>
      </c>
      <c r="B1548" s="30" t="s">
        <v>103</v>
      </c>
      <c r="C1548" s="31">
        <v>97551</v>
      </c>
      <c r="D1548" s="31">
        <v>80930</v>
      </c>
      <c r="E1548" s="37">
        <f t="shared" si="40"/>
        <v>178481</v>
      </c>
    </row>
    <row r="1549" spans="1:5" ht="15" customHeight="1" x14ac:dyDescent="0.3">
      <c r="A1549" s="34" t="s">
        <v>1421</v>
      </c>
      <c r="B1549" s="30" t="s">
        <v>103</v>
      </c>
      <c r="C1549" s="31">
        <v>4377474</v>
      </c>
      <c r="D1549" s="31">
        <v>356449</v>
      </c>
      <c r="E1549" s="37">
        <f t="shared" si="40"/>
        <v>4733923</v>
      </c>
    </row>
    <row r="1550" spans="1:5" ht="15" customHeight="1" x14ac:dyDescent="0.3">
      <c r="A1550" s="34" t="s">
        <v>1422</v>
      </c>
      <c r="B1550" s="30" t="s">
        <v>86</v>
      </c>
      <c r="C1550" s="31">
        <v>61785</v>
      </c>
      <c r="D1550" s="31">
        <v>5266</v>
      </c>
      <c r="E1550" s="37">
        <f t="shared" ref="E1550:E1603" si="41">SUM(C1550:D1550)</f>
        <v>67051</v>
      </c>
    </row>
    <row r="1551" spans="1:5" ht="15" customHeight="1" x14ac:dyDescent="0.3">
      <c r="A1551" s="34" t="s">
        <v>1423</v>
      </c>
      <c r="B1551" s="30" t="s">
        <v>86</v>
      </c>
      <c r="C1551" s="31">
        <v>185292</v>
      </c>
      <c r="D1551" s="31">
        <v>9858</v>
      </c>
      <c r="E1551" s="37">
        <f t="shared" si="41"/>
        <v>195150</v>
      </c>
    </row>
    <row r="1552" spans="1:5" ht="15" customHeight="1" x14ac:dyDescent="0.3">
      <c r="A1552" s="34" t="s">
        <v>1424</v>
      </c>
      <c r="B1552" s="30" t="s">
        <v>86</v>
      </c>
      <c r="C1552" s="31">
        <v>65657</v>
      </c>
      <c r="D1552" s="31">
        <v>5266</v>
      </c>
      <c r="E1552" s="37">
        <f t="shared" si="41"/>
        <v>70923</v>
      </c>
    </row>
    <row r="1553" spans="1:5" ht="15" customHeight="1" x14ac:dyDescent="0.3">
      <c r="A1553" s="34" t="s">
        <v>1425</v>
      </c>
      <c r="B1553" s="30" t="s">
        <v>86</v>
      </c>
      <c r="C1553" s="31">
        <v>16168</v>
      </c>
      <c r="D1553" s="31">
        <v>0</v>
      </c>
      <c r="E1553" s="37">
        <f t="shared" si="41"/>
        <v>16168</v>
      </c>
    </row>
    <row r="1554" spans="1:5" ht="15" customHeight="1" x14ac:dyDescent="0.3">
      <c r="A1554" s="34" t="s">
        <v>1426</v>
      </c>
      <c r="B1554" s="30" t="s">
        <v>86</v>
      </c>
      <c r="C1554" s="31">
        <v>234422</v>
      </c>
      <c r="D1554" s="31">
        <v>8363</v>
      </c>
      <c r="E1554" s="37">
        <f t="shared" si="41"/>
        <v>242785</v>
      </c>
    </row>
    <row r="1555" spans="1:5" ht="15" customHeight="1" x14ac:dyDescent="0.3">
      <c r="A1555" s="34" t="s">
        <v>1427</v>
      </c>
      <c r="B1555" s="30" t="s">
        <v>86</v>
      </c>
      <c r="C1555" s="31">
        <v>28039</v>
      </c>
      <c r="D1555" s="31">
        <v>13772</v>
      </c>
      <c r="E1555" s="37">
        <f t="shared" si="41"/>
        <v>41811</v>
      </c>
    </row>
    <row r="1556" spans="1:5" ht="15" customHeight="1" x14ac:dyDescent="0.3">
      <c r="A1556" s="34" t="s">
        <v>1428</v>
      </c>
      <c r="B1556" s="30" t="s">
        <v>86</v>
      </c>
      <c r="C1556" s="31">
        <v>234265</v>
      </c>
      <c r="D1556" s="31">
        <v>47825</v>
      </c>
      <c r="E1556" s="37">
        <f t="shared" si="41"/>
        <v>282090</v>
      </c>
    </row>
    <row r="1557" spans="1:5" ht="15" customHeight="1" x14ac:dyDescent="0.3">
      <c r="A1557" s="34" t="s">
        <v>1429</v>
      </c>
      <c r="B1557" s="30" t="s">
        <v>86</v>
      </c>
      <c r="C1557" s="31">
        <v>316498</v>
      </c>
      <c r="D1557" s="31">
        <v>16599</v>
      </c>
      <c r="E1557" s="37">
        <f t="shared" si="41"/>
        <v>333097</v>
      </c>
    </row>
    <row r="1558" spans="1:5" ht="15" customHeight="1" x14ac:dyDescent="0.3">
      <c r="A1558" s="34" t="s">
        <v>1430</v>
      </c>
      <c r="B1558" s="30" t="s">
        <v>86</v>
      </c>
      <c r="C1558" s="31">
        <v>88462</v>
      </c>
      <c r="D1558" s="31">
        <v>10256</v>
      </c>
      <c r="E1558" s="37">
        <f t="shared" si="41"/>
        <v>98718</v>
      </c>
    </row>
    <row r="1559" spans="1:5" ht="15" customHeight="1" x14ac:dyDescent="0.3">
      <c r="A1559" s="34" t="s">
        <v>1431</v>
      </c>
      <c r="B1559" s="30" t="s">
        <v>86</v>
      </c>
      <c r="C1559" s="31">
        <v>126532</v>
      </c>
      <c r="D1559" s="31">
        <v>0</v>
      </c>
      <c r="E1559" s="37">
        <f t="shared" si="41"/>
        <v>126532</v>
      </c>
    </row>
    <row r="1560" spans="1:5" ht="15" customHeight="1" x14ac:dyDescent="0.3">
      <c r="A1560" s="34" t="s">
        <v>1432</v>
      </c>
      <c r="B1560" s="30" t="s">
        <v>86</v>
      </c>
      <c r="C1560" s="31">
        <v>20423</v>
      </c>
      <c r="D1560" s="31">
        <v>533</v>
      </c>
      <c r="E1560" s="37">
        <f t="shared" si="41"/>
        <v>20956</v>
      </c>
    </row>
    <row r="1561" spans="1:5" ht="15" customHeight="1" x14ac:dyDescent="0.3">
      <c r="A1561" s="34" t="s">
        <v>1433</v>
      </c>
      <c r="B1561" s="30" t="s">
        <v>86</v>
      </c>
      <c r="C1561" s="31">
        <v>853423</v>
      </c>
      <c r="D1561" s="31">
        <v>19155</v>
      </c>
      <c r="E1561" s="37">
        <f t="shared" si="41"/>
        <v>872578</v>
      </c>
    </row>
    <row r="1562" spans="1:5" ht="15" customHeight="1" x14ac:dyDescent="0.3">
      <c r="A1562" s="34" t="s">
        <v>1434</v>
      </c>
      <c r="B1562" s="30" t="s">
        <v>86</v>
      </c>
      <c r="C1562" s="31">
        <v>51529</v>
      </c>
      <c r="D1562" s="31">
        <v>0</v>
      </c>
      <c r="E1562" s="37">
        <f t="shared" si="41"/>
        <v>51529</v>
      </c>
    </row>
    <row r="1563" spans="1:5" ht="15" customHeight="1" x14ac:dyDescent="0.3">
      <c r="A1563" s="34" t="s">
        <v>1435</v>
      </c>
      <c r="B1563" s="30" t="s">
        <v>86</v>
      </c>
      <c r="C1563" s="31">
        <v>44095</v>
      </c>
      <c r="D1563" s="31">
        <v>0</v>
      </c>
      <c r="E1563" s="37">
        <f t="shared" si="41"/>
        <v>44095</v>
      </c>
    </row>
    <row r="1564" spans="1:5" ht="15" customHeight="1" x14ac:dyDescent="0.3">
      <c r="A1564" s="34" t="s">
        <v>1436</v>
      </c>
      <c r="B1564" s="30" t="s">
        <v>86</v>
      </c>
      <c r="C1564" s="31">
        <v>1663228</v>
      </c>
      <c r="D1564" s="31">
        <v>0</v>
      </c>
      <c r="E1564" s="37">
        <f t="shared" si="41"/>
        <v>1663228</v>
      </c>
    </row>
    <row r="1565" spans="1:5" ht="15" customHeight="1" x14ac:dyDescent="0.3">
      <c r="A1565" s="34" t="s">
        <v>1437</v>
      </c>
      <c r="B1565" s="30" t="s">
        <v>86</v>
      </c>
      <c r="C1565" s="31">
        <v>99425</v>
      </c>
      <c r="D1565" s="31">
        <v>4188</v>
      </c>
      <c r="E1565" s="37">
        <f t="shared" si="41"/>
        <v>103613</v>
      </c>
    </row>
    <row r="1566" spans="1:5" ht="15" customHeight="1" x14ac:dyDescent="0.3">
      <c r="A1566" s="34" t="s">
        <v>1438</v>
      </c>
      <c r="B1566" s="30" t="s">
        <v>86</v>
      </c>
      <c r="C1566" s="31">
        <v>22990</v>
      </c>
      <c r="D1566" s="31">
        <v>81137</v>
      </c>
      <c r="E1566" s="37">
        <f t="shared" si="41"/>
        <v>104127</v>
      </c>
    </row>
    <row r="1567" spans="1:5" ht="15" customHeight="1" x14ac:dyDescent="0.3">
      <c r="A1567" s="34" t="s">
        <v>1439</v>
      </c>
      <c r="B1567" s="30" t="s">
        <v>86</v>
      </c>
      <c r="C1567" s="31">
        <v>30966</v>
      </c>
      <c r="D1567" s="31">
        <v>0</v>
      </c>
      <c r="E1567" s="37">
        <f t="shared" si="41"/>
        <v>30966</v>
      </c>
    </row>
    <row r="1568" spans="1:5" ht="15" customHeight="1" x14ac:dyDescent="0.3">
      <c r="A1568" s="34" t="s">
        <v>1440</v>
      </c>
      <c r="B1568" s="30" t="s">
        <v>86</v>
      </c>
      <c r="C1568" s="31">
        <v>46438</v>
      </c>
      <c r="D1568" s="31">
        <v>1755</v>
      </c>
      <c r="E1568" s="37">
        <f t="shared" si="41"/>
        <v>48193</v>
      </c>
    </row>
    <row r="1569" spans="1:5" ht="15" customHeight="1" x14ac:dyDescent="0.3">
      <c r="A1569" s="34" t="s">
        <v>1149</v>
      </c>
      <c r="B1569" s="30" t="s">
        <v>86</v>
      </c>
      <c r="C1569" s="31">
        <v>419425</v>
      </c>
      <c r="D1569" s="31">
        <v>23268</v>
      </c>
      <c r="E1569" s="37">
        <f t="shared" si="41"/>
        <v>442693</v>
      </c>
    </row>
    <row r="1570" spans="1:5" ht="15" customHeight="1" x14ac:dyDescent="0.3">
      <c r="A1570" s="34" t="s">
        <v>1441</v>
      </c>
      <c r="B1570" s="30" t="s">
        <v>86</v>
      </c>
      <c r="C1570" s="31">
        <v>258359</v>
      </c>
      <c r="D1570" s="31">
        <v>23325</v>
      </c>
      <c r="E1570" s="37">
        <f t="shared" si="41"/>
        <v>281684</v>
      </c>
    </row>
    <row r="1571" spans="1:5" ht="15" customHeight="1" x14ac:dyDescent="0.3">
      <c r="A1571" s="34" t="s">
        <v>1442</v>
      </c>
      <c r="B1571" s="30" t="s">
        <v>86</v>
      </c>
      <c r="C1571" s="31">
        <v>1838173</v>
      </c>
      <c r="D1571" s="31">
        <v>0</v>
      </c>
      <c r="E1571" s="37">
        <f t="shared" si="41"/>
        <v>1838173</v>
      </c>
    </row>
    <row r="1572" spans="1:5" ht="15" customHeight="1" x14ac:dyDescent="0.3">
      <c r="A1572" s="34" t="s">
        <v>1443</v>
      </c>
      <c r="B1572" s="30" t="s">
        <v>86</v>
      </c>
      <c r="C1572" s="31">
        <v>52107</v>
      </c>
      <c r="D1572" s="31">
        <v>0</v>
      </c>
      <c r="E1572" s="37">
        <f t="shared" si="41"/>
        <v>52107</v>
      </c>
    </row>
    <row r="1573" spans="1:5" ht="15" customHeight="1" x14ac:dyDescent="0.3">
      <c r="A1573" s="34" t="s">
        <v>1444</v>
      </c>
      <c r="B1573" s="30" t="s">
        <v>86</v>
      </c>
      <c r="C1573" s="31">
        <v>50906</v>
      </c>
      <c r="D1573" s="31">
        <v>82284</v>
      </c>
      <c r="E1573" s="37">
        <f t="shared" si="41"/>
        <v>133190</v>
      </c>
    </row>
    <row r="1574" spans="1:5" ht="15" customHeight="1" x14ac:dyDescent="0.3">
      <c r="A1574" s="34" t="s">
        <v>1445</v>
      </c>
      <c r="B1574" s="30" t="s">
        <v>86</v>
      </c>
      <c r="C1574" s="31">
        <v>19679</v>
      </c>
      <c r="D1574" s="31">
        <v>81877</v>
      </c>
      <c r="E1574" s="37">
        <f t="shared" si="41"/>
        <v>101556</v>
      </c>
    </row>
    <row r="1575" spans="1:5" ht="15" customHeight="1" x14ac:dyDescent="0.3">
      <c r="A1575" s="34" t="s">
        <v>1446</v>
      </c>
      <c r="B1575" s="30" t="s">
        <v>86</v>
      </c>
      <c r="C1575" s="31">
        <v>169936</v>
      </c>
      <c r="D1575" s="31">
        <v>19470</v>
      </c>
      <c r="E1575" s="37">
        <f t="shared" si="41"/>
        <v>189406</v>
      </c>
    </row>
    <row r="1576" spans="1:5" ht="15" customHeight="1" x14ac:dyDescent="0.3">
      <c r="A1576" s="34" t="s">
        <v>1447</v>
      </c>
      <c r="B1576" s="30" t="s">
        <v>86</v>
      </c>
      <c r="C1576" s="31">
        <v>92560</v>
      </c>
      <c r="D1576" s="31">
        <v>85654</v>
      </c>
      <c r="E1576" s="37">
        <f t="shared" si="41"/>
        <v>178214</v>
      </c>
    </row>
    <row r="1577" spans="1:5" ht="15" customHeight="1" x14ac:dyDescent="0.3">
      <c r="A1577" s="34" t="s">
        <v>1448</v>
      </c>
      <c r="B1577" s="30" t="s">
        <v>86</v>
      </c>
      <c r="C1577" s="31">
        <v>4439</v>
      </c>
      <c r="D1577" s="31">
        <v>1935</v>
      </c>
      <c r="E1577" s="37">
        <f t="shared" si="41"/>
        <v>6374</v>
      </c>
    </row>
    <row r="1578" spans="1:5" ht="15" customHeight="1" x14ac:dyDescent="0.3">
      <c r="A1578" s="34" t="s">
        <v>1449</v>
      </c>
      <c r="B1578" s="30" t="s">
        <v>86</v>
      </c>
      <c r="C1578" s="31">
        <v>10546</v>
      </c>
      <c r="D1578" s="31">
        <v>79935</v>
      </c>
      <c r="E1578" s="37">
        <f t="shared" si="41"/>
        <v>90481</v>
      </c>
    </row>
    <row r="1579" spans="1:5" ht="15" customHeight="1" x14ac:dyDescent="0.3">
      <c r="A1579" s="34" t="s">
        <v>1450</v>
      </c>
      <c r="B1579" s="30" t="s">
        <v>86</v>
      </c>
      <c r="C1579" s="31">
        <v>556822</v>
      </c>
      <c r="D1579" s="31">
        <v>17397</v>
      </c>
      <c r="E1579" s="37">
        <f t="shared" si="41"/>
        <v>574219</v>
      </c>
    </row>
    <row r="1580" spans="1:5" ht="15" customHeight="1" x14ac:dyDescent="0.3">
      <c r="A1580" s="34" t="s">
        <v>1050</v>
      </c>
      <c r="B1580" s="30" t="s">
        <v>86</v>
      </c>
      <c r="C1580" s="31">
        <v>105062</v>
      </c>
      <c r="D1580" s="31">
        <v>5388</v>
      </c>
      <c r="E1580" s="37">
        <f t="shared" si="41"/>
        <v>110450</v>
      </c>
    </row>
    <row r="1581" spans="1:5" ht="15" customHeight="1" x14ac:dyDescent="0.3">
      <c r="A1581" s="34" t="s">
        <v>1451</v>
      </c>
      <c r="B1581" s="30" t="s">
        <v>86</v>
      </c>
      <c r="C1581" s="31">
        <v>192146</v>
      </c>
      <c r="D1581" s="31">
        <v>25782</v>
      </c>
      <c r="E1581" s="37">
        <f t="shared" si="41"/>
        <v>217928</v>
      </c>
    </row>
    <row r="1582" spans="1:5" ht="15" customHeight="1" x14ac:dyDescent="0.3">
      <c r="A1582" s="34" t="s">
        <v>1452</v>
      </c>
      <c r="B1582" s="30" t="s">
        <v>86</v>
      </c>
      <c r="C1582" s="31">
        <v>29561</v>
      </c>
      <c r="D1582" s="31">
        <v>631</v>
      </c>
      <c r="E1582" s="37">
        <f t="shared" si="41"/>
        <v>30192</v>
      </c>
    </row>
    <row r="1583" spans="1:5" ht="15" customHeight="1" x14ac:dyDescent="0.3">
      <c r="A1583" s="34" t="s">
        <v>1453</v>
      </c>
      <c r="B1583" s="30" t="s">
        <v>86</v>
      </c>
      <c r="C1583" s="31">
        <v>1131</v>
      </c>
      <c r="D1583" s="31">
        <v>0</v>
      </c>
      <c r="E1583" s="37">
        <f t="shared" si="41"/>
        <v>1131</v>
      </c>
    </row>
    <row r="1584" spans="1:5" ht="15" customHeight="1" x14ac:dyDescent="0.3">
      <c r="A1584" s="34" t="s">
        <v>1454</v>
      </c>
      <c r="B1584" s="30" t="s">
        <v>86</v>
      </c>
      <c r="C1584" s="31">
        <v>64296</v>
      </c>
      <c r="D1584" s="31">
        <v>2455</v>
      </c>
      <c r="E1584" s="37">
        <f t="shared" si="41"/>
        <v>66751</v>
      </c>
    </row>
    <row r="1585" spans="1:5" ht="15" customHeight="1" x14ac:dyDescent="0.3">
      <c r="A1585" s="34" t="s">
        <v>1455</v>
      </c>
      <c r="B1585" s="30" t="s">
        <v>86</v>
      </c>
      <c r="C1585" s="31">
        <v>109419</v>
      </c>
      <c r="D1585" s="31">
        <v>13807</v>
      </c>
      <c r="E1585" s="37">
        <f t="shared" si="41"/>
        <v>123226</v>
      </c>
    </row>
    <row r="1586" spans="1:5" ht="15" customHeight="1" x14ac:dyDescent="0.3">
      <c r="A1586" s="34" t="s">
        <v>1456</v>
      </c>
      <c r="B1586" s="30" t="s">
        <v>86</v>
      </c>
      <c r="C1586" s="31">
        <v>44169</v>
      </c>
      <c r="D1586" s="31">
        <v>10638</v>
      </c>
      <c r="E1586" s="37">
        <f t="shared" si="41"/>
        <v>54807</v>
      </c>
    </row>
    <row r="1587" spans="1:5" ht="15" customHeight="1" x14ac:dyDescent="0.3">
      <c r="A1587" s="34" t="s">
        <v>1457</v>
      </c>
      <c r="B1587" s="30" t="s">
        <v>86</v>
      </c>
      <c r="C1587" s="31">
        <v>242551</v>
      </c>
      <c r="D1587" s="31">
        <v>0</v>
      </c>
      <c r="E1587" s="37">
        <f t="shared" si="41"/>
        <v>242551</v>
      </c>
    </row>
    <row r="1588" spans="1:5" ht="15" customHeight="1" x14ac:dyDescent="0.3">
      <c r="A1588" s="34" t="s">
        <v>1458</v>
      </c>
      <c r="B1588" s="30" t="s">
        <v>86</v>
      </c>
      <c r="C1588" s="31">
        <v>1679120</v>
      </c>
      <c r="D1588" s="31">
        <v>254388</v>
      </c>
      <c r="E1588" s="37">
        <f t="shared" si="41"/>
        <v>1933508</v>
      </c>
    </row>
    <row r="1589" spans="1:5" ht="15" customHeight="1" x14ac:dyDescent="0.3">
      <c r="A1589" s="34" t="s">
        <v>1459</v>
      </c>
      <c r="B1589" s="30" t="s">
        <v>86</v>
      </c>
      <c r="C1589" s="31">
        <v>12363</v>
      </c>
      <c r="D1589" s="31">
        <v>631</v>
      </c>
      <c r="E1589" s="37">
        <f t="shared" si="41"/>
        <v>12994</v>
      </c>
    </row>
    <row r="1590" spans="1:5" ht="15" customHeight="1" x14ac:dyDescent="0.3">
      <c r="A1590" s="34" t="s">
        <v>1460</v>
      </c>
      <c r="B1590" s="30" t="s">
        <v>86</v>
      </c>
      <c r="C1590" s="31">
        <v>79661</v>
      </c>
      <c r="D1590" s="31">
        <v>10331</v>
      </c>
      <c r="E1590" s="37">
        <f t="shared" si="41"/>
        <v>89992</v>
      </c>
    </row>
    <row r="1591" spans="1:5" ht="15" customHeight="1" x14ac:dyDescent="0.3">
      <c r="A1591" s="34" t="s">
        <v>1461</v>
      </c>
      <c r="B1591" s="30" t="s">
        <v>86</v>
      </c>
      <c r="C1591" s="31">
        <v>23880</v>
      </c>
      <c r="D1591" s="31">
        <v>751</v>
      </c>
      <c r="E1591" s="37">
        <f t="shared" si="41"/>
        <v>24631</v>
      </c>
    </row>
    <row r="1592" spans="1:5" ht="15" customHeight="1" x14ac:dyDescent="0.3">
      <c r="A1592" s="34" t="s">
        <v>1462</v>
      </c>
      <c r="B1592" s="30" t="s">
        <v>86</v>
      </c>
      <c r="C1592" s="31">
        <v>2367</v>
      </c>
      <c r="D1592" s="31">
        <v>0</v>
      </c>
      <c r="E1592" s="37">
        <f t="shared" si="41"/>
        <v>2367</v>
      </c>
    </row>
    <row r="1593" spans="1:5" ht="15" customHeight="1" x14ac:dyDescent="0.3">
      <c r="A1593" s="34" t="s">
        <v>1463</v>
      </c>
      <c r="B1593" s="30" t="s">
        <v>86</v>
      </c>
      <c r="C1593" s="31">
        <v>52180</v>
      </c>
      <c r="D1593" s="31">
        <v>79935</v>
      </c>
      <c r="E1593" s="37">
        <f t="shared" si="41"/>
        <v>132115</v>
      </c>
    </row>
    <row r="1594" spans="1:5" ht="15" customHeight="1" x14ac:dyDescent="0.3">
      <c r="A1594" s="34" t="s">
        <v>1464</v>
      </c>
      <c r="B1594" s="30" t="s">
        <v>86</v>
      </c>
      <c r="C1594" s="31">
        <v>759</v>
      </c>
      <c r="D1594" s="31">
        <v>0</v>
      </c>
      <c r="E1594" s="37">
        <f t="shared" si="41"/>
        <v>759</v>
      </c>
    </row>
    <row r="1595" spans="1:5" ht="15" customHeight="1" x14ac:dyDescent="0.3">
      <c r="A1595" s="34" t="s">
        <v>169</v>
      </c>
      <c r="B1595" s="30" t="s">
        <v>86</v>
      </c>
      <c r="C1595" s="31">
        <v>70796</v>
      </c>
      <c r="D1595" s="31">
        <v>86842</v>
      </c>
      <c r="E1595" s="37">
        <f t="shared" si="41"/>
        <v>157638</v>
      </c>
    </row>
    <row r="1596" spans="1:5" ht="15" customHeight="1" x14ac:dyDescent="0.3">
      <c r="A1596" s="34" t="s">
        <v>1465</v>
      </c>
      <c r="B1596" s="30" t="s">
        <v>86</v>
      </c>
      <c r="C1596" s="31">
        <v>28641</v>
      </c>
      <c r="D1596" s="31">
        <v>0</v>
      </c>
      <c r="E1596" s="37">
        <f t="shared" si="41"/>
        <v>28641</v>
      </c>
    </row>
    <row r="1597" spans="1:5" ht="15" customHeight="1" x14ac:dyDescent="0.3">
      <c r="A1597" s="34" t="s">
        <v>1466</v>
      </c>
      <c r="B1597" s="30" t="s">
        <v>86</v>
      </c>
      <c r="C1597" s="31">
        <v>59137</v>
      </c>
      <c r="D1597" s="31">
        <v>82482</v>
      </c>
      <c r="E1597" s="37">
        <f t="shared" si="41"/>
        <v>141619</v>
      </c>
    </row>
    <row r="1598" spans="1:5" ht="15" customHeight="1" x14ac:dyDescent="0.3">
      <c r="A1598" s="34" t="s">
        <v>1467</v>
      </c>
      <c r="B1598" s="30" t="s">
        <v>86</v>
      </c>
      <c r="C1598" s="31">
        <v>1910752</v>
      </c>
      <c r="D1598" s="31">
        <v>1321506</v>
      </c>
      <c r="E1598" s="37">
        <f t="shared" si="41"/>
        <v>3232258</v>
      </c>
    </row>
    <row r="1599" spans="1:5" ht="15" customHeight="1" x14ac:dyDescent="0.3">
      <c r="A1599" s="34" t="s">
        <v>1468</v>
      </c>
      <c r="B1599" s="30" t="s">
        <v>86</v>
      </c>
      <c r="C1599" s="31">
        <v>51529</v>
      </c>
      <c r="D1599" s="31">
        <v>0</v>
      </c>
      <c r="E1599" s="37">
        <f t="shared" si="41"/>
        <v>51529</v>
      </c>
    </row>
    <row r="1600" spans="1:5" ht="15" customHeight="1" x14ac:dyDescent="0.3">
      <c r="A1600" s="34" t="s">
        <v>1469</v>
      </c>
      <c r="B1600" s="30" t="s">
        <v>86</v>
      </c>
      <c r="C1600" s="31">
        <v>1372430</v>
      </c>
      <c r="D1600" s="31">
        <v>0</v>
      </c>
      <c r="E1600" s="37">
        <f t="shared" si="41"/>
        <v>1372430</v>
      </c>
    </row>
    <row r="1601" spans="1:5" ht="15" customHeight="1" x14ac:dyDescent="0.3">
      <c r="A1601" s="34" t="s">
        <v>622</v>
      </c>
      <c r="B1601" s="30" t="s">
        <v>86</v>
      </c>
      <c r="C1601" s="31">
        <v>60663</v>
      </c>
      <c r="D1601" s="31">
        <v>32512</v>
      </c>
      <c r="E1601" s="37">
        <f t="shared" si="41"/>
        <v>93175</v>
      </c>
    </row>
    <row r="1602" spans="1:5" ht="15" customHeight="1" x14ac:dyDescent="0.3">
      <c r="A1602" s="34" t="s">
        <v>1470</v>
      </c>
      <c r="B1602" s="30" t="s">
        <v>86</v>
      </c>
      <c r="C1602" s="31">
        <v>33758</v>
      </c>
      <c r="D1602" s="31">
        <v>0</v>
      </c>
      <c r="E1602" s="37">
        <f t="shared" si="41"/>
        <v>33758</v>
      </c>
    </row>
    <row r="1603" spans="1:5" ht="15" customHeight="1" x14ac:dyDescent="0.3">
      <c r="A1603" s="34" t="s">
        <v>1471</v>
      </c>
      <c r="B1603" s="30" t="s">
        <v>86</v>
      </c>
      <c r="C1603" s="31">
        <v>1670307</v>
      </c>
      <c r="D1603" s="31">
        <v>13673</v>
      </c>
      <c r="E1603" s="37">
        <f t="shared" si="41"/>
        <v>1683980</v>
      </c>
    </row>
    <row r="1604" spans="1:5" ht="15" customHeight="1" x14ac:dyDescent="0.3">
      <c r="A1604" s="26" t="s">
        <v>35</v>
      </c>
      <c r="B1604" s="27" t="s">
        <v>61</v>
      </c>
      <c r="C1604" s="28">
        <f>SUM(C1485:C1603)</f>
        <v>30112116</v>
      </c>
      <c r="D1604" s="28">
        <f>SUM(D1485:D1603)</f>
        <v>4772455</v>
      </c>
      <c r="E1604" s="28">
        <f>SUM(E1485:E1603)</f>
        <v>34884571</v>
      </c>
    </row>
    <row r="1605" spans="1:5" ht="33" customHeight="1" x14ac:dyDescent="0.35">
      <c r="A1605" s="22" t="s">
        <v>36</v>
      </c>
      <c r="B1605" s="23"/>
      <c r="C1605" s="24"/>
      <c r="D1605" s="24"/>
      <c r="E1605" s="25"/>
    </row>
    <row r="1606" spans="1:5" ht="15" customHeight="1" x14ac:dyDescent="0.3">
      <c r="A1606" s="2" t="s">
        <v>59</v>
      </c>
      <c r="B1606" s="3" t="s">
        <v>0</v>
      </c>
      <c r="C1606" s="4" t="s">
        <v>1</v>
      </c>
      <c r="D1606" s="4" t="s">
        <v>60</v>
      </c>
      <c r="E1606" s="5" t="s">
        <v>61</v>
      </c>
    </row>
    <row r="1607" spans="1:5" ht="15" customHeight="1" x14ac:dyDescent="0.3">
      <c r="A1607" s="34" t="s">
        <v>1472</v>
      </c>
      <c r="B1607" s="30" t="s">
        <v>86</v>
      </c>
      <c r="C1607" s="31">
        <v>5603</v>
      </c>
      <c r="D1607" s="31">
        <v>634</v>
      </c>
      <c r="E1607" s="37">
        <f>SUM(C1607:D1607)</f>
        <v>6237</v>
      </c>
    </row>
    <row r="1608" spans="1:5" ht="15" customHeight="1" x14ac:dyDescent="0.3">
      <c r="A1608" s="34" t="s">
        <v>1473</v>
      </c>
      <c r="B1608" s="30" t="s">
        <v>86</v>
      </c>
      <c r="C1608" s="31">
        <v>21914</v>
      </c>
      <c r="D1608" s="31">
        <v>2613</v>
      </c>
      <c r="E1608" s="37">
        <f t="shared" ref="E1608:E1671" si="42">SUM(C1608:D1608)</f>
        <v>24527</v>
      </c>
    </row>
    <row r="1609" spans="1:5" ht="15" customHeight="1" x14ac:dyDescent="0.3">
      <c r="A1609" s="34" t="s">
        <v>1474</v>
      </c>
      <c r="B1609" s="30" t="s">
        <v>103</v>
      </c>
      <c r="C1609" s="31">
        <v>10137</v>
      </c>
      <c r="D1609" s="31">
        <v>0</v>
      </c>
      <c r="E1609" s="37">
        <f t="shared" si="42"/>
        <v>10137</v>
      </c>
    </row>
    <row r="1610" spans="1:5" ht="15" customHeight="1" x14ac:dyDescent="0.3">
      <c r="A1610" s="34" t="s">
        <v>1475</v>
      </c>
      <c r="B1610" s="30" t="s">
        <v>86</v>
      </c>
      <c r="C1610" s="31">
        <v>106350</v>
      </c>
      <c r="D1610" s="31">
        <v>0</v>
      </c>
      <c r="E1610" s="37">
        <f t="shared" si="42"/>
        <v>106350</v>
      </c>
    </row>
    <row r="1611" spans="1:5" ht="15" customHeight="1" x14ac:dyDescent="0.3">
      <c r="A1611" s="34" t="s">
        <v>1476</v>
      </c>
      <c r="B1611" s="30" t="s">
        <v>86</v>
      </c>
      <c r="C1611" s="31">
        <v>13409</v>
      </c>
      <c r="D1611" s="31">
        <v>2274</v>
      </c>
      <c r="E1611" s="37">
        <f t="shared" si="42"/>
        <v>15683</v>
      </c>
    </row>
    <row r="1612" spans="1:5" ht="15" customHeight="1" x14ac:dyDescent="0.3">
      <c r="A1612" s="34" t="s">
        <v>1477</v>
      </c>
      <c r="B1612" s="30" t="s">
        <v>86</v>
      </c>
      <c r="C1612" s="31">
        <v>167698</v>
      </c>
      <c r="D1612" s="31">
        <v>5572</v>
      </c>
      <c r="E1612" s="37">
        <f t="shared" si="42"/>
        <v>173270</v>
      </c>
    </row>
    <row r="1613" spans="1:5" ht="15" customHeight="1" x14ac:dyDescent="0.3">
      <c r="A1613" s="34" t="s">
        <v>1478</v>
      </c>
      <c r="B1613" s="30" t="s">
        <v>86</v>
      </c>
      <c r="C1613" s="31">
        <v>161466</v>
      </c>
      <c r="D1613" s="31">
        <v>0</v>
      </c>
      <c r="E1613" s="37">
        <f t="shared" si="42"/>
        <v>161466</v>
      </c>
    </row>
    <row r="1614" spans="1:5" ht="15" customHeight="1" x14ac:dyDescent="0.3">
      <c r="A1614" s="34" t="s">
        <v>1479</v>
      </c>
      <c r="B1614" s="30" t="s">
        <v>86</v>
      </c>
      <c r="C1614" s="31">
        <v>11064</v>
      </c>
      <c r="D1614" s="31">
        <v>0</v>
      </c>
      <c r="E1614" s="37">
        <f t="shared" si="42"/>
        <v>11064</v>
      </c>
    </row>
    <row r="1615" spans="1:5" ht="15" customHeight="1" x14ac:dyDescent="0.3">
      <c r="A1615" s="34" t="s">
        <v>1480</v>
      </c>
      <c r="B1615" s="30" t="s">
        <v>86</v>
      </c>
      <c r="C1615" s="31">
        <v>110113</v>
      </c>
      <c r="D1615" s="31">
        <v>0</v>
      </c>
      <c r="E1615" s="37">
        <f t="shared" si="42"/>
        <v>110113</v>
      </c>
    </row>
    <row r="1616" spans="1:5" ht="15" customHeight="1" x14ac:dyDescent="0.3">
      <c r="A1616" s="34" t="s">
        <v>1481</v>
      </c>
      <c r="B1616" s="30" t="s">
        <v>86</v>
      </c>
      <c r="C1616" s="31">
        <v>22035</v>
      </c>
      <c r="D1616" s="31">
        <v>265278</v>
      </c>
      <c r="E1616" s="37">
        <f t="shared" si="42"/>
        <v>287313</v>
      </c>
    </row>
    <row r="1617" spans="1:5" ht="15" customHeight="1" x14ac:dyDescent="0.3">
      <c r="A1617" s="34" t="s">
        <v>537</v>
      </c>
      <c r="B1617" s="30" t="s">
        <v>86</v>
      </c>
      <c r="C1617" s="31">
        <v>0</v>
      </c>
      <c r="D1617" s="31">
        <v>20446</v>
      </c>
      <c r="E1617" s="37">
        <f t="shared" si="42"/>
        <v>20446</v>
      </c>
    </row>
    <row r="1618" spans="1:5" ht="15" customHeight="1" x14ac:dyDescent="0.3">
      <c r="A1618" s="34" t="s">
        <v>1482</v>
      </c>
      <c r="B1618" s="30" t="s">
        <v>86</v>
      </c>
      <c r="C1618" s="31">
        <v>349136</v>
      </c>
      <c r="D1618" s="31">
        <v>11587</v>
      </c>
      <c r="E1618" s="37">
        <f t="shared" si="42"/>
        <v>360723</v>
      </c>
    </row>
    <row r="1619" spans="1:5" ht="15" customHeight="1" x14ac:dyDescent="0.3">
      <c r="A1619" s="34" t="s">
        <v>1483</v>
      </c>
      <c r="B1619" s="30" t="s">
        <v>86</v>
      </c>
      <c r="C1619" s="31">
        <v>56856</v>
      </c>
      <c r="D1619" s="31">
        <v>15559</v>
      </c>
      <c r="E1619" s="37">
        <f t="shared" si="42"/>
        <v>72415</v>
      </c>
    </row>
    <row r="1620" spans="1:5" ht="15" customHeight="1" x14ac:dyDescent="0.3">
      <c r="A1620" s="34" t="s">
        <v>1484</v>
      </c>
      <c r="B1620" s="30" t="s">
        <v>86</v>
      </c>
      <c r="C1620" s="31">
        <v>510595</v>
      </c>
      <c r="D1620" s="31">
        <v>68902</v>
      </c>
      <c r="E1620" s="37">
        <f t="shared" si="42"/>
        <v>579497</v>
      </c>
    </row>
    <row r="1621" spans="1:5" ht="15" customHeight="1" x14ac:dyDescent="0.3">
      <c r="A1621" s="34" t="s">
        <v>544</v>
      </c>
      <c r="B1621" s="30" t="s">
        <v>86</v>
      </c>
      <c r="C1621" s="31">
        <v>9899</v>
      </c>
      <c r="D1621" s="31">
        <v>158983</v>
      </c>
      <c r="E1621" s="37">
        <f t="shared" si="42"/>
        <v>168882</v>
      </c>
    </row>
    <row r="1622" spans="1:5" ht="15" customHeight="1" x14ac:dyDescent="0.3">
      <c r="A1622" s="34" t="s">
        <v>1485</v>
      </c>
      <c r="B1622" s="30" t="s">
        <v>86</v>
      </c>
      <c r="C1622" s="31">
        <v>63598</v>
      </c>
      <c r="D1622" s="31">
        <v>37720</v>
      </c>
      <c r="E1622" s="37">
        <f t="shared" si="42"/>
        <v>101318</v>
      </c>
    </row>
    <row r="1623" spans="1:5" ht="15" customHeight="1" x14ac:dyDescent="0.3">
      <c r="A1623" s="34" t="s">
        <v>1486</v>
      </c>
      <c r="B1623" s="30" t="s">
        <v>86</v>
      </c>
      <c r="C1623" s="31">
        <v>37257</v>
      </c>
      <c r="D1623" s="31">
        <v>634</v>
      </c>
      <c r="E1623" s="37">
        <f t="shared" si="42"/>
        <v>37891</v>
      </c>
    </row>
    <row r="1624" spans="1:5" ht="15" customHeight="1" x14ac:dyDescent="0.3">
      <c r="A1624" s="34" t="s">
        <v>1487</v>
      </c>
      <c r="B1624" s="30" t="s">
        <v>86</v>
      </c>
      <c r="C1624" s="31">
        <v>33905</v>
      </c>
      <c r="D1624" s="31">
        <v>1360</v>
      </c>
      <c r="E1624" s="37">
        <f t="shared" si="42"/>
        <v>35265</v>
      </c>
    </row>
    <row r="1625" spans="1:5" ht="15" customHeight="1" x14ac:dyDescent="0.3">
      <c r="A1625" s="34" t="s">
        <v>1488</v>
      </c>
      <c r="B1625" s="30" t="s">
        <v>86</v>
      </c>
      <c r="C1625" s="31">
        <v>325195</v>
      </c>
      <c r="D1625" s="31">
        <v>28237</v>
      </c>
      <c r="E1625" s="37">
        <f t="shared" si="42"/>
        <v>353432</v>
      </c>
    </row>
    <row r="1626" spans="1:5" ht="15" customHeight="1" x14ac:dyDescent="0.3">
      <c r="A1626" s="34" t="s">
        <v>1489</v>
      </c>
      <c r="B1626" s="30" t="s">
        <v>86</v>
      </c>
      <c r="C1626" s="31">
        <v>211880</v>
      </c>
      <c r="D1626" s="31">
        <v>1144</v>
      </c>
      <c r="E1626" s="37">
        <f t="shared" si="42"/>
        <v>213024</v>
      </c>
    </row>
    <row r="1627" spans="1:5" ht="15" customHeight="1" x14ac:dyDescent="0.3">
      <c r="A1627" s="34" t="s">
        <v>665</v>
      </c>
      <c r="B1627" s="30" t="s">
        <v>86</v>
      </c>
      <c r="C1627" s="31">
        <v>35157</v>
      </c>
      <c r="D1627" s="31">
        <v>1661</v>
      </c>
      <c r="E1627" s="37">
        <f t="shared" si="42"/>
        <v>36818</v>
      </c>
    </row>
    <row r="1628" spans="1:5" ht="15" customHeight="1" x14ac:dyDescent="0.3">
      <c r="A1628" s="34" t="s">
        <v>1490</v>
      </c>
      <c r="B1628" s="30" t="s">
        <v>86</v>
      </c>
      <c r="C1628" s="31">
        <v>11570</v>
      </c>
      <c r="D1628" s="31">
        <v>2270</v>
      </c>
      <c r="E1628" s="37">
        <f t="shared" si="42"/>
        <v>13840</v>
      </c>
    </row>
    <row r="1629" spans="1:5" ht="15" customHeight="1" x14ac:dyDescent="0.3">
      <c r="A1629" s="34" t="s">
        <v>1491</v>
      </c>
      <c r="B1629" s="30" t="s">
        <v>86</v>
      </c>
      <c r="C1629" s="31">
        <v>110245</v>
      </c>
      <c r="D1629" s="31">
        <v>0</v>
      </c>
      <c r="E1629" s="37">
        <f t="shared" si="42"/>
        <v>110245</v>
      </c>
    </row>
    <row r="1630" spans="1:5" ht="15" customHeight="1" x14ac:dyDescent="0.3">
      <c r="A1630" s="34" t="s">
        <v>1492</v>
      </c>
      <c r="B1630" s="30" t="s">
        <v>86</v>
      </c>
      <c r="C1630" s="31">
        <v>83225</v>
      </c>
      <c r="D1630" s="31">
        <v>0</v>
      </c>
      <c r="E1630" s="37">
        <f t="shared" si="42"/>
        <v>83225</v>
      </c>
    </row>
    <row r="1631" spans="1:5" ht="15" customHeight="1" x14ac:dyDescent="0.3">
      <c r="A1631" s="34" t="s">
        <v>1493</v>
      </c>
      <c r="B1631" s="30" t="s">
        <v>86</v>
      </c>
      <c r="C1631" s="31">
        <v>30197</v>
      </c>
      <c r="D1631" s="31">
        <v>0</v>
      </c>
      <c r="E1631" s="37">
        <f t="shared" si="42"/>
        <v>30197</v>
      </c>
    </row>
    <row r="1632" spans="1:5" ht="15" customHeight="1" x14ac:dyDescent="0.3">
      <c r="A1632" s="34" t="s">
        <v>1494</v>
      </c>
      <c r="B1632" s="30" t="s">
        <v>86</v>
      </c>
      <c r="C1632" s="31">
        <v>10004</v>
      </c>
      <c r="D1632" s="31">
        <v>0</v>
      </c>
      <c r="E1632" s="37">
        <f t="shared" si="42"/>
        <v>10004</v>
      </c>
    </row>
    <row r="1633" spans="1:5" ht="15" customHeight="1" x14ac:dyDescent="0.3">
      <c r="A1633" s="34" t="s">
        <v>1495</v>
      </c>
      <c r="B1633" s="30" t="s">
        <v>86</v>
      </c>
      <c r="C1633" s="31">
        <v>204121</v>
      </c>
      <c r="D1633" s="31">
        <v>1742</v>
      </c>
      <c r="E1633" s="37">
        <f t="shared" si="42"/>
        <v>205863</v>
      </c>
    </row>
    <row r="1634" spans="1:5" ht="15" customHeight="1" x14ac:dyDescent="0.3">
      <c r="A1634" s="34" t="s">
        <v>207</v>
      </c>
      <c r="B1634" s="30" t="s">
        <v>86</v>
      </c>
      <c r="C1634" s="31">
        <v>130975</v>
      </c>
      <c r="D1634" s="31">
        <v>0</v>
      </c>
      <c r="E1634" s="37">
        <f t="shared" si="42"/>
        <v>130975</v>
      </c>
    </row>
    <row r="1635" spans="1:5" ht="15" customHeight="1" x14ac:dyDescent="0.3">
      <c r="A1635" s="34" t="s">
        <v>1496</v>
      </c>
      <c r="B1635" s="30" t="s">
        <v>86</v>
      </c>
      <c r="C1635" s="31">
        <v>54672</v>
      </c>
      <c r="D1635" s="31">
        <v>66444</v>
      </c>
      <c r="E1635" s="37">
        <f t="shared" si="42"/>
        <v>121116</v>
      </c>
    </row>
    <row r="1636" spans="1:5" ht="15" customHeight="1" x14ac:dyDescent="0.3">
      <c r="A1636" s="34" t="s">
        <v>1497</v>
      </c>
      <c r="B1636" s="30" t="s">
        <v>86</v>
      </c>
      <c r="C1636" s="31">
        <v>24538</v>
      </c>
      <c r="D1636" s="31">
        <v>0</v>
      </c>
      <c r="E1636" s="37">
        <f t="shared" si="42"/>
        <v>24538</v>
      </c>
    </row>
    <row r="1637" spans="1:5" ht="15" customHeight="1" x14ac:dyDescent="0.3">
      <c r="A1637" s="34" t="s">
        <v>1498</v>
      </c>
      <c r="B1637" s="30" t="s">
        <v>86</v>
      </c>
      <c r="C1637" s="31">
        <v>112216</v>
      </c>
      <c r="D1637" s="31">
        <v>0</v>
      </c>
      <c r="E1637" s="37">
        <f t="shared" si="42"/>
        <v>112216</v>
      </c>
    </row>
    <row r="1638" spans="1:5" ht="15" customHeight="1" x14ac:dyDescent="0.3">
      <c r="A1638" s="34" t="s">
        <v>1499</v>
      </c>
      <c r="B1638" s="30" t="s">
        <v>86</v>
      </c>
      <c r="C1638" s="31">
        <v>207394</v>
      </c>
      <c r="D1638" s="31">
        <v>0</v>
      </c>
      <c r="E1638" s="37">
        <f t="shared" si="42"/>
        <v>207394</v>
      </c>
    </row>
    <row r="1639" spans="1:5" ht="15" customHeight="1" x14ac:dyDescent="0.3">
      <c r="A1639" s="34" t="s">
        <v>1500</v>
      </c>
      <c r="B1639" s="30" t="s">
        <v>86</v>
      </c>
      <c r="C1639" s="31">
        <v>36823</v>
      </c>
      <c r="D1639" s="31">
        <v>0</v>
      </c>
      <c r="E1639" s="37">
        <f t="shared" si="42"/>
        <v>36823</v>
      </c>
    </row>
    <row r="1640" spans="1:5" ht="15" customHeight="1" x14ac:dyDescent="0.3">
      <c r="A1640" s="34" t="s">
        <v>1501</v>
      </c>
      <c r="B1640" s="30" t="s">
        <v>103</v>
      </c>
      <c r="C1640" s="31">
        <v>5933</v>
      </c>
      <c r="D1640" s="31">
        <v>0</v>
      </c>
      <c r="E1640" s="37">
        <f t="shared" si="42"/>
        <v>5933</v>
      </c>
    </row>
    <row r="1641" spans="1:5" ht="15" customHeight="1" x14ac:dyDescent="0.3">
      <c r="A1641" s="34" t="s">
        <v>1502</v>
      </c>
      <c r="B1641" s="30" t="s">
        <v>103</v>
      </c>
      <c r="C1641" s="31">
        <v>7499</v>
      </c>
      <c r="D1641" s="31">
        <v>0</v>
      </c>
      <c r="E1641" s="37">
        <f t="shared" si="42"/>
        <v>7499</v>
      </c>
    </row>
    <row r="1642" spans="1:5" ht="15" customHeight="1" x14ac:dyDescent="0.3">
      <c r="A1642" s="34" t="s">
        <v>1503</v>
      </c>
      <c r="B1642" s="30" t="s">
        <v>86</v>
      </c>
      <c r="C1642" s="31">
        <v>141255</v>
      </c>
      <c r="D1642" s="31">
        <v>20362</v>
      </c>
      <c r="E1642" s="37">
        <f t="shared" si="42"/>
        <v>161617</v>
      </c>
    </row>
    <row r="1643" spans="1:5" ht="15" customHeight="1" x14ac:dyDescent="0.3">
      <c r="A1643" s="34" t="s">
        <v>1504</v>
      </c>
      <c r="B1643" s="30" t="s">
        <v>86</v>
      </c>
      <c r="C1643" s="31">
        <v>191944</v>
      </c>
      <c r="D1643" s="31">
        <v>0</v>
      </c>
      <c r="E1643" s="37">
        <f t="shared" si="42"/>
        <v>191944</v>
      </c>
    </row>
    <row r="1644" spans="1:5" ht="15" customHeight="1" x14ac:dyDescent="0.3">
      <c r="A1644" s="34" t="s">
        <v>1505</v>
      </c>
      <c r="B1644" s="30" t="s">
        <v>86</v>
      </c>
      <c r="C1644" s="31">
        <v>163311</v>
      </c>
      <c r="D1644" s="31">
        <v>0</v>
      </c>
      <c r="E1644" s="37">
        <f t="shared" si="42"/>
        <v>163311</v>
      </c>
    </row>
    <row r="1645" spans="1:5" ht="15" customHeight="1" x14ac:dyDescent="0.3">
      <c r="A1645" s="34" t="s">
        <v>1506</v>
      </c>
      <c r="B1645" s="30" t="s">
        <v>86</v>
      </c>
      <c r="C1645" s="31">
        <v>70317</v>
      </c>
      <c r="D1645" s="31">
        <v>0</v>
      </c>
      <c r="E1645" s="37">
        <f t="shared" si="42"/>
        <v>70317</v>
      </c>
    </row>
    <row r="1646" spans="1:5" ht="15" customHeight="1" x14ac:dyDescent="0.3">
      <c r="A1646" s="34" t="s">
        <v>1507</v>
      </c>
      <c r="B1646" s="30" t="s">
        <v>86</v>
      </c>
      <c r="C1646" s="31">
        <v>2375</v>
      </c>
      <c r="D1646" s="31">
        <v>0</v>
      </c>
      <c r="E1646" s="37">
        <f t="shared" si="42"/>
        <v>2375</v>
      </c>
    </row>
    <row r="1647" spans="1:5" ht="15" customHeight="1" x14ac:dyDescent="0.3">
      <c r="A1647" s="34" t="s">
        <v>1508</v>
      </c>
      <c r="B1647" s="30" t="s">
        <v>86</v>
      </c>
      <c r="C1647" s="31">
        <v>5689</v>
      </c>
      <c r="D1647" s="31">
        <v>0</v>
      </c>
      <c r="E1647" s="37">
        <f t="shared" si="42"/>
        <v>5689</v>
      </c>
    </row>
    <row r="1648" spans="1:5" ht="15" customHeight="1" x14ac:dyDescent="0.3">
      <c r="A1648" s="34" t="s">
        <v>576</v>
      </c>
      <c r="B1648" s="30" t="s">
        <v>86</v>
      </c>
      <c r="C1648" s="31">
        <v>550774</v>
      </c>
      <c r="D1648" s="31">
        <v>0</v>
      </c>
      <c r="E1648" s="37">
        <f t="shared" si="42"/>
        <v>550774</v>
      </c>
    </row>
    <row r="1649" spans="1:5" ht="15" customHeight="1" x14ac:dyDescent="0.3">
      <c r="A1649" s="34" t="s">
        <v>578</v>
      </c>
      <c r="B1649" s="30" t="s">
        <v>86</v>
      </c>
      <c r="C1649" s="31">
        <v>12173</v>
      </c>
      <c r="D1649" s="31">
        <v>2274</v>
      </c>
      <c r="E1649" s="37">
        <f t="shared" si="42"/>
        <v>14447</v>
      </c>
    </row>
    <row r="1650" spans="1:5" ht="15" customHeight="1" x14ac:dyDescent="0.3">
      <c r="A1650" s="34" t="s">
        <v>579</v>
      </c>
      <c r="B1650" s="30" t="s">
        <v>86</v>
      </c>
      <c r="C1650" s="31">
        <v>198264</v>
      </c>
      <c r="D1650" s="31">
        <v>0</v>
      </c>
      <c r="E1650" s="37">
        <f t="shared" si="42"/>
        <v>198264</v>
      </c>
    </row>
    <row r="1651" spans="1:5" ht="15" customHeight="1" x14ac:dyDescent="0.3">
      <c r="A1651" s="34" t="s">
        <v>1509</v>
      </c>
      <c r="B1651" s="30" t="s">
        <v>86</v>
      </c>
      <c r="C1651" s="31">
        <v>45226</v>
      </c>
      <c r="D1651" s="31">
        <v>0</v>
      </c>
      <c r="E1651" s="37">
        <f t="shared" si="42"/>
        <v>45226</v>
      </c>
    </row>
    <row r="1652" spans="1:5" ht="15" customHeight="1" x14ac:dyDescent="0.3">
      <c r="A1652" s="34" t="s">
        <v>1510</v>
      </c>
      <c r="B1652" s="30" t="s">
        <v>86</v>
      </c>
      <c r="C1652" s="31">
        <v>166780</v>
      </c>
      <c r="D1652" s="31">
        <v>0</v>
      </c>
      <c r="E1652" s="37">
        <f t="shared" si="42"/>
        <v>166780</v>
      </c>
    </row>
    <row r="1653" spans="1:5" ht="15" customHeight="1" x14ac:dyDescent="0.3">
      <c r="A1653" s="34" t="s">
        <v>1511</v>
      </c>
      <c r="B1653" s="30" t="s">
        <v>86</v>
      </c>
      <c r="C1653" s="31">
        <v>83076</v>
      </c>
      <c r="D1653" s="31">
        <v>21108</v>
      </c>
      <c r="E1653" s="37">
        <f t="shared" si="42"/>
        <v>104184</v>
      </c>
    </row>
    <row r="1654" spans="1:5" ht="15" customHeight="1" x14ac:dyDescent="0.3">
      <c r="A1654" s="34" t="s">
        <v>1512</v>
      </c>
      <c r="B1654" s="30" t="s">
        <v>86</v>
      </c>
      <c r="C1654" s="31">
        <v>154695</v>
      </c>
      <c r="D1654" s="31">
        <v>5225</v>
      </c>
      <c r="E1654" s="37">
        <f t="shared" si="42"/>
        <v>159920</v>
      </c>
    </row>
    <row r="1655" spans="1:5" ht="15" customHeight="1" x14ac:dyDescent="0.3">
      <c r="A1655" s="34" t="s">
        <v>1513</v>
      </c>
      <c r="B1655" s="30" t="s">
        <v>86</v>
      </c>
      <c r="C1655" s="31">
        <v>33102</v>
      </c>
      <c r="D1655" s="31">
        <v>0</v>
      </c>
      <c r="E1655" s="37">
        <f t="shared" si="42"/>
        <v>33102</v>
      </c>
    </row>
    <row r="1656" spans="1:5" ht="15" customHeight="1" x14ac:dyDescent="0.3">
      <c r="A1656" s="34" t="s">
        <v>1514</v>
      </c>
      <c r="B1656" s="30" t="s">
        <v>86</v>
      </c>
      <c r="C1656" s="31">
        <v>0</v>
      </c>
      <c r="D1656" s="31">
        <v>634</v>
      </c>
      <c r="E1656" s="37">
        <f t="shared" si="42"/>
        <v>634</v>
      </c>
    </row>
    <row r="1657" spans="1:5" ht="15" customHeight="1" x14ac:dyDescent="0.3">
      <c r="A1657" s="34" t="s">
        <v>1515</v>
      </c>
      <c r="B1657" s="30" t="s">
        <v>86</v>
      </c>
      <c r="C1657" s="31">
        <v>74445</v>
      </c>
      <c r="D1657" s="31">
        <v>0</v>
      </c>
      <c r="E1657" s="37">
        <f t="shared" si="42"/>
        <v>74445</v>
      </c>
    </row>
    <row r="1658" spans="1:5" ht="15" customHeight="1" x14ac:dyDescent="0.3">
      <c r="A1658" s="34" t="s">
        <v>1516</v>
      </c>
      <c r="B1658" s="30" t="s">
        <v>86</v>
      </c>
      <c r="C1658" s="31">
        <v>224036</v>
      </c>
      <c r="D1658" s="31">
        <v>2613</v>
      </c>
      <c r="E1658" s="37">
        <f t="shared" si="42"/>
        <v>226649</v>
      </c>
    </row>
    <row r="1659" spans="1:5" ht="15" customHeight="1" x14ac:dyDescent="0.3">
      <c r="A1659" s="34" t="s">
        <v>1517</v>
      </c>
      <c r="B1659" s="30" t="s">
        <v>86</v>
      </c>
      <c r="C1659" s="31">
        <v>278569</v>
      </c>
      <c r="D1659" s="31">
        <v>2274</v>
      </c>
      <c r="E1659" s="37">
        <f t="shared" si="42"/>
        <v>280843</v>
      </c>
    </row>
    <row r="1660" spans="1:5" ht="15" customHeight="1" x14ac:dyDescent="0.3">
      <c r="A1660" s="34" t="s">
        <v>1518</v>
      </c>
      <c r="B1660" s="30" t="s">
        <v>86</v>
      </c>
      <c r="C1660" s="31">
        <v>72880</v>
      </c>
      <c r="D1660" s="31">
        <v>0</v>
      </c>
      <c r="E1660" s="37">
        <f t="shared" si="42"/>
        <v>72880</v>
      </c>
    </row>
    <row r="1661" spans="1:5" ht="15" customHeight="1" x14ac:dyDescent="0.3">
      <c r="A1661" s="34" t="s">
        <v>1519</v>
      </c>
      <c r="B1661" s="30" t="s">
        <v>86</v>
      </c>
      <c r="C1661" s="31">
        <v>495525</v>
      </c>
      <c r="D1661" s="31">
        <v>130632</v>
      </c>
      <c r="E1661" s="37">
        <f t="shared" si="42"/>
        <v>626157</v>
      </c>
    </row>
    <row r="1662" spans="1:5" ht="15" customHeight="1" x14ac:dyDescent="0.3">
      <c r="A1662" s="34" t="s">
        <v>1520</v>
      </c>
      <c r="B1662" s="30" t="s">
        <v>86</v>
      </c>
      <c r="C1662" s="31">
        <v>13557</v>
      </c>
      <c r="D1662" s="31">
        <v>0</v>
      </c>
      <c r="E1662" s="37">
        <f t="shared" si="42"/>
        <v>13557</v>
      </c>
    </row>
    <row r="1663" spans="1:5" ht="15" customHeight="1" x14ac:dyDescent="0.3">
      <c r="A1663" s="34" t="s">
        <v>1521</v>
      </c>
      <c r="B1663" s="30" t="s">
        <v>86</v>
      </c>
      <c r="C1663" s="31">
        <v>62844</v>
      </c>
      <c r="D1663" s="31">
        <v>0</v>
      </c>
      <c r="E1663" s="37">
        <f t="shared" si="42"/>
        <v>62844</v>
      </c>
    </row>
    <row r="1664" spans="1:5" ht="15" customHeight="1" x14ac:dyDescent="0.3">
      <c r="A1664" s="34" t="s">
        <v>1250</v>
      </c>
      <c r="B1664" s="30" t="s">
        <v>86</v>
      </c>
      <c r="C1664" s="31">
        <v>126937</v>
      </c>
      <c r="D1664" s="31">
        <v>0</v>
      </c>
      <c r="E1664" s="37">
        <f t="shared" si="42"/>
        <v>126937</v>
      </c>
    </row>
    <row r="1665" spans="1:5" ht="15" customHeight="1" x14ac:dyDescent="0.3">
      <c r="A1665" s="34" t="s">
        <v>1522</v>
      </c>
      <c r="B1665" s="30" t="s">
        <v>86</v>
      </c>
      <c r="C1665" s="31">
        <v>2235</v>
      </c>
      <c r="D1665" s="31">
        <v>2491</v>
      </c>
      <c r="E1665" s="37">
        <f t="shared" si="42"/>
        <v>4726</v>
      </c>
    </row>
    <row r="1666" spans="1:5" ht="15" customHeight="1" x14ac:dyDescent="0.3">
      <c r="A1666" s="34" t="s">
        <v>1523</v>
      </c>
      <c r="B1666" s="30" t="s">
        <v>86</v>
      </c>
      <c r="C1666" s="31">
        <v>1308</v>
      </c>
      <c r="D1666" s="31">
        <v>0</v>
      </c>
      <c r="E1666" s="37">
        <f t="shared" si="42"/>
        <v>1308</v>
      </c>
    </row>
    <row r="1667" spans="1:5" ht="15" customHeight="1" x14ac:dyDescent="0.3">
      <c r="A1667" s="34" t="s">
        <v>1524</v>
      </c>
      <c r="B1667" s="30" t="s">
        <v>86</v>
      </c>
      <c r="C1667" s="31">
        <v>234847</v>
      </c>
      <c r="D1667" s="31">
        <v>28180</v>
      </c>
      <c r="E1667" s="37">
        <f t="shared" si="42"/>
        <v>263027</v>
      </c>
    </row>
    <row r="1668" spans="1:5" ht="15" customHeight="1" x14ac:dyDescent="0.3">
      <c r="A1668" s="34" t="s">
        <v>1525</v>
      </c>
      <c r="B1668" s="30" t="s">
        <v>86</v>
      </c>
      <c r="C1668" s="31">
        <v>2110</v>
      </c>
      <c r="D1668" s="31">
        <v>0</v>
      </c>
      <c r="E1668" s="37">
        <f t="shared" si="42"/>
        <v>2110</v>
      </c>
    </row>
    <row r="1669" spans="1:5" ht="15" customHeight="1" x14ac:dyDescent="0.3">
      <c r="A1669" s="34" t="s">
        <v>1526</v>
      </c>
      <c r="B1669" s="30" t="s">
        <v>86</v>
      </c>
      <c r="C1669" s="31">
        <v>138542</v>
      </c>
      <c r="D1669" s="31">
        <v>0</v>
      </c>
      <c r="E1669" s="37">
        <f t="shared" si="42"/>
        <v>138542</v>
      </c>
    </row>
    <row r="1670" spans="1:5" ht="15" customHeight="1" x14ac:dyDescent="0.3">
      <c r="A1670" s="34" t="s">
        <v>1527</v>
      </c>
      <c r="B1670" s="30" t="s">
        <v>86</v>
      </c>
      <c r="C1670" s="31">
        <v>0</v>
      </c>
      <c r="D1670" s="31">
        <v>1306</v>
      </c>
      <c r="E1670" s="37">
        <f t="shared" si="42"/>
        <v>1306</v>
      </c>
    </row>
    <row r="1671" spans="1:5" ht="15" customHeight="1" x14ac:dyDescent="0.3">
      <c r="A1671" s="34" t="s">
        <v>1092</v>
      </c>
      <c r="B1671" s="30" t="s">
        <v>86</v>
      </c>
      <c r="C1671" s="31">
        <v>12658</v>
      </c>
      <c r="D1671" s="31">
        <v>0</v>
      </c>
      <c r="E1671" s="37">
        <f t="shared" si="42"/>
        <v>12658</v>
      </c>
    </row>
    <row r="1672" spans="1:5" ht="15" customHeight="1" x14ac:dyDescent="0.3">
      <c r="A1672" s="34" t="s">
        <v>1528</v>
      </c>
      <c r="B1672" s="30" t="s">
        <v>86</v>
      </c>
      <c r="C1672" s="31">
        <v>108572</v>
      </c>
      <c r="D1672" s="31">
        <v>3399</v>
      </c>
      <c r="E1672" s="37">
        <f t="shared" ref="E1672:E1727" si="43">SUM(C1672:D1672)</f>
        <v>111971</v>
      </c>
    </row>
    <row r="1673" spans="1:5" ht="15" customHeight="1" x14ac:dyDescent="0.3">
      <c r="A1673" s="34" t="s">
        <v>1529</v>
      </c>
      <c r="B1673" s="30" t="s">
        <v>86</v>
      </c>
      <c r="C1673" s="31">
        <v>11833</v>
      </c>
      <c r="D1673" s="31">
        <v>0</v>
      </c>
      <c r="E1673" s="37">
        <f t="shared" si="43"/>
        <v>11833</v>
      </c>
    </row>
    <row r="1674" spans="1:5" ht="15" customHeight="1" x14ac:dyDescent="0.3">
      <c r="A1674" s="34" t="s">
        <v>1530</v>
      </c>
      <c r="B1674" s="30" t="s">
        <v>86</v>
      </c>
      <c r="C1674" s="31">
        <v>3127</v>
      </c>
      <c r="D1674" s="31">
        <v>0</v>
      </c>
      <c r="E1674" s="37">
        <f t="shared" si="43"/>
        <v>3127</v>
      </c>
    </row>
    <row r="1675" spans="1:5" ht="15" customHeight="1" x14ac:dyDescent="0.3">
      <c r="A1675" s="34" t="s">
        <v>1531</v>
      </c>
      <c r="B1675" s="30" t="s">
        <v>86</v>
      </c>
      <c r="C1675" s="31">
        <v>32460</v>
      </c>
      <c r="D1675" s="31">
        <v>0</v>
      </c>
      <c r="E1675" s="37">
        <f t="shared" si="43"/>
        <v>32460</v>
      </c>
    </row>
    <row r="1676" spans="1:5" ht="15" customHeight="1" x14ac:dyDescent="0.3">
      <c r="A1676" s="34" t="s">
        <v>1532</v>
      </c>
      <c r="B1676" s="30" t="s">
        <v>86</v>
      </c>
      <c r="C1676" s="31">
        <v>0</v>
      </c>
      <c r="D1676" s="31">
        <v>4025</v>
      </c>
      <c r="E1676" s="37">
        <f t="shared" si="43"/>
        <v>4025</v>
      </c>
    </row>
    <row r="1677" spans="1:5" ht="15" customHeight="1" x14ac:dyDescent="0.3">
      <c r="A1677" s="34" t="s">
        <v>1533</v>
      </c>
      <c r="B1677" s="30" t="s">
        <v>86</v>
      </c>
      <c r="C1677" s="31">
        <v>125625</v>
      </c>
      <c r="D1677" s="31">
        <v>0</v>
      </c>
      <c r="E1677" s="37">
        <f t="shared" si="43"/>
        <v>125625</v>
      </c>
    </row>
    <row r="1678" spans="1:5" ht="15" customHeight="1" x14ac:dyDescent="0.3">
      <c r="A1678" s="34" t="s">
        <v>1534</v>
      </c>
      <c r="B1678" s="30" t="s">
        <v>86</v>
      </c>
      <c r="C1678" s="31">
        <v>13984</v>
      </c>
      <c r="D1678" s="31">
        <v>4887</v>
      </c>
      <c r="E1678" s="37">
        <f t="shared" si="43"/>
        <v>18871</v>
      </c>
    </row>
    <row r="1679" spans="1:5" ht="15" customHeight="1" x14ac:dyDescent="0.3">
      <c r="A1679" s="34" t="s">
        <v>1535</v>
      </c>
      <c r="B1679" s="30" t="s">
        <v>86</v>
      </c>
      <c r="C1679" s="31">
        <v>92826</v>
      </c>
      <c r="D1679" s="31">
        <v>55203</v>
      </c>
      <c r="E1679" s="37">
        <f t="shared" si="43"/>
        <v>148029</v>
      </c>
    </row>
    <row r="1680" spans="1:5" ht="15" customHeight="1" x14ac:dyDescent="0.3">
      <c r="A1680" s="34" t="s">
        <v>1536</v>
      </c>
      <c r="B1680" s="30" t="s">
        <v>86</v>
      </c>
      <c r="C1680" s="31">
        <v>10489</v>
      </c>
      <c r="D1680" s="31">
        <v>0</v>
      </c>
      <c r="E1680" s="37">
        <f t="shared" si="43"/>
        <v>10489</v>
      </c>
    </row>
    <row r="1681" spans="1:5" ht="15" customHeight="1" x14ac:dyDescent="0.3">
      <c r="A1681" s="34" t="s">
        <v>1537</v>
      </c>
      <c r="B1681" s="30" t="s">
        <v>86</v>
      </c>
      <c r="C1681" s="31">
        <v>49175</v>
      </c>
      <c r="D1681" s="31">
        <v>0</v>
      </c>
      <c r="E1681" s="37">
        <f t="shared" si="43"/>
        <v>49175</v>
      </c>
    </row>
    <row r="1682" spans="1:5" ht="15" customHeight="1" x14ac:dyDescent="0.3">
      <c r="A1682" s="34" t="s">
        <v>708</v>
      </c>
      <c r="B1682" s="30" t="s">
        <v>86</v>
      </c>
      <c r="C1682" s="31">
        <v>0</v>
      </c>
      <c r="D1682" s="31">
        <v>1255</v>
      </c>
      <c r="E1682" s="37">
        <f t="shared" si="43"/>
        <v>1255</v>
      </c>
    </row>
    <row r="1683" spans="1:5" ht="15" customHeight="1" x14ac:dyDescent="0.3">
      <c r="A1683" s="34" t="s">
        <v>1538</v>
      </c>
      <c r="B1683" s="30" t="s">
        <v>86</v>
      </c>
      <c r="C1683" s="31">
        <v>9026</v>
      </c>
      <c r="D1683" s="31">
        <v>1306</v>
      </c>
      <c r="E1683" s="37">
        <f t="shared" si="43"/>
        <v>10332</v>
      </c>
    </row>
    <row r="1684" spans="1:5" ht="15" customHeight="1" x14ac:dyDescent="0.3">
      <c r="A1684" s="34" t="s">
        <v>1539</v>
      </c>
      <c r="B1684" s="30" t="s">
        <v>86</v>
      </c>
      <c r="C1684" s="31">
        <v>11454</v>
      </c>
      <c r="D1684" s="31">
        <v>4152</v>
      </c>
      <c r="E1684" s="37">
        <f t="shared" si="43"/>
        <v>15606</v>
      </c>
    </row>
    <row r="1685" spans="1:5" ht="15" customHeight="1" x14ac:dyDescent="0.3">
      <c r="A1685" s="34" t="s">
        <v>1540</v>
      </c>
      <c r="B1685" s="30" t="s">
        <v>86</v>
      </c>
      <c r="C1685" s="31">
        <v>10480</v>
      </c>
      <c r="D1685" s="31">
        <v>634</v>
      </c>
      <c r="E1685" s="37">
        <f t="shared" si="43"/>
        <v>11114</v>
      </c>
    </row>
    <row r="1686" spans="1:5" ht="15" customHeight="1" x14ac:dyDescent="0.3">
      <c r="A1686" s="34" t="s">
        <v>1541</v>
      </c>
      <c r="B1686" s="30" t="s">
        <v>86</v>
      </c>
      <c r="C1686" s="31">
        <v>83483</v>
      </c>
      <c r="D1686" s="31">
        <v>1306</v>
      </c>
      <c r="E1686" s="37">
        <f t="shared" si="43"/>
        <v>84789</v>
      </c>
    </row>
    <row r="1687" spans="1:5" ht="15" customHeight="1" x14ac:dyDescent="0.3">
      <c r="A1687" s="34" t="s">
        <v>1542</v>
      </c>
      <c r="B1687" s="30" t="s">
        <v>86</v>
      </c>
      <c r="C1687" s="31">
        <v>53357</v>
      </c>
      <c r="D1687" s="31">
        <v>27496</v>
      </c>
      <c r="E1687" s="37">
        <f t="shared" si="43"/>
        <v>80853</v>
      </c>
    </row>
    <row r="1688" spans="1:5" ht="15" customHeight="1" x14ac:dyDescent="0.3">
      <c r="A1688" s="34" t="s">
        <v>372</v>
      </c>
      <c r="B1688" s="30" t="s">
        <v>86</v>
      </c>
      <c r="C1688" s="31">
        <v>46806</v>
      </c>
      <c r="D1688" s="31">
        <v>18162</v>
      </c>
      <c r="E1688" s="37">
        <f t="shared" si="43"/>
        <v>64968</v>
      </c>
    </row>
    <row r="1689" spans="1:5" ht="15" customHeight="1" x14ac:dyDescent="0.3">
      <c r="A1689" s="34" t="s">
        <v>1409</v>
      </c>
      <c r="B1689" s="30" t="s">
        <v>86</v>
      </c>
      <c r="C1689" s="31">
        <v>35425</v>
      </c>
      <c r="D1689" s="31">
        <v>1095</v>
      </c>
      <c r="E1689" s="37">
        <f t="shared" si="43"/>
        <v>36520</v>
      </c>
    </row>
    <row r="1690" spans="1:5" ht="15" customHeight="1" x14ac:dyDescent="0.3">
      <c r="A1690" s="34" t="s">
        <v>1543</v>
      </c>
      <c r="B1690" s="30" t="s">
        <v>86</v>
      </c>
      <c r="C1690" s="31">
        <v>36470</v>
      </c>
      <c r="D1690" s="31">
        <v>1742</v>
      </c>
      <c r="E1690" s="37">
        <f t="shared" si="43"/>
        <v>38212</v>
      </c>
    </row>
    <row r="1691" spans="1:5" ht="15" customHeight="1" x14ac:dyDescent="0.3">
      <c r="A1691" s="34" t="s">
        <v>1544</v>
      </c>
      <c r="B1691" s="30" t="s">
        <v>86</v>
      </c>
      <c r="C1691" s="31">
        <v>27992</v>
      </c>
      <c r="D1691" s="31">
        <v>0</v>
      </c>
      <c r="E1691" s="37">
        <f t="shared" si="43"/>
        <v>27992</v>
      </c>
    </row>
    <row r="1692" spans="1:5" ht="15" customHeight="1" x14ac:dyDescent="0.3">
      <c r="A1692" s="34" t="s">
        <v>1545</v>
      </c>
      <c r="B1692" s="30" t="s">
        <v>86</v>
      </c>
      <c r="C1692" s="31">
        <v>677889</v>
      </c>
      <c r="D1692" s="31">
        <v>11587</v>
      </c>
      <c r="E1692" s="37">
        <f t="shared" si="43"/>
        <v>689476</v>
      </c>
    </row>
    <row r="1693" spans="1:5" ht="15" customHeight="1" x14ac:dyDescent="0.3">
      <c r="A1693" s="34" t="s">
        <v>719</v>
      </c>
      <c r="B1693" s="30" t="s">
        <v>103</v>
      </c>
      <c r="C1693" s="31">
        <v>77401</v>
      </c>
      <c r="D1693" s="31">
        <v>23147</v>
      </c>
      <c r="E1693" s="37">
        <f t="shared" si="43"/>
        <v>100548</v>
      </c>
    </row>
    <row r="1694" spans="1:5" ht="15" customHeight="1" x14ac:dyDescent="0.3">
      <c r="A1694" s="34" t="s">
        <v>1546</v>
      </c>
      <c r="B1694" s="30" t="s">
        <v>86</v>
      </c>
      <c r="C1694" s="31">
        <v>22656</v>
      </c>
      <c r="D1694" s="31">
        <v>0</v>
      </c>
      <c r="E1694" s="37">
        <f t="shared" si="43"/>
        <v>22656</v>
      </c>
    </row>
    <row r="1695" spans="1:5" ht="15" customHeight="1" x14ac:dyDescent="0.3">
      <c r="A1695" s="34" t="s">
        <v>1547</v>
      </c>
      <c r="B1695" s="30" t="s">
        <v>86</v>
      </c>
      <c r="C1695" s="31">
        <v>164589</v>
      </c>
      <c r="D1695" s="31">
        <v>19788</v>
      </c>
      <c r="E1695" s="37">
        <f t="shared" si="43"/>
        <v>184377</v>
      </c>
    </row>
    <row r="1696" spans="1:5" ht="15" customHeight="1" x14ac:dyDescent="0.3">
      <c r="A1696" s="34" t="s">
        <v>1548</v>
      </c>
      <c r="B1696" s="30" t="s">
        <v>103</v>
      </c>
      <c r="C1696" s="31">
        <v>772515</v>
      </c>
      <c r="D1696" s="31">
        <v>6183</v>
      </c>
      <c r="E1696" s="37">
        <f t="shared" si="43"/>
        <v>778698</v>
      </c>
    </row>
    <row r="1697" spans="1:5" ht="15" customHeight="1" x14ac:dyDescent="0.3">
      <c r="A1697" s="34" t="s">
        <v>1549</v>
      </c>
      <c r="B1697" s="30" t="s">
        <v>86</v>
      </c>
      <c r="C1697" s="31">
        <v>54261</v>
      </c>
      <c r="D1697" s="31">
        <v>6757</v>
      </c>
      <c r="E1697" s="37">
        <f t="shared" si="43"/>
        <v>61018</v>
      </c>
    </row>
    <row r="1698" spans="1:5" ht="15" customHeight="1" x14ac:dyDescent="0.3">
      <c r="A1698" s="34" t="s">
        <v>483</v>
      </c>
      <c r="B1698" s="30" t="s">
        <v>86</v>
      </c>
      <c r="C1698" s="31">
        <v>489151</v>
      </c>
      <c r="D1698" s="31">
        <v>11587</v>
      </c>
      <c r="E1698" s="37">
        <f t="shared" si="43"/>
        <v>500738</v>
      </c>
    </row>
    <row r="1699" spans="1:5" ht="15" customHeight="1" x14ac:dyDescent="0.3">
      <c r="A1699" s="34" t="s">
        <v>1550</v>
      </c>
      <c r="B1699" s="30" t="s">
        <v>86</v>
      </c>
      <c r="C1699" s="31">
        <v>9554</v>
      </c>
      <c r="D1699" s="31">
        <v>0</v>
      </c>
      <c r="E1699" s="37">
        <f t="shared" si="43"/>
        <v>9554</v>
      </c>
    </row>
    <row r="1700" spans="1:5" ht="15" customHeight="1" x14ac:dyDescent="0.3">
      <c r="A1700" s="34" t="s">
        <v>1551</v>
      </c>
      <c r="B1700" s="30" t="s">
        <v>86</v>
      </c>
      <c r="C1700" s="31">
        <v>37192</v>
      </c>
      <c r="D1700" s="31">
        <v>0</v>
      </c>
      <c r="E1700" s="37">
        <f t="shared" si="43"/>
        <v>37192</v>
      </c>
    </row>
    <row r="1701" spans="1:5" ht="15" customHeight="1" x14ac:dyDescent="0.3">
      <c r="A1701" s="34" t="s">
        <v>1552</v>
      </c>
      <c r="B1701" s="30" t="s">
        <v>86</v>
      </c>
      <c r="C1701" s="31">
        <v>125833</v>
      </c>
      <c r="D1701" s="31">
        <v>0</v>
      </c>
      <c r="E1701" s="37">
        <f t="shared" si="43"/>
        <v>125833</v>
      </c>
    </row>
    <row r="1702" spans="1:5" ht="15" customHeight="1" x14ac:dyDescent="0.3">
      <c r="A1702" s="34" t="s">
        <v>1553</v>
      </c>
      <c r="B1702" s="30" t="s">
        <v>86</v>
      </c>
      <c r="C1702" s="31">
        <v>94485</v>
      </c>
      <c r="D1702" s="31">
        <v>37818</v>
      </c>
      <c r="E1702" s="37">
        <f t="shared" si="43"/>
        <v>132303</v>
      </c>
    </row>
    <row r="1703" spans="1:5" ht="15" customHeight="1" x14ac:dyDescent="0.3">
      <c r="A1703" s="34" t="s">
        <v>1554</v>
      </c>
      <c r="B1703" s="30" t="s">
        <v>86</v>
      </c>
      <c r="C1703" s="31">
        <v>933398</v>
      </c>
      <c r="D1703" s="31">
        <v>11587</v>
      </c>
      <c r="E1703" s="37">
        <f t="shared" si="43"/>
        <v>944985</v>
      </c>
    </row>
    <row r="1704" spans="1:5" ht="15" customHeight="1" x14ac:dyDescent="0.3">
      <c r="A1704" s="34" t="s">
        <v>1555</v>
      </c>
      <c r="B1704" s="30" t="s">
        <v>86</v>
      </c>
      <c r="C1704" s="31">
        <v>9668</v>
      </c>
      <c r="D1704" s="31">
        <v>0</v>
      </c>
      <c r="E1704" s="37">
        <f t="shared" si="43"/>
        <v>9668</v>
      </c>
    </row>
    <row r="1705" spans="1:5" ht="15" customHeight="1" x14ac:dyDescent="0.3">
      <c r="A1705" s="34" t="s">
        <v>1556</v>
      </c>
      <c r="B1705" s="30" t="s">
        <v>86</v>
      </c>
      <c r="C1705" s="31">
        <v>151116</v>
      </c>
      <c r="D1705" s="31">
        <v>11620</v>
      </c>
      <c r="E1705" s="37">
        <f t="shared" si="43"/>
        <v>162736</v>
      </c>
    </row>
    <row r="1706" spans="1:5" ht="15" customHeight="1" x14ac:dyDescent="0.3">
      <c r="A1706" s="34" t="s">
        <v>1557</v>
      </c>
      <c r="B1706" s="30" t="s">
        <v>86</v>
      </c>
      <c r="C1706" s="31">
        <v>5202</v>
      </c>
      <c r="D1706" s="31">
        <v>0</v>
      </c>
      <c r="E1706" s="37">
        <f t="shared" si="43"/>
        <v>5202</v>
      </c>
    </row>
    <row r="1707" spans="1:5" ht="15" customHeight="1" x14ac:dyDescent="0.3">
      <c r="A1707" s="34" t="s">
        <v>1558</v>
      </c>
      <c r="B1707" s="30" t="s">
        <v>86</v>
      </c>
      <c r="C1707" s="31">
        <v>177440</v>
      </c>
      <c r="D1707" s="31">
        <v>0</v>
      </c>
      <c r="E1707" s="37">
        <f t="shared" si="43"/>
        <v>177440</v>
      </c>
    </row>
    <row r="1708" spans="1:5" ht="15" customHeight="1" x14ac:dyDescent="0.3">
      <c r="A1708" s="34" t="s">
        <v>1559</v>
      </c>
      <c r="B1708" s="30" t="s">
        <v>86</v>
      </c>
      <c r="C1708" s="31">
        <v>3639</v>
      </c>
      <c r="D1708" s="31">
        <v>0</v>
      </c>
      <c r="E1708" s="37">
        <f t="shared" si="43"/>
        <v>3639</v>
      </c>
    </row>
    <row r="1709" spans="1:5" ht="15" customHeight="1" x14ac:dyDescent="0.3">
      <c r="A1709" s="34" t="s">
        <v>1560</v>
      </c>
      <c r="B1709" s="30" t="s">
        <v>86</v>
      </c>
      <c r="C1709" s="31">
        <v>35093</v>
      </c>
      <c r="D1709" s="31">
        <v>680</v>
      </c>
      <c r="E1709" s="37">
        <f t="shared" si="43"/>
        <v>35773</v>
      </c>
    </row>
    <row r="1710" spans="1:5" ht="15" customHeight="1" x14ac:dyDescent="0.3">
      <c r="A1710" s="34" t="s">
        <v>1561</v>
      </c>
      <c r="B1710" s="30" t="s">
        <v>86</v>
      </c>
      <c r="C1710" s="31">
        <v>2231</v>
      </c>
      <c r="D1710" s="31">
        <v>0</v>
      </c>
      <c r="E1710" s="37">
        <f t="shared" si="43"/>
        <v>2231</v>
      </c>
    </row>
    <row r="1711" spans="1:5" ht="15" customHeight="1" x14ac:dyDescent="0.3">
      <c r="A1711" s="34" t="s">
        <v>1562</v>
      </c>
      <c r="B1711" s="30" t="s">
        <v>86</v>
      </c>
      <c r="C1711" s="31">
        <v>16030</v>
      </c>
      <c r="D1711" s="31">
        <v>2613</v>
      </c>
      <c r="E1711" s="37">
        <f t="shared" si="43"/>
        <v>18643</v>
      </c>
    </row>
    <row r="1712" spans="1:5" ht="15" customHeight="1" x14ac:dyDescent="0.3">
      <c r="A1712" s="34" t="s">
        <v>1226</v>
      </c>
      <c r="B1712" s="30" t="s">
        <v>103</v>
      </c>
      <c r="C1712" s="31">
        <v>465111</v>
      </c>
      <c r="D1712" s="31">
        <v>16704</v>
      </c>
      <c r="E1712" s="37">
        <f t="shared" si="43"/>
        <v>481815</v>
      </c>
    </row>
    <row r="1713" spans="1:5" ht="15" customHeight="1" x14ac:dyDescent="0.3">
      <c r="A1713" s="34" t="s">
        <v>1563</v>
      </c>
      <c r="B1713" s="30" t="s">
        <v>86</v>
      </c>
      <c r="C1713" s="31">
        <v>19174</v>
      </c>
      <c r="D1713" s="31">
        <v>0</v>
      </c>
      <c r="E1713" s="37">
        <f t="shared" si="43"/>
        <v>19174</v>
      </c>
    </row>
    <row r="1714" spans="1:5" ht="15" customHeight="1" x14ac:dyDescent="0.3">
      <c r="A1714" s="34" t="s">
        <v>1564</v>
      </c>
      <c r="B1714" s="30" t="s">
        <v>86</v>
      </c>
      <c r="C1714" s="31">
        <v>4464</v>
      </c>
      <c r="D1714" s="31">
        <v>0</v>
      </c>
      <c r="E1714" s="37">
        <f t="shared" si="43"/>
        <v>4464</v>
      </c>
    </row>
    <row r="1715" spans="1:5" ht="15" customHeight="1" x14ac:dyDescent="0.3">
      <c r="A1715" s="34" t="s">
        <v>1565</v>
      </c>
      <c r="B1715" s="30" t="s">
        <v>86</v>
      </c>
      <c r="C1715" s="31">
        <v>14915</v>
      </c>
      <c r="D1715" s="31">
        <v>0</v>
      </c>
      <c r="E1715" s="37">
        <f t="shared" si="43"/>
        <v>14915</v>
      </c>
    </row>
    <row r="1716" spans="1:5" ht="15" customHeight="1" x14ac:dyDescent="0.3">
      <c r="A1716" s="34" t="s">
        <v>1566</v>
      </c>
      <c r="B1716" s="30" t="s">
        <v>86</v>
      </c>
      <c r="C1716" s="31">
        <v>1500</v>
      </c>
      <c r="D1716" s="31">
        <v>0</v>
      </c>
      <c r="E1716" s="37">
        <f t="shared" si="43"/>
        <v>1500</v>
      </c>
    </row>
    <row r="1717" spans="1:5" ht="15" customHeight="1" x14ac:dyDescent="0.3">
      <c r="A1717" s="34" t="s">
        <v>515</v>
      </c>
      <c r="B1717" s="30" t="s">
        <v>86</v>
      </c>
      <c r="C1717" s="31">
        <v>146668</v>
      </c>
      <c r="D1717" s="31">
        <v>0</v>
      </c>
      <c r="E1717" s="37">
        <f t="shared" si="43"/>
        <v>146668</v>
      </c>
    </row>
    <row r="1718" spans="1:5" ht="15" customHeight="1" x14ac:dyDescent="0.3">
      <c r="A1718" s="34" t="s">
        <v>1567</v>
      </c>
      <c r="B1718" s="30" t="s">
        <v>86</v>
      </c>
      <c r="C1718" s="31">
        <v>763591</v>
      </c>
      <c r="D1718" s="31">
        <v>0</v>
      </c>
      <c r="E1718" s="37">
        <f t="shared" si="43"/>
        <v>763591</v>
      </c>
    </row>
    <row r="1719" spans="1:5" ht="15" customHeight="1" x14ac:dyDescent="0.3">
      <c r="A1719" s="34" t="s">
        <v>1568</v>
      </c>
      <c r="B1719" s="30" t="s">
        <v>86</v>
      </c>
      <c r="C1719" s="31">
        <v>63354</v>
      </c>
      <c r="D1719" s="31">
        <v>0</v>
      </c>
      <c r="E1719" s="37">
        <f t="shared" si="43"/>
        <v>63354</v>
      </c>
    </row>
    <row r="1720" spans="1:5" ht="15" customHeight="1" x14ac:dyDescent="0.3">
      <c r="A1720" s="34" t="s">
        <v>1569</v>
      </c>
      <c r="B1720" s="30" t="s">
        <v>86</v>
      </c>
      <c r="C1720" s="31">
        <v>81432</v>
      </c>
      <c r="D1720" s="31">
        <v>0</v>
      </c>
      <c r="E1720" s="37">
        <f t="shared" si="43"/>
        <v>81432</v>
      </c>
    </row>
    <row r="1721" spans="1:5" ht="15" customHeight="1" x14ac:dyDescent="0.3">
      <c r="A1721" s="34" t="s">
        <v>1124</v>
      </c>
      <c r="B1721" s="30" t="s">
        <v>86</v>
      </c>
      <c r="C1721" s="31">
        <v>33102</v>
      </c>
      <c r="D1721" s="31">
        <v>0</v>
      </c>
      <c r="E1721" s="37">
        <f t="shared" si="43"/>
        <v>33102</v>
      </c>
    </row>
    <row r="1722" spans="1:5" ht="15" customHeight="1" x14ac:dyDescent="0.3">
      <c r="A1722" s="34" t="s">
        <v>1570</v>
      </c>
      <c r="B1722" s="30" t="s">
        <v>86</v>
      </c>
      <c r="C1722" s="31">
        <v>5202</v>
      </c>
      <c r="D1722" s="31">
        <v>0</v>
      </c>
      <c r="E1722" s="37">
        <f t="shared" si="43"/>
        <v>5202</v>
      </c>
    </row>
    <row r="1723" spans="1:5" ht="15" customHeight="1" x14ac:dyDescent="0.3">
      <c r="A1723" s="34" t="s">
        <v>1571</v>
      </c>
      <c r="B1723" s="30" t="s">
        <v>86</v>
      </c>
      <c r="C1723" s="31">
        <v>108572</v>
      </c>
      <c r="D1723" s="31">
        <v>0</v>
      </c>
      <c r="E1723" s="37">
        <f t="shared" si="43"/>
        <v>108572</v>
      </c>
    </row>
    <row r="1724" spans="1:5" ht="15" customHeight="1" x14ac:dyDescent="0.3">
      <c r="A1724" s="34" t="s">
        <v>1572</v>
      </c>
      <c r="B1724" s="30" t="s">
        <v>86</v>
      </c>
      <c r="C1724" s="31">
        <v>11714</v>
      </c>
      <c r="D1724" s="31">
        <v>0</v>
      </c>
      <c r="E1724" s="37">
        <f t="shared" si="43"/>
        <v>11714</v>
      </c>
    </row>
    <row r="1725" spans="1:5" ht="15" customHeight="1" x14ac:dyDescent="0.3">
      <c r="A1725" s="34" t="s">
        <v>1573</v>
      </c>
      <c r="B1725" s="30" t="s">
        <v>86</v>
      </c>
      <c r="C1725" s="31">
        <v>163311</v>
      </c>
      <c r="D1725" s="31">
        <v>0</v>
      </c>
      <c r="E1725" s="37">
        <f t="shared" si="43"/>
        <v>163311</v>
      </c>
    </row>
    <row r="1726" spans="1:5" ht="15" customHeight="1" x14ac:dyDescent="0.3">
      <c r="A1726" s="34" t="s">
        <v>1574</v>
      </c>
      <c r="B1726" s="30" t="s">
        <v>86</v>
      </c>
      <c r="C1726" s="31">
        <v>99672</v>
      </c>
      <c r="D1726" s="31">
        <v>0</v>
      </c>
      <c r="E1726" s="37">
        <f t="shared" si="43"/>
        <v>99672</v>
      </c>
    </row>
    <row r="1727" spans="1:5" ht="15" customHeight="1" x14ac:dyDescent="0.3">
      <c r="A1727" s="34" t="s">
        <v>1575</v>
      </c>
      <c r="B1727" s="30" t="s">
        <v>86</v>
      </c>
      <c r="C1727" s="31">
        <v>15865</v>
      </c>
      <c r="D1727" s="31">
        <v>2415</v>
      </c>
      <c r="E1727" s="37">
        <f t="shared" si="43"/>
        <v>18280</v>
      </c>
    </row>
    <row r="1728" spans="1:5" ht="15" customHeight="1" x14ac:dyDescent="0.3">
      <c r="A1728" s="26" t="s">
        <v>68</v>
      </c>
      <c r="B1728" s="27" t="s">
        <v>61</v>
      </c>
      <c r="C1728" s="28">
        <f>SUM(C1607:C1727)</f>
        <v>13471727</v>
      </c>
      <c r="D1728" s="28">
        <f>SUM(D1607:D1727)</f>
        <v>1197307</v>
      </c>
      <c r="E1728" s="28">
        <f>SUM(E1607:E1727)</f>
        <v>14669034</v>
      </c>
    </row>
    <row r="1729" spans="1:5" ht="33" customHeight="1" x14ac:dyDescent="0.35">
      <c r="A1729" s="22" t="s">
        <v>37</v>
      </c>
      <c r="B1729" s="23"/>
      <c r="C1729" s="24"/>
      <c r="D1729" s="24"/>
      <c r="E1729" s="25"/>
    </row>
    <row r="1730" spans="1:5" ht="15" customHeight="1" x14ac:dyDescent="0.3">
      <c r="A1730" s="2" t="s">
        <v>59</v>
      </c>
      <c r="B1730" s="3" t="s">
        <v>0</v>
      </c>
      <c r="C1730" s="4" t="s">
        <v>1</v>
      </c>
      <c r="D1730" s="4" t="s">
        <v>60</v>
      </c>
      <c r="E1730" s="5" t="s">
        <v>61</v>
      </c>
    </row>
    <row r="1731" spans="1:5" ht="15" customHeight="1" x14ac:dyDescent="0.3">
      <c r="A1731" s="34" t="s">
        <v>1576</v>
      </c>
      <c r="B1731" s="30" t="s">
        <v>103</v>
      </c>
      <c r="C1731" s="31">
        <v>41448</v>
      </c>
      <c r="D1731" s="31">
        <v>1807</v>
      </c>
      <c r="E1731" s="37">
        <f>SUM(C1731:D1731)</f>
        <v>43255</v>
      </c>
    </row>
    <row r="1732" spans="1:5" ht="15" customHeight="1" x14ac:dyDescent="0.3">
      <c r="A1732" s="34" t="s">
        <v>1577</v>
      </c>
      <c r="B1732" s="30" t="s">
        <v>86</v>
      </c>
      <c r="C1732" s="31">
        <v>16015</v>
      </c>
      <c r="D1732" s="31">
        <v>0</v>
      </c>
      <c r="E1732" s="37">
        <f t="shared" ref="E1732:E1734" si="44">SUM(C1732:D1732)</f>
        <v>16015</v>
      </c>
    </row>
    <row r="1733" spans="1:5" ht="15" customHeight="1" x14ac:dyDescent="0.3">
      <c r="A1733" s="34" t="s">
        <v>1578</v>
      </c>
      <c r="B1733" s="30" t="s">
        <v>86</v>
      </c>
      <c r="C1733" s="31">
        <v>2171</v>
      </c>
      <c r="D1733" s="31">
        <v>0</v>
      </c>
      <c r="E1733" s="37">
        <f t="shared" si="44"/>
        <v>2171</v>
      </c>
    </row>
    <row r="1734" spans="1:5" ht="15" customHeight="1" x14ac:dyDescent="0.3">
      <c r="A1734" s="34" t="s">
        <v>1579</v>
      </c>
      <c r="B1734" s="30" t="s">
        <v>86</v>
      </c>
      <c r="C1734" s="31">
        <v>32807</v>
      </c>
      <c r="D1734" s="31">
        <v>0</v>
      </c>
      <c r="E1734" s="37">
        <f t="shared" si="44"/>
        <v>32807</v>
      </c>
    </row>
    <row r="1735" spans="1:5" ht="15" customHeight="1" x14ac:dyDescent="0.3">
      <c r="A1735" s="26" t="s">
        <v>37</v>
      </c>
      <c r="B1735" s="27" t="s">
        <v>61</v>
      </c>
      <c r="C1735" s="28">
        <f t="shared" ref="C1735:E1735" si="45">SUM(C1731:C1734)</f>
        <v>92441</v>
      </c>
      <c r="D1735" s="28">
        <f t="shared" si="45"/>
        <v>1807</v>
      </c>
      <c r="E1735" s="28">
        <f t="shared" si="45"/>
        <v>94248</v>
      </c>
    </row>
    <row r="1736" spans="1:5" ht="33" customHeight="1" x14ac:dyDescent="0.35">
      <c r="A1736" s="22" t="s">
        <v>38</v>
      </c>
      <c r="B1736" s="23"/>
      <c r="C1736" s="24"/>
      <c r="D1736" s="24"/>
      <c r="E1736" s="25"/>
    </row>
    <row r="1737" spans="1:5" ht="15" customHeight="1" x14ac:dyDescent="0.3">
      <c r="A1737" s="2" t="s">
        <v>59</v>
      </c>
      <c r="B1737" s="3" t="s">
        <v>0</v>
      </c>
      <c r="C1737" s="4" t="s">
        <v>1</v>
      </c>
      <c r="D1737" s="4" t="s">
        <v>60</v>
      </c>
      <c r="E1737" s="5" t="s">
        <v>61</v>
      </c>
    </row>
    <row r="1738" spans="1:5" ht="15" customHeight="1" x14ac:dyDescent="0.3">
      <c r="A1738" s="34" t="s">
        <v>1580</v>
      </c>
      <c r="B1738" s="30" t="s">
        <v>86</v>
      </c>
      <c r="C1738" s="31">
        <v>1531</v>
      </c>
      <c r="D1738" s="31">
        <v>0</v>
      </c>
      <c r="E1738" s="37">
        <f>SUM(C1738:D1738)</f>
        <v>1531</v>
      </c>
    </row>
    <row r="1739" spans="1:5" ht="15" customHeight="1" x14ac:dyDescent="0.3">
      <c r="A1739" s="34" t="s">
        <v>1581</v>
      </c>
      <c r="B1739" s="30" t="s">
        <v>86</v>
      </c>
      <c r="C1739" s="31">
        <v>10557</v>
      </c>
      <c r="D1739" s="31">
        <v>0</v>
      </c>
      <c r="E1739" s="37">
        <f t="shared" ref="E1739:E1802" si="46">SUM(C1739:D1739)</f>
        <v>10557</v>
      </c>
    </row>
    <row r="1740" spans="1:5" ht="15" customHeight="1" x14ac:dyDescent="0.3">
      <c r="A1740" s="34" t="s">
        <v>1582</v>
      </c>
      <c r="B1740" s="30" t="s">
        <v>86</v>
      </c>
      <c r="C1740" s="31">
        <v>1205</v>
      </c>
      <c r="D1740" s="31">
        <v>0</v>
      </c>
      <c r="E1740" s="37">
        <f t="shared" si="46"/>
        <v>1205</v>
      </c>
    </row>
    <row r="1741" spans="1:5" ht="15" customHeight="1" x14ac:dyDescent="0.3">
      <c r="A1741" s="34" t="s">
        <v>1370</v>
      </c>
      <c r="B1741" s="30" t="s">
        <v>103</v>
      </c>
      <c r="C1741" s="31">
        <v>480639</v>
      </c>
      <c r="D1741" s="31">
        <v>369275</v>
      </c>
      <c r="E1741" s="37">
        <f t="shared" si="46"/>
        <v>849914</v>
      </c>
    </row>
    <row r="1742" spans="1:5" ht="15" customHeight="1" x14ac:dyDescent="0.3">
      <c r="A1742" s="34" t="s">
        <v>1583</v>
      </c>
      <c r="B1742" s="30" t="s">
        <v>86</v>
      </c>
      <c r="C1742" s="31">
        <v>116103</v>
      </c>
      <c r="D1742" s="31">
        <v>0</v>
      </c>
      <c r="E1742" s="37">
        <f t="shared" si="46"/>
        <v>116103</v>
      </c>
    </row>
    <row r="1743" spans="1:5" ht="15" customHeight="1" x14ac:dyDescent="0.3">
      <c r="A1743" s="34" t="s">
        <v>770</v>
      </c>
      <c r="B1743" s="30" t="s">
        <v>86</v>
      </c>
      <c r="C1743" s="31">
        <v>12208</v>
      </c>
      <c r="D1743" s="31">
        <v>0</v>
      </c>
      <c r="E1743" s="37">
        <f t="shared" si="46"/>
        <v>12208</v>
      </c>
    </row>
    <row r="1744" spans="1:5" ht="15" customHeight="1" x14ac:dyDescent="0.3">
      <c r="A1744" s="34" t="s">
        <v>1584</v>
      </c>
      <c r="B1744" s="30" t="s">
        <v>86</v>
      </c>
      <c r="C1744" s="31">
        <v>64531</v>
      </c>
      <c r="D1744" s="31">
        <v>0</v>
      </c>
      <c r="E1744" s="37">
        <f t="shared" si="46"/>
        <v>64531</v>
      </c>
    </row>
    <row r="1745" spans="1:5" ht="15" customHeight="1" x14ac:dyDescent="0.3">
      <c r="A1745" s="34" t="s">
        <v>1585</v>
      </c>
      <c r="B1745" s="30" t="s">
        <v>86</v>
      </c>
      <c r="C1745" s="31">
        <v>114968</v>
      </c>
      <c r="D1745" s="31">
        <v>0</v>
      </c>
      <c r="E1745" s="37">
        <f t="shared" si="46"/>
        <v>114968</v>
      </c>
    </row>
    <row r="1746" spans="1:5" ht="15" customHeight="1" x14ac:dyDescent="0.3">
      <c r="A1746" s="34" t="s">
        <v>1586</v>
      </c>
      <c r="B1746" s="30" t="s">
        <v>86</v>
      </c>
      <c r="C1746" s="31">
        <v>82622</v>
      </c>
      <c r="D1746" s="31">
        <v>1870</v>
      </c>
      <c r="E1746" s="37">
        <f t="shared" si="46"/>
        <v>84492</v>
      </c>
    </row>
    <row r="1747" spans="1:5" ht="15" customHeight="1" x14ac:dyDescent="0.3">
      <c r="A1747" s="34" t="s">
        <v>989</v>
      </c>
      <c r="B1747" s="30" t="s">
        <v>86</v>
      </c>
      <c r="C1747" s="31">
        <v>6874</v>
      </c>
      <c r="D1747" s="31">
        <v>88883</v>
      </c>
      <c r="E1747" s="37">
        <f t="shared" si="46"/>
        <v>95757</v>
      </c>
    </row>
    <row r="1748" spans="1:5" ht="15" customHeight="1" x14ac:dyDescent="0.3">
      <c r="A1748" s="34" t="s">
        <v>1587</v>
      </c>
      <c r="B1748" s="30" t="s">
        <v>86</v>
      </c>
      <c r="C1748" s="31">
        <v>50522</v>
      </c>
      <c r="D1748" s="31">
        <v>0</v>
      </c>
      <c r="E1748" s="37">
        <f t="shared" si="46"/>
        <v>50522</v>
      </c>
    </row>
    <row r="1749" spans="1:5" ht="15" customHeight="1" x14ac:dyDescent="0.3">
      <c r="A1749" s="34" t="s">
        <v>1588</v>
      </c>
      <c r="B1749" s="30" t="s">
        <v>86</v>
      </c>
      <c r="C1749" s="31">
        <v>136197</v>
      </c>
      <c r="D1749" s="31">
        <v>12057</v>
      </c>
      <c r="E1749" s="37">
        <f t="shared" si="46"/>
        <v>148254</v>
      </c>
    </row>
    <row r="1750" spans="1:5" ht="15" customHeight="1" x14ac:dyDescent="0.3">
      <c r="A1750" s="34" t="s">
        <v>1589</v>
      </c>
      <c r="B1750" s="30" t="s">
        <v>86</v>
      </c>
      <c r="C1750" s="31">
        <v>80706</v>
      </c>
      <c r="D1750" s="31">
        <v>0</v>
      </c>
      <c r="E1750" s="37">
        <f t="shared" si="46"/>
        <v>80706</v>
      </c>
    </row>
    <row r="1751" spans="1:5" ht="15" customHeight="1" x14ac:dyDescent="0.3">
      <c r="A1751" s="34" t="s">
        <v>1590</v>
      </c>
      <c r="B1751" s="30" t="s">
        <v>86</v>
      </c>
      <c r="C1751" s="31">
        <v>0</v>
      </c>
      <c r="D1751" s="31">
        <v>1015</v>
      </c>
      <c r="E1751" s="37">
        <f t="shared" si="46"/>
        <v>1015</v>
      </c>
    </row>
    <row r="1752" spans="1:5" ht="15" customHeight="1" x14ac:dyDescent="0.3">
      <c r="A1752" s="34" t="s">
        <v>1591</v>
      </c>
      <c r="B1752" s="30" t="s">
        <v>86</v>
      </c>
      <c r="C1752" s="31">
        <v>353360</v>
      </c>
      <c r="D1752" s="31">
        <v>53605</v>
      </c>
      <c r="E1752" s="37">
        <f t="shared" si="46"/>
        <v>406965</v>
      </c>
    </row>
    <row r="1753" spans="1:5" ht="15" customHeight="1" x14ac:dyDescent="0.3">
      <c r="A1753" s="34" t="s">
        <v>1592</v>
      </c>
      <c r="B1753" s="30" t="s">
        <v>86</v>
      </c>
      <c r="C1753" s="31">
        <v>242435</v>
      </c>
      <c r="D1753" s="31">
        <v>524629</v>
      </c>
      <c r="E1753" s="37">
        <f t="shared" si="46"/>
        <v>767064</v>
      </c>
    </row>
    <row r="1754" spans="1:5" ht="15" customHeight="1" x14ac:dyDescent="0.3">
      <c r="A1754" s="34" t="s">
        <v>1593</v>
      </c>
      <c r="B1754" s="30" t="s">
        <v>86</v>
      </c>
      <c r="C1754" s="31">
        <v>18837</v>
      </c>
      <c r="D1754" s="31">
        <v>6589</v>
      </c>
      <c r="E1754" s="37">
        <f t="shared" si="46"/>
        <v>25426</v>
      </c>
    </row>
    <row r="1755" spans="1:5" ht="15" customHeight="1" x14ac:dyDescent="0.3">
      <c r="A1755" s="34" t="s">
        <v>1594</v>
      </c>
      <c r="B1755" s="30" t="s">
        <v>86</v>
      </c>
      <c r="C1755" s="31">
        <v>32489</v>
      </c>
      <c r="D1755" s="31">
        <v>37935</v>
      </c>
      <c r="E1755" s="37">
        <f t="shared" si="46"/>
        <v>70424</v>
      </c>
    </row>
    <row r="1756" spans="1:5" ht="15" customHeight="1" x14ac:dyDescent="0.3">
      <c r="A1756" s="34" t="s">
        <v>1595</v>
      </c>
      <c r="B1756" s="30" t="s">
        <v>86</v>
      </c>
      <c r="C1756" s="31">
        <v>99153</v>
      </c>
      <c r="D1756" s="31">
        <v>1870</v>
      </c>
      <c r="E1756" s="37">
        <f t="shared" si="46"/>
        <v>101023</v>
      </c>
    </row>
    <row r="1757" spans="1:5" ht="15" customHeight="1" x14ac:dyDescent="0.3">
      <c r="A1757" s="34" t="s">
        <v>1596</v>
      </c>
      <c r="B1757" s="30" t="s">
        <v>86</v>
      </c>
      <c r="C1757" s="31">
        <v>15745</v>
      </c>
      <c r="D1757" s="31">
        <v>6318</v>
      </c>
      <c r="E1757" s="37">
        <f t="shared" si="46"/>
        <v>22063</v>
      </c>
    </row>
    <row r="1758" spans="1:5" ht="15" customHeight="1" x14ac:dyDescent="0.3">
      <c r="A1758" s="34" t="s">
        <v>1597</v>
      </c>
      <c r="B1758" s="30" t="s">
        <v>86</v>
      </c>
      <c r="C1758" s="31">
        <v>267522</v>
      </c>
      <c r="D1758" s="31">
        <v>24609</v>
      </c>
      <c r="E1758" s="37">
        <f t="shared" si="46"/>
        <v>292131</v>
      </c>
    </row>
    <row r="1759" spans="1:5" ht="15" customHeight="1" x14ac:dyDescent="0.3">
      <c r="A1759" s="34" t="s">
        <v>1598</v>
      </c>
      <c r="B1759" s="30" t="s">
        <v>86</v>
      </c>
      <c r="C1759" s="31">
        <v>222551</v>
      </c>
      <c r="D1759" s="31">
        <v>346973</v>
      </c>
      <c r="E1759" s="37">
        <f t="shared" si="46"/>
        <v>569524</v>
      </c>
    </row>
    <row r="1760" spans="1:5" ht="15" customHeight="1" x14ac:dyDescent="0.3">
      <c r="A1760" s="34" t="s">
        <v>1599</v>
      </c>
      <c r="B1760" s="30" t="s">
        <v>86</v>
      </c>
      <c r="C1760" s="31">
        <v>20185</v>
      </c>
      <c r="D1760" s="31">
        <v>0</v>
      </c>
      <c r="E1760" s="37">
        <f t="shared" si="46"/>
        <v>20185</v>
      </c>
    </row>
    <row r="1761" spans="1:5" ht="15" customHeight="1" x14ac:dyDescent="0.3">
      <c r="A1761" s="34" t="s">
        <v>1600</v>
      </c>
      <c r="B1761" s="30" t="s">
        <v>86</v>
      </c>
      <c r="C1761" s="31">
        <v>270277</v>
      </c>
      <c r="D1761" s="31">
        <v>3338</v>
      </c>
      <c r="E1761" s="37">
        <f t="shared" si="46"/>
        <v>273615</v>
      </c>
    </row>
    <row r="1762" spans="1:5" ht="15" customHeight="1" x14ac:dyDescent="0.3">
      <c r="A1762" s="34" t="s">
        <v>1601</v>
      </c>
      <c r="B1762" s="30" t="s">
        <v>86</v>
      </c>
      <c r="C1762" s="31">
        <v>620636</v>
      </c>
      <c r="D1762" s="31">
        <v>253550</v>
      </c>
      <c r="E1762" s="37">
        <f t="shared" si="46"/>
        <v>874186</v>
      </c>
    </row>
    <row r="1763" spans="1:5" ht="15" customHeight="1" x14ac:dyDescent="0.3">
      <c r="A1763" s="34" t="s">
        <v>1602</v>
      </c>
      <c r="B1763" s="30" t="s">
        <v>86</v>
      </c>
      <c r="C1763" s="31">
        <v>14287</v>
      </c>
      <c r="D1763" s="31">
        <v>0</v>
      </c>
      <c r="E1763" s="37">
        <f t="shared" si="46"/>
        <v>14287</v>
      </c>
    </row>
    <row r="1764" spans="1:5" ht="15" customHeight="1" x14ac:dyDescent="0.3">
      <c r="A1764" s="34" t="s">
        <v>1603</v>
      </c>
      <c r="B1764" s="30" t="s">
        <v>86</v>
      </c>
      <c r="C1764" s="31">
        <v>603557</v>
      </c>
      <c r="D1764" s="31">
        <v>331265</v>
      </c>
      <c r="E1764" s="37">
        <f t="shared" si="46"/>
        <v>934822</v>
      </c>
    </row>
    <row r="1765" spans="1:5" ht="15" customHeight="1" x14ac:dyDescent="0.3">
      <c r="A1765" s="34" t="s">
        <v>1604</v>
      </c>
      <c r="B1765" s="30" t="s">
        <v>86</v>
      </c>
      <c r="C1765" s="31">
        <v>6143</v>
      </c>
      <c r="D1765" s="31">
        <v>0</v>
      </c>
      <c r="E1765" s="37">
        <f t="shared" si="46"/>
        <v>6143</v>
      </c>
    </row>
    <row r="1766" spans="1:5" ht="15" customHeight="1" x14ac:dyDescent="0.3">
      <c r="A1766" s="34" t="s">
        <v>1605</v>
      </c>
      <c r="B1766" s="30" t="s">
        <v>86</v>
      </c>
      <c r="C1766" s="31">
        <v>262980</v>
      </c>
      <c r="D1766" s="31">
        <v>33035</v>
      </c>
      <c r="E1766" s="37">
        <f t="shared" si="46"/>
        <v>296015</v>
      </c>
    </row>
    <row r="1767" spans="1:5" ht="15" customHeight="1" x14ac:dyDescent="0.3">
      <c r="A1767" s="34" t="s">
        <v>1606</v>
      </c>
      <c r="B1767" s="30" t="s">
        <v>86</v>
      </c>
      <c r="C1767" s="31">
        <v>546</v>
      </c>
      <c r="D1767" s="31">
        <v>527</v>
      </c>
      <c r="E1767" s="37">
        <f t="shared" si="46"/>
        <v>1073</v>
      </c>
    </row>
    <row r="1768" spans="1:5" ht="15" customHeight="1" x14ac:dyDescent="0.3">
      <c r="A1768" s="34" t="s">
        <v>1607</v>
      </c>
      <c r="B1768" s="30" t="s">
        <v>86</v>
      </c>
      <c r="C1768" s="31">
        <v>1231</v>
      </c>
      <c r="D1768" s="31">
        <v>0</v>
      </c>
      <c r="E1768" s="37">
        <f t="shared" si="46"/>
        <v>1231</v>
      </c>
    </row>
    <row r="1769" spans="1:5" ht="30" customHeight="1" x14ac:dyDescent="0.3">
      <c r="A1769" s="34" t="s">
        <v>1608</v>
      </c>
      <c r="B1769" s="30" t="s">
        <v>86</v>
      </c>
      <c r="C1769" s="31">
        <v>375935</v>
      </c>
      <c r="D1769" s="31">
        <v>66150</v>
      </c>
      <c r="E1769" s="37">
        <f t="shared" si="46"/>
        <v>442085</v>
      </c>
    </row>
    <row r="1770" spans="1:5" ht="15" customHeight="1" x14ac:dyDescent="0.3">
      <c r="A1770" s="34" t="s">
        <v>1609</v>
      </c>
      <c r="B1770" s="30" t="s">
        <v>86</v>
      </c>
      <c r="C1770" s="31">
        <v>2202</v>
      </c>
      <c r="D1770" s="31">
        <v>0</v>
      </c>
      <c r="E1770" s="37">
        <f t="shared" si="46"/>
        <v>2202</v>
      </c>
    </row>
    <row r="1771" spans="1:5" ht="15" customHeight="1" x14ac:dyDescent="0.3">
      <c r="A1771" s="34" t="s">
        <v>1610</v>
      </c>
      <c r="B1771" s="30" t="s">
        <v>86</v>
      </c>
      <c r="C1771" s="31">
        <v>260542</v>
      </c>
      <c r="D1771" s="31">
        <v>67520</v>
      </c>
      <c r="E1771" s="37">
        <f t="shared" si="46"/>
        <v>328062</v>
      </c>
    </row>
    <row r="1772" spans="1:5" ht="15" customHeight="1" x14ac:dyDescent="0.3">
      <c r="A1772" s="34" t="s">
        <v>1611</v>
      </c>
      <c r="B1772" s="30" t="s">
        <v>86</v>
      </c>
      <c r="C1772" s="31">
        <v>4509</v>
      </c>
      <c r="D1772" s="31">
        <v>3183</v>
      </c>
      <c r="E1772" s="37">
        <f t="shared" si="46"/>
        <v>7692</v>
      </c>
    </row>
    <row r="1773" spans="1:5" ht="15" customHeight="1" x14ac:dyDescent="0.3">
      <c r="A1773" s="34" t="s">
        <v>1612</v>
      </c>
      <c r="B1773" s="30" t="s">
        <v>86</v>
      </c>
      <c r="C1773" s="31">
        <v>0</v>
      </c>
      <c r="D1773" s="31">
        <v>2201</v>
      </c>
      <c r="E1773" s="37">
        <f t="shared" si="46"/>
        <v>2201</v>
      </c>
    </row>
    <row r="1774" spans="1:5" ht="15" customHeight="1" x14ac:dyDescent="0.3">
      <c r="A1774" s="34" t="s">
        <v>579</v>
      </c>
      <c r="B1774" s="30" t="s">
        <v>86</v>
      </c>
      <c r="C1774" s="31">
        <v>204277</v>
      </c>
      <c r="D1774" s="31">
        <v>271727</v>
      </c>
      <c r="E1774" s="37">
        <f t="shared" si="46"/>
        <v>476004</v>
      </c>
    </row>
    <row r="1775" spans="1:5" ht="15" customHeight="1" x14ac:dyDescent="0.3">
      <c r="A1775" s="34" t="s">
        <v>1613</v>
      </c>
      <c r="B1775" s="30" t="s">
        <v>86</v>
      </c>
      <c r="C1775" s="31">
        <v>1092</v>
      </c>
      <c r="D1775" s="31">
        <v>0</v>
      </c>
      <c r="E1775" s="37">
        <f t="shared" si="46"/>
        <v>1092</v>
      </c>
    </row>
    <row r="1776" spans="1:5" ht="15" customHeight="1" x14ac:dyDescent="0.3">
      <c r="A1776" s="34" t="s">
        <v>1614</v>
      </c>
      <c r="B1776" s="30" t="s">
        <v>86</v>
      </c>
      <c r="C1776" s="31">
        <v>4367</v>
      </c>
      <c r="D1776" s="31">
        <v>0</v>
      </c>
      <c r="E1776" s="37">
        <f t="shared" si="46"/>
        <v>4367</v>
      </c>
    </row>
    <row r="1777" spans="1:5" ht="15" customHeight="1" x14ac:dyDescent="0.3">
      <c r="A1777" s="34" t="s">
        <v>1615</v>
      </c>
      <c r="B1777" s="30" t="s">
        <v>86</v>
      </c>
      <c r="C1777" s="31">
        <v>61658</v>
      </c>
      <c r="D1777" s="31">
        <v>0</v>
      </c>
      <c r="E1777" s="37">
        <f t="shared" si="46"/>
        <v>61658</v>
      </c>
    </row>
    <row r="1778" spans="1:5" ht="15" customHeight="1" x14ac:dyDescent="0.3">
      <c r="A1778" s="34" t="s">
        <v>1616</v>
      </c>
      <c r="B1778" s="30" t="s">
        <v>86</v>
      </c>
      <c r="C1778" s="31">
        <v>104716</v>
      </c>
      <c r="D1778" s="31">
        <v>9608</v>
      </c>
      <c r="E1778" s="37">
        <f t="shared" si="46"/>
        <v>114324</v>
      </c>
    </row>
    <row r="1779" spans="1:5" ht="15" customHeight="1" x14ac:dyDescent="0.3">
      <c r="A1779" s="34" t="s">
        <v>1617</v>
      </c>
      <c r="B1779" s="30" t="s">
        <v>86</v>
      </c>
      <c r="C1779" s="31">
        <v>6143</v>
      </c>
      <c r="D1779" s="31">
        <v>0</v>
      </c>
      <c r="E1779" s="37">
        <f t="shared" si="46"/>
        <v>6143</v>
      </c>
    </row>
    <row r="1780" spans="1:5" ht="15" customHeight="1" x14ac:dyDescent="0.3">
      <c r="A1780" s="34" t="s">
        <v>1618</v>
      </c>
      <c r="B1780" s="30" t="s">
        <v>86</v>
      </c>
      <c r="C1780" s="31">
        <v>0</v>
      </c>
      <c r="D1780" s="31">
        <v>1015</v>
      </c>
      <c r="E1780" s="37">
        <f t="shared" si="46"/>
        <v>1015</v>
      </c>
    </row>
    <row r="1781" spans="1:5" ht="15" customHeight="1" x14ac:dyDescent="0.3">
      <c r="A1781" s="34" t="s">
        <v>582</v>
      </c>
      <c r="B1781" s="30" t="s">
        <v>86</v>
      </c>
      <c r="C1781" s="31">
        <v>2789</v>
      </c>
      <c r="D1781" s="31">
        <v>5976</v>
      </c>
      <c r="E1781" s="37">
        <f t="shared" si="46"/>
        <v>8765</v>
      </c>
    </row>
    <row r="1782" spans="1:5" ht="15" customHeight="1" x14ac:dyDescent="0.3">
      <c r="A1782" s="34" t="s">
        <v>1619</v>
      </c>
      <c r="B1782" s="30" t="s">
        <v>86</v>
      </c>
      <c r="C1782" s="31">
        <v>5930</v>
      </c>
      <c r="D1782" s="31">
        <v>28335</v>
      </c>
      <c r="E1782" s="37">
        <f t="shared" si="46"/>
        <v>34265</v>
      </c>
    </row>
    <row r="1783" spans="1:5" ht="15" customHeight="1" x14ac:dyDescent="0.3">
      <c r="A1783" s="34" t="s">
        <v>1620</v>
      </c>
      <c r="B1783" s="30" t="s">
        <v>86</v>
      </c>
      <c r="C1783" s="31">
        <v>92055</v>
      </c>
      <c r="D1783" s="31">
        <v>0</v>
      </c>
      <c r="E1783" s="37">
        <f t="shared" si="46"/>
        <v>92055</v>
      </c>
    </row>
    <row r="1784" spans="1:5" ht="15" customHeight="1" x14ac:dyDescent="0.3">
      <c r="A1784" s="34" t="s">
        <v>1621</v>
      </c>
      <c r="B1784" s="30" t="s">
        <v>86</v>
      </c>
      <c r="C1784" s="31">
        <v>228753</v>
      </c>
      <c r="D1784" s="31">
        <v>8183</v>
      </c>
      <c r="E1784" s="37">
        <f t="shared" si="46"/>
        <v>236936</v>
      </c>
    </row>
    <row r="1785" spans="1:5" ht="15" customHeight="1" x14ac:dyDescent="0.3">
      <c r="A1785" s="34" t="s">
        <v>1622</v>
      </c>
      <c r="B1785" s="30" t="s">
        <v>86</v>
      </c>
      <c r="C1785" s="31">
        <v>1359</v>
      </c>
      <c r="D1785" s="31">
        <v>1247</v>
      </c>
      <c r="E1785" s="37">
        <f t="shared" si="46"/>
        <v>2606</v>
      </c>
    </row>
    <row r="1786" spans="1:5" ht="15" customHeight="1" x14ac:dyDescent="0.3">
      <c r="A1786" s="34" t="s">
        <v>1623</v>
      </c>
      <c r="B1786" s="30" t="s">
        <v>86</v>
      </c>
      <c r="C1786" s="31">
        <v>0</v>
      </c>
      <c r="D1786" s="31">
        <v>8873</v>
      </c>
      <c r="E1786" s="37">
        <f t="shared" si="46"/>
        <v>8873</v>
      </c>
    </row>
    <row r="1787" spans="1:5" ht="15" customHeight="1" x14ac:dyDescent="0.3">
      <c r="A1787" s="34" t="s">
        <v>1624</v>
      </c>
      <c r="B1787" s="30" t="s">
        <v>86</v>
      </c>
      <c r="C1787" s="31">
        <v>189005</v>
      </c>
      <c r="D1787" s="31">
        <v>354525</v>
      </c>
      <c r="E1787" s="37">
        <f t="shared" si="46"/>
        <v>543530</v>
      </c>
    </row>
    <row r="1788" spans="1:5" ht="15" customHeight="1" x14ac:dyDescent="0.3">
      <c r="A1788" s="34" t="s">
        <v>1625</v>
      </c>
      <c r="B1788" s="30" t="s">
        <v>86</v>
      </c>
      <c r="C1788" s="31">
        <v>17290</v>
      </c>
      <c r="D1788" s="31">
        <v>2654</v>
      </c>
      <c r="E1788" s="37">
        <f t="shared" si="46"/>
        <v>19944</v>
      </c>
    </row>
    <row r="1789" spans="1:5" ht="15" customHeight="1" x14ac:dyDescent="0.3">
      <c r="A1789" s="34" t="s">
        <v>1626</v>
      </c>
      <c r="B1789" s="30" t="s">
        <v>86</v>
      </c>
      <c r="C1789" s="31">
        <v>2031</v>
      </c>
      <c r="D1789" s="31">
        <v>0</v>
      </c>
      <c r="E1789" s="37">
        <f t="shared" si="46"/>
        <v>2031</v>
      </c>
    </row>
    <row r="1790" spans="1:5" ht="15" customHeight="1" x14ac:dyDescent="0.3">
      <c r="A1790" s="34" t="s">
        <v>1627</v>
      </c>
      <c r="B1790" s="30" t="s">
        <v>86</v>
      </c>
      <c r="C1790" s="31">
        <v>864</v>
      </c>
      <c r="D1790" s="31">
        <v>0</v>
      </c>
      <c r="E1790" s="37">
        <f t="shared" si="46"/>
        <v>864</v>
      </c>
    </row>
    <row r="1791" spans="1:5" ht="15" customHeight="1" x14ac:dyDescent="0.3">
      <c r="A1791" s="34" t="s">
        <v>1628</v>
      </c>
      <c r="B1791" s="30" t="s">
        <v>86</v>
      </c>
      <c r="C1791" s="31">
        <v>76705</v>
      </c>
      <c r="D1791" s="31">
        <v>0</v>
      </c>
      <c r="E1791" s="37">
        <f t="shared" si="46"/>
        <v>76705</v>
      </c>
    </row>
    <row r="1792" spans="1:5" ht="15" customHeight="1" x14ac:dyDescent="0.3">
      <c r="A1792" s="34" t="s">
        <v>1629</v>
      </c>
      <c r="B1792" s="30" t="s">
        <v>86</v>
      </c>
      <c r="C1792" s="31">
        <v>79296</v>
      </c>
      <c r="D1792" s="31">
        <v>2334</v>
      </c>
      <c r="E1792" s="37">
        <f t="shared" si="46"/>
        <v>81630</v>
      </c>
    </row>
    <row r="1793" spans="1:5" ht="15" customHeight="1" x14ac:dyDescent="0.3">
      <c r="A1793" s="34" t="s">
        <v>1315</v>
      </c>
      <c r="B1793" s="30" t="s">
        <v>86</v>
      </c>
      <c r="C1793" s="31">
        <v>111958</v>
      </c>
      <c r="D1793" s="31">
        <v>0</v>
      </c>
      <c r="E1793" s="37">
        <f t="shared" si="46"/>
        <v>111958</v>
      </c>
    </row>
    <row r="1794" spans="1:5" ht="15" customHeight="1" x14ac:dyDescent="0.3">
      <c r="A1794" s="34" t="s">
        <v>105</v>
      </c>
      <c r="B1794" s="30" t="s">
        <v>86</v>
      </c>
      <c r="C1794" s="31">
        <v>7451</v>
      </c>
      <c r="D1794" s="31">
        <v>0</v>
      </c>
      <c r="E1794" s="37">
        <f t="shared" si="46"/>
        <v>7451</v>
      </c>
    </row>
    <row r="1795" spans="1:5" ht="15" customHeight="1" x14ac:dyDescent="0.3">
      <c r="A1795" s="34" t="s">
        <v>1630</v>
      </c>
      <c r="B1795" s="30" t="s">
        <v>86</v>
      </c>
      <c r="C1795" s="31">
        <v>287513</v>
      </c>
      <c r="D1795" s="31">
        <v>20481</v>
      </c>
      <c r="E1795" s="37">
        <f t="shared" si="46"/>
        <v>307994</v>
      </c>
    </row>
    <row r="1796" spans="1:5" ht="15" customHeight="1" x14ac:dyDescent="0.3">
      <c r="A1796" s="34" t="s">
        <v>1631</v>
      </c>
      <c r="B1796" s="30" t="s">
        <v>86</v>
      </c>
      <c r="C1796" s="31">
        <v>780</v>
      </c>
      <c r="D1796" s="31">
        <v>25423</v>
      </c>
      <c r="E1796" s="37">
        <f t="shared" si="46"/>
        <v>26203</v>
      </c>
    </row>
    <row r="1797" spans="1:5" ht="15" customHeight="1" x14ac:dyDescent="0.3">
      <c r="A1797" s="34" t="s">
        <v>1632</v>
      </c>
      <c r="B1797" s="30" t="s">
        <v>86</v>
      </c>
      <c r="C1797" s="31">
        <v>92055</v>
      </c>
      <c r="D1797" s="31">
        <v>0</v>
      </c>
      <c r="E1797" s="37">
        <f t="shared" si="46"/>
        <v>92055</v>
      </c>
    </row>
    <row r="1798" spans="1:5" ht="15" customHeight="1" x14ac:dyDescent="0.3">
      <c r="A1798" s="34" t="s">
        <v>1633</v>
      </c>
      <c r="B1798" s="30" t="s">
        <v>86</v>
      </c>
      <c r="C1798" s="31">
        <v>92055</v>
      </c>
      <c r="D1798" s="31">
        <v>0</v>
      </c>
      <c r="E1798" s="37">
        <f t="shared" si="46"/>
        <v>92055</v>
      </c>
    </row>
    <row r="1799" spans="1:5" ht="15" customHeight="1" x14ac:dyDescent="0.3">
      <c r="A1799" s="34" t="s">
        <v>1634</v>
      </c>
      <c r="B1799" s="30" t="s">
        <v>86</v>
      </c>
      <c r="C1799" s="31">
        <v>268080</v>
      </c>
      <c r="D1799" s="31">
        <v>36745</v>
      </c>
      <c r="E1799" s="37">
        <f t="shared" si="46"/>
        <v>304825</v>
      </c>
    </row>
    <row r="1800" spans="1:5" ht="15" customHeight="1" x14ac:dyDescent="0.3">
      <c r="A1800" s="34" t="s">
        <v>1635</v>
      </c>
      <c r="B1800" s="30" t="s">
        <v>86</v>
      </c>
      <c r="C1800" s="31">
        <v>72354</v>
      </c>
      <c r="D1800" s="31">
        <v>8203</v>
      </c>
      <c r="E1800" s="37">
        <f t="shared" si="46"/>
        <v>80557</v>
      </c>
    </row>
    <row r="1801" spans="1:5" ht="15" customHeight="1" x14ac:dyDescent="0.3">
      <c r="A1801" s="34" t="s">
        <v>1636</v>
      </c>
      <c r="B1801" s="30" t="s">
        <v>86</v>
      </c>
      <c r="C1801" s="31">
        <v>33631</v>
      </c>
      <c r="D1801" s="31">
        <v>0</v>
      </c>
      <c r="E1801" s="37">
        <f t="shared" si="46"/>
        <v>33631</v>
      </c>
    </row>
    <row r="1802" spans="1:5" ht="15" customHeight="1" x14ac:dyDescent="0.3">
      <c r="A1802" s="34" t="s">
        <v>1409</v>
      </c>
      <c r="B1802" s="30" t="s">
        <v>86</v>
      </c>
      <c r="C1802" s="31">
        <v>60541</v>
      </c>
      <c r="D1802" s="31">
        <v>7859</v>
      </c>
      <c r="E1802" s="37">
        <f t="shared" si="46"/>
        <v>68400</v>
      </c>
    </row>
    <row r="1803" spans="1:5" ht="15" customHeight="1" x14ac:dyDescent="0.3">
      <c r="A1803" s="34" t="s">
        <v>1637</v>
      </c>
      <c r="B1803" s="30" t="s">
        <v>86</v>
      </c>
      <c r="C1803" s="31">
        <v>260537</v>
      </c>
      <c r="D1803" s="31">
        <v>9734</v>
      </c>
      <c r="E1803" s="37">
        <f t="shared" ref="E1803:E1854" si="47">SUM(C1803:D1803)</f>
        <v>270271</v>
      </c>
    </row>
    <row r="1804" spans="1:5" ht="15" customHeight="1" x14ac:dyDescent="0.3">
      <c r="A1804" s="34" t="s">
        <v>1638</v>
      </c>
      <c r="B1804" s="30" t="s">
        <v>86</v>
      </c>
      <c r="C1804" s="31">
        <v>25466</v>
      </c>
      <c r="D1804" s="31">
        <v>0</v>
      </c>
      <c r="E1804" s="37">
        <f t="shared" si="47"/>
        <v>25466</v>
      </c>
    </row>
    <row r="1805" spans="1:5" ht="15" customHeight="1" x14ac:dyDescent="0.3">
      <c r="A1805" s="34" t="s">
        <v>1639</v>
      </c>
      <c r="B1805" s="30" t="s">
        <v>86</v>
      </c>
      <c r="C1805" s="31">
        <v>11768</v>
      </c>
      <c r="D1805" s="31">
        <v>0</v>
      </c>
      <c r="E1805" s="37">
        <f t="shared" si="47"/>
        <v>11768</v>
      </c>
    </row>
    <row r="1806" spans="1:5" ht="15" customHeight="1" x14ac:dyDescent="0.3">
      <c r="A1806" s="34" t="s">
        <v>257</v>
      </c>
      <c r="B1806" s="30" t="s">
        <v>103</v>
      </c>
      <c r="C1806" s="31">
        <v>30947</v>
      </c>
      <c r="D1806" s="31">
        <v>2657</v>
      </c>
      <c r="E1806" s="37">
        <f t="shared" si="47"/>
        <v>33604</v>
      </c>
    </row>
    <row r="1807" spans="1:5" ht="15" customHeight="1" x14ac:dyDescent="0.3">
      <c r="A1807" s="34" t="s">
        <v>1640</v>
      </c>
      <c r="B1807" s="30" t="s">
        <v>86</v>
      </c>
      <c r="C1807" s="31">
        <v>9187</v>
      </c>
      <c r="D1807" s="31">
        <v>0</v>
      </c>
      <c r="E1807" s="37">
        <f t="shared" si="47"/>
        <v>9187</v>
      </c>
    </row>
    <row r="1808" spans="1:5" ht="15" customHeight="1" x14ac:dyDescent="0.3">
      <c r="A1808" s="34" t="s">
        <v>1641</v>
      </c>
      <c r="B1808" s="30" t="s">
        <v>86</v>
      </c>
      <c r="C1808" s="31">
        <v>133270</v>
      </c>
      <c r="D1808" s="31">
        <v>4953</v>
      </c>
      <c r="E1808" s="37">
        <f t="shared" si="47"/>
        <v>138223</v>
      </c>
    </row>
    <row r="1809" spans="1:5" ht="15" customHeight="1" x14ac:dyDescent="0.3">
      <c r="A1809" s="34" t="s">
        <v>1642</v>
      </c>
      <c r="B1809" s="30" t="s">
        <v>86</v>
      </c>
      <c r="C1809" s="31">
        <v>50522</v>
      </c>
      <c r="D1809" s="31">
        <v>0</v>
      </c>
      <c r="E1809" s="37">
        <f t="shared" si="47"/>
        <v>50522</v>
      </c>
    </row>
    <row r="1810" spans="1:5" ht="15" customHeight="1" x14ac:dyDescent="0.3">
      <c r="A1810" s="34" t="s">
        <v>1643</v>
      </c>
      <c r="B1810" s="30" t="s">
        <v>86</v>
      </c>
      <c r="C1810" s="31">
        <v>13188</v>
      </c>
      <c r="D1810" s="31">
        <v>0</v>
      </c>
      <c r="E1810" s="37">
        <f t="shared" si="47"/>
        <v>13188</v>
      </c>
    </row>
    <row r="1811" spans="1:5" ht="15" customHeight="1" x14ac:dyDescent="0.3">
      <c r="A1811" s="34" t="s">
        <v>1644</v>
      </c>
      <c r="B1811" s="30" t="s">
        <v>86</v>
      </c>
      <c r="C1811" s="31">
        <v>20965</v>
      </c>
      <c r="D1811" s="31">
        <v>856</v>
      </c>
      <c r="E1811" s="37">
        <f t="shared" si="47"/>
        <v>21821</v>
      </c>
    </row>
    <row r="1812" spans="1:5" ht="15" customHeight="1" x14ac:dyDescent="0.3">
      <c r="A1812" s="34" t="s">
        <v>1645</v>
      </c>
      <c r="B1812" s="30" t="s">
        <v>86</v>
      </c>
      <c r="C1812" s="31">
        <v>4207</v>
      </c>
      <c r="D1812" s="31">
        <v>0</v>
      </c>
      <c r="E1812" s="37">
        <f t="shared" si="47"/>
        <v>4207</v>
      </c>
    </row>
    <row r="1813" spans="1:5" ht="15" customHeight="1" x14ac:dyDescent="0.3">
      <c r="A1813" s="34" t="s">
        <v>1646</v>
      </c>
      <c r="B1813" s="30" t="s">
        <v>86</v>
      </c>
      <c r="C1813" s="31">
        <v>2325</v>
      </c>
      <c r="D1813" s="31">
        <v>0</v>
      </c>
      <c r="E1813" s="37">
        <f t="shared" si="47"/>
        <v>2325</v>
      </c>
    </row>
    <row r="1814" spans="1:5" ht="15" customHeight="1" x14ac:dyDescent="0.3">
      <c r="A1814" s="34" t="s">
        <v>1647</v>
      </c>
      <c r="B1814" s="30" t="s">
        <v>86</v>
      </c>
      <c r="C1814" s="31">
        <v>50522</v>
      </c>
      <c r="D1814" s="31">
        <v>0</v>
      </c>
      <c r="E1814" s="37">
        <f t="shared" si="47"/>
        <v>50522</v>
      </c>
    </row>
    <row r="1815" spans="1:5" ht="15" customHeight="1" x14ac:dyDescent="0.3">
      <c r="A1815" s="34" t="s">
        <v>1648</v>
      </c>
      <c r="B1815" s="30" t="s">
        <v>86</v>
      </c>
      <c r="C1815" s="31">
        <v>7406</v>
      </c>
      <c r="D1815" s="31">
        <v>0</v>
      </c>
      <c r="E1815" s="37">
        <f t="shared" si="47"/>
        <v>7406</v>
      </c>
    </row>
    <row r="1816" spans="1:5" ht="15" customHeight="1" x14ac:dyDescent="0.3">
      <c r="A1816" s="34" t="s">
        <v>1649</v>
      </c>
      <c r="B1816" s="30" t="s">
        <v>86</v>
      </c>
      <c r="C1816" s="31">
        <v>214946</v>
      </c>
      <c r="D1816" s="31">
        <v>5394</v>
      </c>
      <c r="E1816" s="37">
        <f t="shared" si="47"/>
        <v>220340</v>
      </c>
    </row>
    <row r="1817" spans="1:5" ht="15" customHeight="1" x14ac:dyDescent="0.3">
      <c r="A1817" s="34" t="s">
        <v>1650</v>
      </c>
      <c r="B1817" s="30" t="s">
        <v>86</v>
      </c>
      <c r="C1817" s="31">
        <v>32439</v>
      </c>
      <c r="D1817" s="31">
        <v>7089</v>
      </c>
      <c r="E1817" s="37">
        <f t="shared" si="47"/>
        <v>39528</v>
      </c>
    </row>
    <row r="1818" spans="1:5" ht="15" customHeight="1" x14ac:dyDescent="0.3">
      <c r="A1818" s="34" t="s">
        <v>1651</v>
      </c>
      <c r="B1818" s="30" t="s">
        <v>86</v>
      </c>
      <c r="C1818" s="31">
        <v>99195</v>
      </c>
      <c r="D1818" s="31">
        <v>668</v>
      </c>
      <c r="E1818" s="37">
        <f t="shared" si="47"/>
        <v>99863</v>
      </c>
    </row>
    <row r="1819" spans="1:5" ht="15" customHeight="1" x14ac:dyDescent="0.3">
      <c r="A1819" s="34" t="s">
        <v>1652</v>
      </c>
      <c r="B1819" s="30" t="s">
        <v>86</v>
      </c>
      <c r="C1819" s="31">
        <v>810620</v>
      </c>
      <c r="D1819" s="31">
        <v>15797</v>
      </c>
      <c r="E1819" s="37">
        <f t="shared" si="47"/>
        <v>826417</v>
      </c>
    </row>
    <row r="1820" spans="1:5" ht="15" customHeight="1" x14ac:dyDescent="0.3">
      <c r="A1820" s="34" t="s">
        <v>1653</v>
      </c>
      <c r="B1820" s="30" t="s">
        <v>86</v>
      </c>
      <c r="C1820" s="31">
        <v>163221</v>
      </c>
      <c r="D1820" s="31">
        <v>0</v>
      </c>
      <c r="E1820" s="37">
        <f t="shared" si="47"/>
        <v>163221</v>
      </c>
    </row>
    <row r="1821" spans="1:5" ht="15" customHeight="1" x14ac:dyDescent="0.3">
      <c r="A1821" s="34" t="s">
        <v>1654</v>
      </c>
      <c r="B1821" s="30" t="s">
        <v>86</v>
      </c>
      <c r="C1821" s="31">
        <v>78065</v>
      </c>
      <c r="D1821" s="31">
        <v>0</v>
      </c>
      <c r="E1821" s="37">
        <f t="shared" si="47"/>
        <v>78065</v>
      </c>
    </row>
    <row r="1822" spans="1:5" ht="15" customHeight="1" x14ac:dyDescent="0.3">
      <c r="A1822" s="34" t="s">
        <v>1218</v>
      </c>
      <c r="B1822" s="30" t="s">
        <v>86</v>
      </c>
      <c r="C1822" s="31">
        <v>117221</v>
      </c>
      <c r="D1822" s="31">
        <v>0</v>
      </c>
      <c r="E1822" s="37">
        <f t="shared" si="47"/>
        <v>117221</v>
      </c>
    </row>
    <row r="1823" spans="1:5" ht="15" customHeight="1" x14ac:dyDescent="0.3">
      <c r="A1823" s="34" t="s">
        <v>1655</v>
      </c>
      <c r="B1823" s="30" t="s">
        <v>86</v>
      </c>
      <c r="C1823" s="31">
        <v>9187</v>
      </c>
      <c r="D1823" s="31">
        <v>0</v>
      </c>
      <c r="E1823" s="37">
        <f t="shared" si="47"/>
        <v>9187</v>
      </c>
    </row>
    <row r="1824" spans="1:5" ht="15" customHeight="1" x14ac:dyDescent="0.3">
      <c r="A1824" s="34" t="s">
        <v>1656</v>
      </c>
      <c r="B1824" s="30" t="s">
        <v>86</v>
      </c>
      <c r="C1824" s="31">
        <v>19204</v>
      </c>
      <c r="D1824" s="31">
        <v>0</v>
      </c>
      <c r="E1824" s="37">
        <f t="shared" si="47"/>
        <v>19204</v>
      </c>
    </row>
    <row r="1825" spans="1:5" ht="15" customHeight="1" x14ac:dyDescent="0.3">
      <c r="A1825" s="34" t="s">
        <v>1657</v>
      </c>
      <c r="B1825" s="30" t="s">
        <v>86</v>
      </c>
      <c r="C1825" s="31">
        <v>232268</v>
      </c>
      <c r="D1825" s="31">
        <v>4730</v>
      </c>
      <c r="E1825" s="37">
        <f t="shared" si="47"/>
        <v>236998</v>
      </c>
    </row>
    <row r="1826" spans="1:5" ht="15" customHeight="1" x14ac:dyDescent="0.3">
      <c r="A1826" s="34" t="s">
        <v>1658</v>
      </c>
      <c r="B1826" s="30" t="s">
        <v>86</v>
      </c>
      <c r="C1826" s="31">
        <v>3900</v>
      </c>
      <c r="D1826" s="31">
        <v>0</v>
      </c>
      <c r="E1826" s="37">
        <f t="shared" si="47"/>
        <v>3900</v>
      </c>
    </row>
    <row r="1827" spans="1:5" ht="15" customHeight="1" x14ac:dyDescent="0.3">
      <c r="A1827" s="34" t="s">
        <v>1659</v>
      </c>
      <c r="B1827" s="30" t="s">
        <v>86</v>
      </c>
      <c r="C1827" s="31">
        <v>324867</v>
      </c>
      <c r="D1827" s="31">
        <v>0</v>
      </c>
      <c r="E1827" s="37">
        <f t="shared" si="47"/>
        <v>324867</v>
      </c>
    </row>
    <row r="1828" spans="1:5" ht="15" customHeight="1" x14ac:dyDescent="0.3">
      <c r="A1828" s="34" t="s">
        <v>507</v>
      </c>
      <c r="B1828" s="30" t="s">
        <v>86</v>
      </c>
      <c r="C1828" s="31">
        <v>27719</v>
      </c>
      <c r="D1828" s="31">
        <v>6897</v>
      </c>
      <c r="E1828" s="37">
        <f t="shared" si="47"/>
        <v>34616</v>
      </c>
    </row>
    <row r="1829" spans="1:5" ht="15" customHeight="1" x14ac:dyDescent="0.3">
      <c r="A1829" s="34" t="s">
        <v>1660</v>
      </c>
      <c r="B1829" s="30" t="s">
        <v>86</v>
      </c>
      <c r="C1829" s="31">
        <v>60110</v>
      </c>
      <c r="D1829" s="31">
        <v>22450</v>
      </c>
      <c r="E1829" s="37">
        <f t="shared" si="47"/>
        <v>82560</v>
      </c>
    </row>
    <row r="1830" spans="1:5" ht="15" customHeight="1" x14ac:dyDescent="0.3">
      <c r="A1830" s="34" t="s">
        <v>1661</v>
      </c>
      <c r="B1830" s="30" t="s">
        <v>86</v>
      </c>
      <c r="C1830" s="31">
        <v>6201</v>
      </c>
      <c r="D1830" s="31">
        <v>0</v>
      </c>
      <c r="E1830" s="37">
        <f t="shared" si="47"/>
        <v>6201</v>
      </c>
    </row>
    <row r="1831" spans="1:5" ht="15" customHeight="1" x14ac:dyDescent="0.3">
      <c r="A1831" s="34" t="s">
        <v>1662</v>
      </c>
      <c r="B1831" s="30" t="s">
        <v>86</v>
      </c>
      <c r="C1831" s="31">
        <v>10518</v>
      </c>
      <c r="D1831" s="31">
        <v>0</v>
      </c>
      <c r="E1831" s="37">
        <f t="shared" si="47"/>
        <v>10518</v>
      </c>
    </row>
    <row r="1832" spans="1:5" ht="15" customHeight="1" x14ac:dyDescent="0.3">
      <c r="A1832" s="34" t="s">
        <v>1226</v>
      </c>
      <c r="B1832" s="30" t="s">
        <v>103</v>
      </c>
      <c r="C1832" s="31">
        <v>1406635</v>
      </c>
      <c r="D1832" s="31">
        <v>96240</v>
      </c>
      <c r="E1832" s="37">
        <f t="shared" si="47"/>
        <v>1502875</v>
      </c>
    </row>
    <row r="1833" spans="1:5" ht="15" customHeight="1" x14ac:dyDescent="0.3">
      <c r="A1833" s="34" t="s">
        <v>1663</v>
      </c>
      <c r="B1833" s="30" t="s">
        <v>86</v>
      </c>
      <c r="C1833" s="31">
        <v>183277</v>
      </c>
      <c r="D1833" s="31">
        <v>4999</v>
      </c>
      <c r="E1833" s="37">
        <f t="shared" si="47"/>
        <v>188276</v>
      </c>
    </row>
    <row r="1834" spans="1:5" ht="15" customHeight="1" x14ac:dyDescent="0.3">
      <c r="A1834" s="34" t="s">
        <v>1664</v>
      </c>
      <c r="B1834" s="30" t="s">
        <v>86</v>
      </c>
      <c r="C1834" s="31">
        <v>26295</v>
      </c>
      <c r="D1834" s="31">
        <v>0</v>
      </c>
      <c r="E1834" s="37">
        <f t="shared" si="47"/>
        <v>26295</v>
      </c>
    </row>
    <row r="1835" spans="1:5" ht="15" customHeight="1" x14ac:dyDescent="0.3">
      <c r="A1835" s="34" t="s">
        <v>349</v>
      </c>
      <c r="B1835" s="30" t="s">
        <v>86</v>
      </c>
      <c r="C1835" s="31">
        <v>257988</v>
      </c>
      <c r="D1835" s="31">
        <v>364044</v>
      </c>
      <c r="E1835" s="37">
        <f t="shared" si="47"/>
        <v>622032</v>
      </c>
    </row>
    <row r="1836" spans="1:5" ht="15" customHeight="1" x14ac:dyDescent="0.3">
      <c r="A1836" s="34" t="s">
        <v>1665</v>
      </c>
      <c r="B1836" s="30" t="s">
        <v>86</v>
      </c>
      <c r="C1836" s="31">
        <v>222516</v>
      </c>
      <c r="D1836" s="31">
        <v>4863</v>
      </c>
      <c r="E1836" s="37">
        <f t="shared" si="47"/>
        <v>227379</v>
      </c>
    </row>
    <row r="1837" spans="1:5" ht="15" customHeight="1" x14ac:dyDescent="0.3">
      <c r="A1837" s="34" t="s">
        <v>1666</v>
      </c>
      <c r="B1837" s="30" t="s">
        <v>86</v>
      </c>
      <c r="C1837" s="31">
        <v>18200</v>
      </c>
      <c r="D1837" s="31">
        <v>3288</v>
      </c>
      <c r="E1837" s="37">
        <f t="shared" si="47"/>
        <v>21488</v>
      </c>
    </row>
    <row r="1838" spans="1:5" ht="15" customHeight="1" x14ac:dyDescent="0.3">
      <c r="A1838" s="34" t="s">
        <v>1667</v>
      </c>
      <c r="B1838" s="30" t="s">
        <v>86</v>
      </c>
      <c r="C1838" s="31">
        <v>4569</v>
      </c>
      <c r="D1838" s="31">
        <v>0</v>
      </c>
      <c r="E1838" s="37">
        <f t="shared" si="47"/>
        <v>4569</v>
      </c>
    </row>
    <row r="1839" spans="1:5" ht="15" customHeight="1" x14ac:dyDescent="0.3">
      <c r="A1839" s="34" t="s">
        <v>746</v>
      </c>
      <c r="B1839" s="30" t="s">
        <v>86</v>
      </c>
      <c r="C1839" s="31">
        <v>11896</v>
      </c>
      <c r="D1839" s="31">
        <v>0</v>
      </c>
      <c r="E1839" s="37">
        <f t="shared" si="47"/>
        <v>11896</v>
      </c>
    </row>
    <row r="1840" spans="1:5" ht="15" customHeight="1" x14ac:dyDescent="0.3">
      <c r="A1840" s="34" t="s">
        <v>1668</v>
      </c>
      <c r="B1840" s="30" t="s">
        <v>86</v>
      </c>
      <c r="C1840" s="31">
        <v>75390</v>
      </c>
      <c r="D1840" s="31">
        <v>1870</v>
      </c>
      <c r="E1840" s="37">
        <f t="shared" si="47"/>
        <v>77260</v>
      </c>
    </row>
    <row r="1841" spans="1:5" ht="15" customHeight="1" x14ac:dyDescent="0.3">
      <c r="A1841" s="34" t="s">
        <v>1669</v>
      </c>
      <c r="B1841" s="30" t="s">
        <v>86</v>
      </c>
      <c r="C1841" s="31">
        <v>45159</v>
      </c>
      <c r="D1841" s="31">
        <v>230470</v>
      </c>
      <c r="E1841" s="37">
        <f t="shared" si="47"/>
        <v>275629</v>
      </c>
    </row>
    <row r="1842" spans="1:5" ht="15" customHeight="1" x14ac:dyDescent="0.3">
      <c r="A1842" s="34" t="s">
        <v>1670</v>
      </c>
      <c r="B1842" s="30" t="s">
        <v>86</v>
      </c>
      <c r="C1842" s="31">
        <v>11122</v>
      </c>
      <c r="D1842" s="31">
        <v>2507</v>
      </c>
      <c r="E1842" s="37">
        <f t="shared" si="47"/>
        <v>13629</v>
      </c>
    </row>
    <row r="1843" spans="1:5" ht="15" customHeight="1" x14ac:dyDescent="0.3">
      <c r="A1843" s="34" t="s">
        <v>1671</v>
      </c>
      <c r="B1843" s="30" t="s">
        <v>86</v>
      </c>
      <c r="C1843" s="31">
        <v>107245</v>
      </c>
      <c r="D1843" s="31">
        <v>0</v>
      </c>
      <c r="E1843" s="37">
        <f t="shared" si="47"/>
        <v>107245</v>
      </c>
    </row>
    <row r="1844" spans="1:5" ht="15" customHeight="1" x14ac:dyDescent="0.3">
      <c r="A1844" s="34" t="s">
        <v>1463</v>
      </c>
      <c r="B1844" s="30" t="s">
        <v>86</v>
      </c>
      <c r="C1844" s="31">
        <v>62264</v>
      </c>
      <c r="D1844" s="31">
        <v>103482</v>
      </c>
      <c r="E1844" s="37">
        <f t="shared" si="47"/>
        <v>165746</v>
      </c>
    </row>
    <row r="1845" spans="1:5" ht="15" customHeight="1" x14ac:dyDescent="0.3">
      <c r="A1845" s="34" t="s">
        <v>169</v>
      </c>
      <c r="B1845" s="30" t="s">
        <v>86</v>
      </c>
      <c r="C1845" s="31">
        <v>1374</v>
      </c>
      <c r="D1845" s="31">
        <v>0</v>
      </c>
      <c r="E1845" s="37">
        <f t="shared" si="47"/>
        <v>1374</v>
      </c>
    </row>
    <row r="1846" spans="1:5" ht="15" customHeight="1" x14ac:dyDescent="0.3">
      <c r="A1846" s="34" t="s">
        <v>1672</v>
      </c>
      <c r="B1846" s="30" t="s">
        <v>86</v>
      </c>
      <c r="C1846" s="31">
        <v>207009</v>
      </c>
      <c r="D1846" s="31">
        <v>4730</v>
      </c>
      <c r="E1846" s="37">
        <f t="shared" si="47"/>
        <v>211739</v>
      </c>
    </row>
    <row r="1847" spans="1:5" ht="15" customHeight="1" x14ac:dyDescent="0.3">
      <c r="A1847" s="34" t="s">
        <v>1673</v>
      </c>
      <c r="B1847" s="30" t="s">
        <v>86</v>
      </c>
      <c r="C1847" s="31">
        <v>81412</v>
      </c>
      <c r="D1847" s="31">
        <v>213626</v>
      </c>
      <c r="E1847" s="37">
        <f t="shared" si="47"/>
        <v>295038</v>
      </c>
    </row>
    <row r="1848" spans="1:5" ht="15" customHeight="1" x14ac:dyDescent="0.3">
      <c r="A1848" s="34" t="s">
        <v>1674</v>
      </c>
      <c r="B1848" s="30" t="s">
        <v>86</v>
      </c>
      <c r="C1848" s="31">
        <v>8186</v>
      </c>
      <c r="D1848" s="31">
        <v>0</v>
      </c>
      <c r="E1848" s="37">
        <f t="shared" si="47"/>
        <v>8186</v>
      </c>
    </row>
    <row r="1849" spans="1:5" ht="15" customHeight="1" x14ac:dyDescent="0.3">
      <c r="A1849" s="34" t="s">
        <v>1675</v>
      </c>
      <c r="B1849" s="30" t="s">
        <v>86</v>
      </c>
      <c r="C1849" s="31">
        <v>115537</v>
      </c>
      <c r="D1849" s="31">
        <v>7169</v>
      </c>
      <c r="E1849" s="37">
        <f t="shared" si="47"/>
        <v>122706</v>
      </c>
    </row>
    <row r="1850" spans="1:5" ht="15" customHeight="1" x14ac:dyDescent="0.3">
      <c r="A1850" s="34" t="s">
        <v>1676</v>
      </c>
      <c r="B1850" s="30" t="s">
        <v>86</v>
      </c>
      <c r="C1850" s="31">
        <v>62486</v>
      </c>
      <c r="D1850" s="31">
        <v>11804</v>
      </c>
      <c r="E1850" s="37">
        <f t="shared" si="47"/>
        <v>74290</v>
      </c>
    </row>
    <row r="1851" spans="1:5" ht="15" customHeight="1" x14ac:dyDescent="0.3">
      <c r="A1851" s="34" t="s">
        <v>1677</v>
      </c>
      <c r="B1851" s="30" t="s">
        <v>86</v>
      </c>
      <c r="C1851" s="31">
        <v>77634</v>
      </c>
      <c r="D1851" s="31">
        <v>0</v>
      </c>
      <c r="E1851" s="37">
        <f t="shared" si="47"/>
        <v>77634</v>
      </c>
    </row>
    <row r="1852" spans="1:5" ht="15" customHeight="1" x14ac:dyDescent="0.3">
      <c r="A1852" s="34" t="s">
        <v>1678</v>
      </c>
      <c r="B1852" s="30" t="s">
        <v>86</v>
      </c>
      <c r="C1852" s="31">
        <v>6182</v>
      </c>
      <c r="D1852" s="31">
        <v>0</v>
      </c>
      <c r="E1852" s="37">
        <f t="shared" si="47"/>
        <v>6182</v>
      </c>
    </row>
    <row r="1853" spans="1:5" ht="15" customHeight="1" x14ac:dyDescent="0.3">
      <c r="A1853" s="34" t="s">
        <v>1679</v>
      </c>
      <c r="B1853" s="30" t="s">
        <v>86</v>
      </c>
      <c r="C1853" s="31">
        <v>0</v>
      </c>
      <c r="D1853" s="31">
        <v>3984</v>
      </c>
      <c r="E1853" s="37">
        <f t="shared" si="47"/>
        <v>3984</v>
      </c>
    </row>
    <row r="1854" spans="1:5" ht="15" customHeight="1" x14ac:dyDescent="0.3">
      <c r="A1854" s="34" t="s">
        <v>1680</v>
      </c>
      <c r="B1854" s="30" t="s">
        <v>86</v>
      </c>
      <c r="C1854" s="31">
        <v>86811</v>
      </c>
      <c r="D1854" s="31">
        <v>0</v>
      </c>
      <c r="E1854" s="37">
        <f t="shared" si="47"/>
        <v>86811</v>
      </c>
    </row>
    <row r="1855" spans="1:5" ht="15" customHeight="1" x14ac:dyDescent="0.3">
      <c r="A1855" s="26" t="s">
        <v>38</v>
      </c>
      <c r="B1855" s="27" t="s">
        <v>61</v>
      </c>
      <c r="C1855" s="28">
        <f>SUM(C1738:C1854)</f>
        <v>12867711</v>
      </c>
      <c r="D1855" s="28">
        <f>SUM(D1738:D1854)</f>
        <v>4163886</v>
      </c>
      <c r="E1855" s="28">
        <f>SUM(E1738:E1854)</f>
        <v>17031597</v>
      </c>
    </row>
    <row r="1856" spans="1:5" ht="33" customHeight="1" x14ac:dyDescent="0.35">
      <c r="A1856" s="22" t="s">
        <v>39</v>
      </c>
      <c r="B1856" s="23"/>
      <c r="C1856" s="24"/>
      <c r="D1856" s="24"/>
      <c r="E1856" s="25"/>
    </row>
    <row r="1857" spans="1:5" ht="15" customHeight="1" x14ac:dyDescent="0.3">
      <c r="A1857" s="2" t="s">
        <v>59</v>
      </c>
      <c r="B1857" s="3" t="s">
        <v>0</v>
      </c>
      <c r="C1857" s="4" t="s">
        <v>1</v>
      </c>
      <c r="D1857" s="4" t="s">
        <v>60</v>
      </c>
      <c r="E1857" s="5" t="s">
        <v>61</v>
      </c>
    </row>
    <row r="1858" spans="1:5" ht="15" customHeight="1" x14ac:dyDescent="0.3">
      <c r="A1858" s="34" t="s">
        <v>1681</v>
      </c>
      <c r="B1858" s="30" t="s">
        <v>86</v>
      </c>
      <c r="C1858" s="31">
        <v>624</v>
      </c>
      <c r="D1858" s="31">
        <v>608</v>
      </c>
      <c r="E1858" s="37">
        <f>SUM(C1858:D1858)</f>
        <v>1232</v>
      </c>
    </row>
    <row r="1859" spans="1:5" ht="15" customHeight="1" x14ac:dyDescent="0.3">
      <c r="A1859" s="34" t="s">
        <v>1682</v>
      </c>
      <c r="B1859" s="30" t="s">
        <v>86</v>
      </c>
      <c r="C1859" s="31">
        <v>16366</v>
      </c>
      <c r="D1859" s="31">
        <v>0</v>
      </c>
      <c r="E1859" s="37">
        <f t="shared" ref="E1859:E1881" si="48">SUM(C1859:D1859)</f>
        <v>16366</v>
      </c>
    </row>
    <row r="1860" spans="1:5" ht="15" customHeight="1" x14ac:dyDescent="0.3">
      <c r="A1860" s="34" t="s">
        <v>1683</v>
      </c>
      <c r="B1860" s="30" t="s">
        <v>86</v>
      </c>
      <c r="C1860" s="31">
        <v>27597</v>
      </c>
      <c r="D1860" s="31">
        <v>0</v>
      </c>
      <c r="E1860" s="37">
        <f t="shared" si="48"/>
        <v>27597</v>
      </c>
    </row>
    <row r="1861" spans="1:5" ht="15" customHeight="1" x14ac:dyDescent="0.3">
      <c r="A1861" s="34" t="s">
        <v>1684</v>
      </c>
      <c r="B1861" s="30" t="s">
        <v>86</v>
      </c>
      <c r="C1861" s="31">
        <v>3423</v>
      </c>
      <c r="D1861" s="31">
        <v>0</v>
      </c>
      <c r="E1861" s="37">
        <f t="shared" si="48"/>
        <v>3423</v>
      </c>
    </row>
    <row r="1862" spans="1:5" ht="15" customHeight="1" x14ac:dyDescent="0.3">
      <c r="A1862" s="34" t="s">
        <v>1685</v>
      </c>
      <c r="B1862" s="30" t="s">
        <v>103</v>
      </c>
      <c r="C1862" s="31">
        <v>176639</v>
      </c>
      <c r="D1862" s="31">
        <v>15424</v>
      </c>
      <c r="E1862" s="37">
        <f t="shared" si="48"/>
        <v>192063</v>
      </c>
    </row>
    <row r="1863" spans="1:5" ht="15" customHeight="1" x14ac:dyDescent="0.3">
      <c r="A1863" s="34" t="s">
        <v>1686</v>
      </c>
      <c r="B1863" s="30" t="s">
        <v>86</v>
      </c>
      <c r="C1863" s="31">
        <v>155672</v>
      </c>
      <c r="D1863" s="31">
        <v>0</v>
      </c>
      <c r="E1863" s="37">
        <f t="shared" si="48"/>
        <v>155672</v>
      </c>
    </row>
    <row r="1864" spans="1:5" ht="15" customHeight="1" x14ac:dyDescent="0.3">
      <c r="A1864" s="34" t="s">
        <v>1687</v>
      </c>
      <c r="B1864" s="30" t="s">
        <v>86</v>
      </c>
      <c r="C1864" s="31">
        <v>49165</v>
      </c>
      <c r="D1864" s="31">
        <v>17966</v>
      </c>
      <c r="E1864" s="37">
        <f t="shared" si="48"/>
        <v>67131</v>
      </c>
    </row>
    <row r="1865" spans="1:5" ht="15" customHeight="1" x14ac:dyDescent="0.3">
      <c r="A1865" s="34" t="s">
        <v>1688</v>
      </c>
      <c r="B1865" s="30" t="s">
        <v>86</v>
      </c>
      <c r="C1865" s="31">
        <v>137666</v>
      </c>
      <c r="D1865" s="31">
        <v>3321</v>
      </c>
      <c r="E1865" s="37">
        <f t="shared" si="48"/>
        <v>140987</v>
      </c>
    </row>
    <row r="1866" spans="1:5" ht="15" customHeight="1" x14ac:dyDescent="0.3">
      <c r="A1866" s="34" t="s">
        <v>1689</v>
      </c>
      <c r="B1866" s="30" t="s">
        <v>103</v>
      </c>
      <c r="C1866" s="31">
        <v>69752</v>
      </c>
      <c r="D1866" s="31">
        <v>0</v>
      </c>
      <c r="E1866" s="37">
        <f t="shared" si="48"/>
        <v>69752</v>
      </c>
    </row>
    <row r="1867" spans="1:5" ht="15" customHeight="1" x14ac:dyDescent="0.3">
      <c r="A1867" s="34" t="s">
        <v>1690</v>
      </c>
      <c r="B1867" s="30" t="s">
        <v>86</v>
      </c>
      <c r="C1867" s="31">
        <v>113304</v>
      </c>
      <c r="D1867" s="31">
        <v>3321</v>
      </c>
      <c r="E1867" s="37">
        <f t="shared" si="48"/>
        <v>116625</v>
      </c>
    </row>
    <row r="1868" spans="1:5" ht="15" customHeight="1" x14ac:dyDescent="0.3">
      <c r="A1868" s="34" t="s">
        <v>1691</v>
      </c>
      <c r="B1868" s="30" t="s">
        <v>86</v>
      </c>
      <c r="C1868" s="31">
        <v>72430</v>
      </c>
      <c r="D1868" s="31">
        <v>0</v>
      </c>
      <c r="E1868" s="37">
        <f t="shared" si="48"/>
        <v>72430</v>
      </c>
    </row>
    <row r="1869" spans="1:5" ht="15" customHeight="1" x14ac:dyDescent="0.3">
      <c r="A1869" s="34" t="s">
        <v>1692</v>
      </c>
      <c r="B1869" s="30" t="s">
        <v>86</v>
      </c>
      <c r="C1869" s="31">
        <v>93982</v>
      </c>
      <c r="D1869" s="31">
        <v>3321</v>
      </c>
      <c r="E1869" s="37">
        <f t="shared" si="48"/>
        <v>97303</v>
      </c>
    </row>
    <row r="1870" spans="1:5" ht="15" customHeight="1" x14ac:dyDescent="0.3">
      <c r="A1870" s="34" t="s">
        <v>1693</v>
      </c>
      <c r="B1870" s="30" t="s">
        <v>86</v>
      </c>
      <c r="C1870" s="31">
        <v>29155</v>
      </c>
      <c r="D1870" s="31">
        <v>0</v>
      </c>
      <c r="E1870" s="37">
        <f t="shared" si="48"/>
        <v>29155</v>
      </c>
    </row>
    <row r="1871" spans="1:5" ht="15" customHeight="1" x14ac:dyDescent="0.3">
      <c r="A1871" s="34" t="s">
        <v>1694</v>
      </c>
      <c r="B1871" s="30" t="s">
        <v>103</v>
      </c>
      <c r="C1871" s="31">
        <v>720580</v>
      </c>
      <c r="D1871" s="31">
        <v>23391</v>
      </c>
      <c r="E1871" s="37">
        <f t="shared" si="48"/>
        <v>743971</v>
      </c>
    </row>
    <row r="1872" spans="1:5" ht="15" customHeight="1" x14ac:dyDescent="0.3">
      <c r="A1872" s="34" t="s">
        <v>1695</v>
      </c>
      <c r="B1872" s="30" t="s">
        <v>86</v>
      </c>
      <c r="C1872" s="31">
        <v>9365</v>
      </c>
      <c r="D1872" s="31">
        <v>3184</v>
      </c>
      <c r="E1872" s="37">
        <f t="shared" si="48"/>
        <v>12549</v>
      </c>
    </row>
    <row r="1873" spans="1:5" ht="15" customHeight="1" x14ac:dyDescent="0.3">
      <c r="A1873" s="34" t="s">
        <v>1696</v>
      </c>
      <c r="B1873" s="30" t="s">
        <v>86</v>
      </c>
      <c r="C1873" s="31">
        <v>42658</v>
      </c>
      <c r="D1873" s="31">
        <v>1064</v>
      </c>
      <c r="E1873" s="37">
        <f t="shared" si="48"/>
        <v>43722</v>
      </c>
    </row>
    <row r="1874" spans="1:5" ht="15" customHeight="1" x14ac:dyDescent="0.3">
      <c r="A1874" s="34" t="s">
        <v>1697</v>
      </c>
      <c r="B1874" s="30" t="s">
        <v>86</v>
      </c>
      <c r="C1874" s="31">
        <v>64891</v>
      </c>
      <c r="D1874" s="31">
        <v>3321</v>
      </c>
      <c r="E1874" s="37">
        <f t="shared" si="48"/>
        <v>68212</v>
      </c>
    </row>
    <row r="1875" spans="1:5" ht="15" customHeight="1" x14ac:dyDescent="0.3">
      <c r="A1875" s="34" t="s">
        <v>1698</v>
      </c>
      <c r="B1875" s="30" t="s">
        <v>86</v>
      </c>
      <c r="C1875" s="31">
        <v>1389</v>
      </c>
      <c r="D1875" s="31">
        <v>0</v>
      </c>
      <c r="E1875" s="37">
        <f t="shared" si="48"/>
        <v>1389</v>
      </c>
    </row>
    <row r="1876" spans="1:5" ht="15" customHeight="1" x14ac:dyDescent="0.3">
      <c r="A1876" s="34" t="s">
        <v>1699</v>
      </c>
      <c r="B1876" s="30" t="s">
        <v>103</v>
      </c>
      <c r="C1876" s="31">
        <v>0</v>
      </c>
      <c r="D1876" s="31">
        <v>8336</v>
      </c>
      <c r="E1876" s="37">
        <f t="shared" si="48"/>
        <v>8336</v>
      </c>
    </row>
    <row r="1877" spans="1:5" ht="15" customHeight="1" x14ac:dyDescent="0.3">
      <c r="A1877" s="34" t="s">
        <v>1700</v>
      </c>
      <c r="B1877" s="30" t="s">
        <v>86</v>
      </c>
      <c r="C1877" s="31">
        <v>513337</v>
      </c>
      <c r="D1877" s="31">
        <v>14612</v>
      </c>
      <c r="E1877" s="37">
        <f t="shared" si="48"/>
        <v>527949</v>
      </c>
    </row>
    <row r="1878" spans="1:5" ht="15" customHeight="1" x14ac:dyDescent="0.3">
      <c r="A1878" s="34" t="s">
        <v>1701</v>
      </c>
      <c r="B1878" s="30" t="s">
        <v>86</v>
      </c>
      <c r="C1878" s="31">
        <v>37280</v>
      </c>
      <c r="D1878" s="31">
        <v>21728</v>
      </c>
      <c r="E1878" s="37">
        <f t="shared" si="48"/>
        <v>59008</v>
      </c>
    </row>
    <row r="1879" spans="1:5" ht="15" customHeight="1" x14ac:dyDescent="0.3">
      <c r="A1879" s="34" t="s">
        <v>1702</v>
      </c>
      <c r="B1879" s="30" t="s">
        <v>86</v>
      </c>
      <c r="C1879" s="31">
        <v>203522</v>
      </c>
      <c r="D1879" s="31">
        <v>156659</v>
      </c>
      <c r="E1879" s="37">
        <f t="shared" si="48"/>
        <v>360181</v>
      </c>
    </row>
    <row r="1880" spans="1:5" ht="15" customHeight="1" x14ac:dyDescent="0.3">
      <c r="A1880" s="34" t="s">
        <v>619</v>
      </c>
      <c r="B1880" s="30" t="s">
        <v>86</v>
      </c>
      <c r="C1880" s="31">
        <v>25025</v>
      </c>
      <c r="D1880" s="31">
        <v>0</v>
      </c>
      <c r="E1880" s="37">
        <f t="shared" si="48"/>
        <v>25025</v>
      </c>
    </row>
    <row r="1881" spans="1:5" ht="15" customHeight="1" x14ac:dyDescent="0.3">
      <c r="A1881" s="34" t="s">
        <v>1703</v>
      </c>
      <c r="B1881" s="30" t="s">
        <v>86</v>
      </c>
      <c r="C1881" s="31">
        <v>97222</v>
      </c>
      <c r="D1881" s="31">
        <v>5535</v>
      </c>
      <c r="E1881" s="37">
        <f t="shared" si="48"/>
        <v>102757</v>
      </c>
    </row>
    <row r="1882" spans="1:5" ht="15" customHeight="1" x14ac:dyDescent="0.3">
      <c r="A1882" s="26" t="s">
        <v>39</v>
      </c>
      <c r="B1882" s="27" t="s">
        <v>61</v>
      </c>
      <c r="C1882" s="28">
        <f>SUM(C1858:C1881)</f>
        <v>2661044</v>
      </c>
      <c r="D1882" s="28">
        <f>SUM(D1858:D1881)</f>
        <v>281791</v>
      </c>
      <c r="E1882" s="28">
        <f>SUM(E1858:E1881)</f>
        <v>2942835</v>
      </c>
    </row>
    <row r="1883" spans="1:5" ht="33" customHeight="1" x14ac:dyDescent="0.35">
      <c r="A1883" s="22" t="s">
        <v>41</v>
      </c>
      <c r="B1883" s="23"/>
      <c r="C1883" s="24"/>
      <c r="D1883" s="24"/>
      <c r="E1883" s="25"/>
    </row>
    <row r="1884" spans="1:5" ht="15" customHeight="1" x14ac:dyDescent="0.3">
      <c r="A1884" s="2" t="s">
        <v>59</v>
      </c>
      <c r="B1884" s="3" t="s">
        <v>0</v>
      </c>
      <c r="C1884" s="4" t="s">
        <v>1</v>
      </c>
      <c r="D1884" s="4" t="s">
        <v>60</v>
      </c>
      <c r="E1884" s="5" t="s">
        <v>61</v>
      </c>
    </row>
    <row r="1885" spans="1:5" ht="15" customHeight="1" x14ac:dyDescent="0.3">
      <c r="A1885" s="34" t="s">
        <v>1369</v>
      </c>
      <c r="B1885" s="30" t="s">
        <v>86</v>
      </c>
      <c r="C1885" s="31">
        <v>62587</v>
      </c>
      <c r="D1885" s="31">
        <v>195798</v>
      </c>
      <c r="E1885" s="37">
        <f>SUM(C1885:D1885)</f>
        <v>258385</v>
      </c>
    </row>
    <row r="1886" spans="1:5" ht="15" customHeight="1" x14ac:dyDescent="0.3">
      <c r="A1886" s="34" t="s">
        <v>146</v>
      </c>
      <c r="B1886" s="30" t="s">
        <v>86</v>
      </c>
      <c r="C1886" s="31">
        <v>15823</v>
      </c>
      <c r="D1886" s="31">
        <v>9174</v>
      </c>
      <c r="E1886" s="37">
        <f t="shared" ref="E1886:E1913" si="49">SUM(C1886:D1886)</f>
        <v>24997</v>
      </c>
    </row>
    <row r="1887" spans="1:5" ht="15" customHeight="1" x14ac:dyDescent="0.3">
      <c r="A1887" s="34" t="s">
        <v>1704</v>
      </c>
      <c r="B1887" s="30" t="s">
        <v>86</v>
      </c>
      <c r="C1887" s="31">
        <v>1979</v>
      </c>
      <c r="D1887" s="31">
        <v>0</v>
      </c>
      <c r="E1887" s="37">
        <f t="shared" si="49"/>
        <v>1979</v>
      </c>
    </row>
    <row r="1888" spans="1:5" ht="29.4" customHeight="1" x14ac:dyDescent="0.3">
      <c r="A1888" s="34" t="s">
        <v>1705</v>
      </c>
      <c r="B1888" s="30" t="s">
        <v>86</v>
      </c>
      <c r="C1888" s="31">
        <v>64177</v>
      </c>
      <c r="D1888" s="31">
        <v>575</v>
      </c>
      <c r="E1888" s="37">
        <f t="shared" si="49"/>
        <v>64752</v>
      </c>
    </row>
    <row r="1889" spans="1:5" ht="15" customHeight="1" x14ac:dyDescent="0.3">
      <c r="A1889" s="34" t="s">
        <v>1706</v>
      </c>
      <c r="B1889" s="30" t="s">
        <v>86</v>
      </c>
      <c r="C1889" s="31">
        <v>3364</v>
      </c>
      <c r="D1889" s="31">
        <v>0</v>
      </c>
      <c r="E1889" s="37">
        <f t="shared" si="49"/>
        <v>3364</v>
      </c>
    </row>
    <row r="1890" spans="1:5" ht="15" customHeight="1" x14ac:dyDescent="0.3">
      <c r="A1890" s="34" t="s">
        <v>119</v>
      </c>
      <c r="B1890" s="30" t="s">
        <v>103</v>
      </c>
      <c r="C1890" s="31">
        <v>0</v>
      </c>
      <c r="D1890" s="31">
        <v>1386</v>
      </c>
      <c r="E1890" s="37">
        <f t="shared" si="49"/>
        <v>1386</v>
      </c>
    </row>
    <row r="1891" spans="1:5" ht="15" customHeight="1" x14ac:dyDescent="0.3">
      <c r="A1891" s="34" t="s">
        <v>1707</v>
      </c>
      <c r="B1891" s="30" t="s">
        <v>103</v>
      </c>
      <c r="C1891" s="31">
        <v>11134</v>
      </c>
      <c r="D1891" s="31">
        <v>0</v>
      </c>
      <c r="E1891" s="37">
        <f t="shared" si="49"/>
        <v>11134</v>
      </c>
    </row>
    <row r="1892" spans="1:5" ht="15" customHeight="1" x14ac:dyDescent="0.3">
      <c r="A1892" s="34" t="s">
        <v>331</v>
      </c>
      <c r="B1892" s="30" t="s">
        <v>86</v>
      </c>
      <c r="C1892" s="31">
        <v>328767</v>
      </c>
      <c r="D1892" s="31">
        <v>175449</v>
      </c>
      <c r="E1892" s="37">
        <f t="shared" si="49"/>
        <v>504216</v>
      </c>
    </row>
    <row r="1893" spans="1:5" ht="15" customHeight="1" x14ac:dyDescent="0.3">
      <c r="A1893" s="34" t="s">
        <v>1708</v>
      </c>
      <c r="B1893" s="30" t="s">
        <v>86</v>
      </c>
      <c r="C1893" s="31">
        <v>194223</v>
      </c>
      <c r="D1893" s="31">
        <v>5338</v>
      </c>
      <c r="E1893" s="37">
        <f t="shared" si="49"/>
        <v>199561</v>
      </c>
    </row>
    <row r="1894" spans="1:5" ht="15" customHeight="1" x14ac:dyDescent="0.3">
      <c r="A1894" s="34" t="s">
        <v>1709</v>
      </c>
      <c r="B1894" s="30" t="s">
        <v>86</v>
      </c>
      <c r="C1894" s="31">
        <v>4806</v>
      </c>
      <c r="D1894" s="31">
        <v>1232</v>
      </c>
      <c r="E1894" s="37">
        <f t="shared" si="49"/>
        <v>6038</v>
      </c>
    </row>
    <row r="1895" spans="1:5" ht="15" customHeight="1" x14ac:dyDescent="0.3">
      <c r="A1895" s="34" t="s">
        <v>1710</v>
      </c>
      <c r="B1895" s="30" t="s">
        <v>86</v>
      </c>
      <c r="C1895" s="31">
        <v>9966</v>
      </c>
      <c r="D1895" s="31">
        <v>1232</v>
      </c>
      <c r="E1895" s="37">
        <f t="shared" si="49"/>
        <v>11198</v>
      </c>
    </row>
    <row r="1896" spans="1:5" ht="15" customHeight="1" x14ac:dyDescent="0.3">
      <c r="A1896" s="34" t="s">
        <v>1711</v>
      </c>
      <c r="B1896" s="30" t="s">
        <v>86</v>
      </c>
      <c r="C1896" s="31">
        <v>717</v>
      </c>
      <c r="D1896" s="31">
        <v>0</v>
      </c>
      <c r="E1896" s="37">
        <f t="shared" si="49"/>
        <v>717</v>
      </c>
    </row>
    <row r="1897" spans="1:5" ht="15" customHeight="1" x14ac:dyDescent="0.3">
      <c r="A1897" s="34" t="s">
        <v>1712</v>
      </c>
      <c r="B1897" s="30" t="s">
        <v>86</v>
      </c>
      <c r="C1897" s="31">
        <v>74100</v>
      </c>
      <c r="D1897" s="31">
        <v>0</v>
      </c>
      <c r="E1897" s="37">
        <f t="shared" si="49"/>
        <v>74100</v>
      </c>
    </row>
    <row r="1898" spans="1:5" ht="15" customHeight="1" x14ac:dyDescent="0.3">
      <c r="A1898" s="34" t="s">
        <v>1713</v>
      </c>
      <c r="B1898" s="30" t="s">
        <v>86</v>
      </c>
      <c r="C1898" s="31">
        <v>222101</v>
      </c>
      <c r="D1898" s="31">
        <v>196645</v>
      </c>
      <c r="E1898" s="37">
        <f t="shared" si="49"/>
        <v>418746</v>
      </c>
    </row>
    <row r="1899" spans="1:5" ht="15" customHeight="1" x14ac:dyDescent="0.3">
      <c r="A1899" s="34" t="s">
        <v>840</v>
      </c>
      <c r="B1899" s="30" t="s">
        <v>86</v>
      </c>
      <c r="C1899" s="31">
        <v>1518</v>
      </c>
      <c r="D1899" s="31">
        <v>10792</v>
      </c>
      <c r="E1899" s="37">
        <f t="shared" si="49"/>
        <v>12310</v>
      </c>
    </row>
    <row r="1900" spans="1:5" ht="15" customHeight="1" x14ac:dyDescent="0.3">
      <c r="A1900" s="34" t="s">
        <v>1027</v>
      </c>
      <c r="B1900" s="30" t="s">
        <v>86</v>
      </c>
      <c r="C1900" s="31">
        <v>26577</v>
      </c>
      <c r="D1900" s="31">
        <v>0</v>
      </c>
      <c r="E1900" s="37">
        <f t="shared" si="49"/>
        <v>26577</v>
      </c>
    </row>
    <row r="1901" spans="1:5" ht="15" customHeight="1" x14ac:dyDescent="0.3">
      <c r="A1901" s="34" t="s">
        <v>1714</v>
      </c>
      <c r="B1901" s="30" t="s">
        <v>86</v>
      </c>
      <c r="C1901" s="31">
        <v>380822</v>
      </c>
      <c r="D1901" s="31">
        <v>63071</v>
      </c>
      <c r="E1901" s="37">
        <f t="shared" si="49"/>
        <v>443893</v>
      </c>
    </row>
    <row r="1902" spans="1:5" ht="15" customHeight="1" x14ac:dyDescent="0.3">
      <c r="A1902" s="34" t="s">
        <v>1715</v>
      </c>
      <c r="B1902" s="30" t="s">
        <v>86</v>
      </c>
      <c r="C1902" s="31">
        <v>68065</v>
      </c>
      <c r="D1902" s="31">
        <v>0</v>
      </c>
      <c r="E1902" s="37">
        <f t="shared" si="49"/>
        <v>68065</v>
      </c>
    </row>
    <row r="1903" spans="1:5" ht="15" customHeight="1" x14ac:dyDescent="0.3">
      <c r="A1903" s="34" t="s">
        <v>1716</v>
      </c>
      <c r="B1903" s="30" t="s">
        <v>86</v>
      </c>
      <c r="C1903" s="31">
        <v>156047</v>
      </c>
      <c r="D1903" s="31">
        <v>6158</v>
      </c>
      <c r="E1903" s="37">
        <f t="shared" si="49"/>
        <v>162205</v>
      </c>
    </row>
    <row r="1904" spans="1:5" ht="15" customHeight="1" x14ac:dyDescent="0.3">
      <c r="A1904" s="34" t="s">
        <v>1717</v>
      </c>
      <c r="B1904" s="30" t="s">
        <v>86</v>
      </c>
      <c r="C1904" s="31">
        <v>0</v>
      </c>
      <c r="D1904" s="31">
        <v>8094</v>
      </c>
      <c r="E1904" s="37">
        <f t="shared" si="49"/>
        <v>8094</v>
      </c>
    </row>
    <row r="1905" spans="1:5" ht="15" customHeight="1" x14ac:dyDescent="0.3">
      <c r="A1905" s="34" t="s">
        <v>1718</v>
      </c>
      <c r="B1905" s="30" t="s">
        <v>86</v>
      </c>
      <c r="C1905" s="31">
        <v>325030</v>
      </c>
      <c r="D1905" s="31">
        <v>61603</v>
      </c>
      <c r="E1905" s="37">
        <f t="shared" si="49"/>
        <v>386633</v>
      </c>
    </row>
    <row r="1906" spans="1:5" ht="15" customHeight="1" x14ac:dyDescent="0.3">
      <c r="A1906" s="34" t="s">
        <v>1719</v>
      </c>
      <c r="B1906" s="30" t="s">
        <v>86</v>
      </c>
      <c r="C1906" s="31">
        <v>52201</v>
      </c>
      <c r="D1906" s="31">
        <v>22037</v>
      </c>
      <c r="E1906" s="37">
        <f t="shared" si="49"/>
        <v>74238</v>
      </c>
    </row>
    <row r="1907" spans="1:5" ht="15" customHeight="1" x14ac:dyDescent="0.3">
      <c r="A1907" s="34" t="s">
        <v>1042</v>
      </c>
      <c r="B1907" s="30" t="s">
        <v>86</v>
      </c>
      <c r="C1907" s="31">
        <v>297338</v>
      </c>
      <c r="D1907" s="31">
        <v>13386</v>
      </c>
      <c r="E1907" s="37">
        <f t="shared" si="49"/>
        <v>310724</v>
      </c>
    </row>
    <row r="1908" spans="1:5" ht="15" customHeight="1" x14ac:dyDescent="0.3">
      <c r="A1908" s="34" t="s">
        <v>507</v>
      </c>
      <c r="B1908" s="30" t="s">
        <v>86</v>
      </c>
      <c r="C1908" s="31">
        <v>39362</v>
      </c>
      <c r="D1908" s="31">
        <v>3680</v>
      </c>
      <c r="E1908" s="37">
        <f t="shared" si="49"/>
        <v>43042</v>
      </c>
    </row>
    <row r="1909" spans="1:5" ht="15" customHeight="1" x14ac:dyDescent="0.3">
      <c r="A1909" s="34" t="s">
        <v>167</v>
      </c>
      <c r="B1909" s="30" t="s">
        <v>103</v>
      </c>
      <c r="C1909" s="31">
        <v>574717</v>
      </c>
      <c r="D1909" s="31">
        <v>1814641</v>
      </c>
      <c r="E1909" s="37">
        <f t="shared" si="49"/>
        <v>2389358</v>
      </c>
    </row>
    <row r="1910" spans="1:5" ht="15" customHeight="1" x14ac:dyDescent="0.3">
      <c r="A1910" s="34" t="s">
        <v>1720</v>
      </c>
      <c r="B1910" s="30" t="s">
        <v>86</v>
      </c>
      <c r="C1910" s="31">
        <v>517625</v>
      </c>
      <c r="D1910" s="31">
        <v>1150</v>
      </c>
      <c r="E1910" s="37">
        <f t="shared" si="49"/>
        <v>518775</v>
      </c>
    </row>
    <row r="1911" spans="1:5" ht="15" customHeight="1" x14ac:dyDescent="0.3">
      <c r="A1911" s="34" t="s">
        <v>1721</v>
      </c>
      <c r="B1911" s="30" t="s">
        <v>86</v>
      </c>
      <c r="C1911" s="31">
        <v>48526</v>
      </c>
      <c r="D1911" s="31">
        <v>0</v>
      </c>
      <c r="E1911" s="37">
        <f t="shared" si="49"/>
        <v>48526</v>
      </c>
    </row>
    <row r="1912" spans="1:5" ht="15" customHeight="1" x14ac:dyDescent="0.3">
      <c r="A1912" s="34" t="s">
        <v>169</v>
      </c>
      <c r="B1912" s="30" t="s">
        <v>86</v>
      </c>
      <c r="C1912" s="31">
        <v>32958</v>
      </c>
      <c r="D1912" s="31">
        <v>27316</v>
      </c>
      <c r="E1912" s="37">
        <f t="shared" si="49"/>
        <v>60274</v>
      </c>
    </row>
    <row r="1913" spans="1:5" ht="15" customHeight="1" x14ac:dyDescent="0.3">
      <c r="A1913" s="34" t="s">
        <v>1722</v>
      </c>
      <c r="B1913" s="30" t="s">
        <v>86</v>
      </c>
      <c r="C1913" s="31">
        <v>75035</v>
      </c>
      <c r="D1913" s="31">
        <v>0</v>
      </c>
      <c r="E1913" s="37">
        <f t="shared" si="49"/>
        <v>75035</v>
      </c>
    </row>
    <row r="1914" spans="1:5" ht="15" customHeight="1" x14ac:dyDescent="0.3">
      <c r="A1914" s="26" t="s">
        <v>40</v>
      </c>
      <c r="B1914" s="27" t="s">
        <v>61</v>
      </c>
      <c r="C1914" s="28">
        <f>SUM(C1885:C1913)</f>
        <v>3589565</v>
      </c>
      <c r="D1914" s="28">
        <f>SUM(D1885:D1913)</f>
        <v>2618757</v>
      </c>
      <c r="E1914" s="28">
        <f>SUM(E1885:E1913)</f>
        <v>6208322</v>
      </c>
    </row>
    <row r="1915" spans="1:5" ht="33" customHeight="1" x14ac:dyDescent="0.35">
      <c r="A1915" s="22" t="s">
        <v>42</v>
      </c>
      <c r="B1915" s="23"/>
      <c r="C1915" s="24"/>
      <c r="D1915" s="24"/>
      <c r="E1915" s="25"/>
    </row>
    <row r="1916" spans="1:5" ht="15" customHeight="1" x14ac:dyDescent="0.3">
      <c r="A1916" s="2" t="s">
        <v>59</v>
      </c>
      <c r="B1916" s="3" t="s">
        <v>0</v>
      </c>
      <c r="C1916" s="4" t="s">
        <v>1</v>
      </c>
      <c r="D1916" s="4" t="s">
        <v>60</v>
      </c>
      <c r="E1916" s="5" t="s">
        <v>61</v>
      </c>
    </row>
    <row r="1917" spans="1:5" ht="15" customHeight="1" x14ac:dyDescent="0.3">
      <c r="A1917" s="34" t="s">
        <v>1723</v>
      </c>
      <c r="B1917" s="30" t="s">
        <v>86</v>
      </c>
      <c r="C1917" s="31">
        <v>6503</v>
      </c>
      <c r="D1917" s="31">
        <v>0</v>
      </c>
      <c r="E1917" s="37">
        <f>SUM(C1917:D1917)</f>
        <v>6503</v>
      </c>
    </row>
    <row r="1918" spans="1:5" ht="15" customHeight="1" x14ac:dyDescent="0.3">
      <c r="A1918" s="34" t="s">
        <v>1724</v>
      </c>
      <c r="B1918" s="30" t="s">
        <v>86</v>
      </c>
      <c r="C1918" s="31">
        <v>75582</v>
      </c>
      <c r="D1918" s="31">
        <v>531</v>
      </c>
      <c r="E1918" s="37">
        <f t="shared" ref="E1918:E1981" si="50">SUM(C1918:D1918)</f>
        <v>76113</v>
      </c>
    </row>
    <row r="1919" spans="1:5" ht="15" customHeight="1" x14ac:dyDescent="0.3">
      <c r="A1919" s="34" t="s">
        <v>1725</v>
      </c>
      <c r="B1919" s="30" t="s">
        <v>86</v>
      </c>
      <c r="C1919" s="31">
        <v>2873</v>
      </c>
      <c r="D1919" s="31">
        <v>0</v>
      </c>
      <c r="E1919" s="37">
        <f t="shared" si="50"/>
        <v>2873</v>
      </c>
    </row>
    <row r="1920" spans="1:5" ht="15" customHeight="1" x14ac:dyDescent="0.3">
      <c r="A1920" s="34" t="s">
        <v>1726</v>
      </c>
      <c r="B1920" s="30" t="s">
        <v>86</v>
      </c>
      <c r="C1920" s="31">
        <v>106148</v>
      </c>
      <c r="D1920" s="31">
        <v>5175</v>
      </c>
      <c r="E1920" s="37">
        <f t="shared" si="50"/>
        <v>111323</v>
      </c>
    </row>
    <row r="1921" spans="1:5" ht="15" customHeight="1" x14ac:dyDescent="0.3">
      <c r="A1921" s="34" t="s">
        <v>1727</v>
      </c>
      <c r="B1921" s="30" t="s">
        <v>86</v>
      </c>
      <c r="C1921" s="31">
        <v>177569</v>
      </c>
      <c r="D1921" s="31">
        <v>4579</v>
      </c>
      <c r="E1921" s="37">
        <f t="shared" si="50"/>
        <v>182148</v>
      </c>
    </row>
    <row r="1922" spans="1:5" ht="15" customHeight="1" x14ac:dyDescent="0.3">
      <c r="A1922" s="34" t="s">
        <v>1728</v>
      </c>
      <c r="B1922" s="30" t="s">
        <v>86</v>
      </c>
      <c r="C1922" s="31">
        <v>72606</v>
      </c>
      <c r="D1922" s="31">
        <v>0</v>
      </c>
      <c r="E1922" s="37">
        <f t="shared" si="50"/>
        <v>72606</v>
      </c>
    </row>
    <row r="1923" spans="1:5" ht="15" customHeight="1" x14ac:dyDescent="0.3">
      <c r="A1923" s="34" t="s">
        <v>1729</v>
      </c>
      <c r="B1923" s="30" t="s">
        <v>86</v>
      </c>
      <c r="C1923" s="31">
        <v>666964</v>
      </c>
      <c r="D1923" s="31">
        <v>3837</v>
      </c>
      <c r="E1923" s="37">
        <f t="shared" si="50"/>
        <v>670801</v>
      </c>
    </row>
    <row r="1924" spans="1:5" ht="15" customHeight="1" x14ac:dyDescent="0.3">
      <c r="A1924" s="34" t="s">
        <v>1730</v>
      </c>
      <c r="B1924" s="30" t="s">
        <v>86</v>
      </c>
      <c r="C1924" s="31">
        <v>5468</v>
      </c>
      <c r="D1924" s="31">
        <v>0</v>
      </c>
      <c r="E1924" s="37">
        <f t="shared" si="50"/>
        <v>5468</v>
      </c>
    </row>
    <row r="1925" spans="1:5" ht="15" customHeight="1" x14ac:dyDescent="0.3">
      <c r="A1925" s="34" t="s">
        <v>1731</v>
      </c>
      <c r="B1925" s="30" t="s">
        <v>86</v>
      </c>
      <c r="C1925" s="31">
        <v>246363</v>
      </c>
      <c r="D1925" s="31">
        <v>11430</v>
      </c>
      <c r="E1925" s="37">
        <f t="shared" si="50"/>
        <v>257793</v>
      </c>
    </row>
    <row r="1926" spans="1:5" ht="15" customHeight="1" x14ac:dyDescent="0.3">
      <c r="A1926" s="34" t="s">
        <v>1732</v>
      </c>
      <c r="B1926" s="30" t="s">
        <v>86</v>
      </c>
      <c r="C1926" s="31">
        <v>56956</v>
      </c>
      <c r="D1926" s="31">
        <v>0</v>
      </c>
      <c r="E1926" s="37">
        <f t="shared" si="50"/>
        <v>56956</v>
      </c>
    </row>
    <row r="1927" spans="1:5" ht="15" customHeight="1" x14ac:dyDescent="0.3">
      <c r="A1927" s="34" t="s">
        <v>1733</v>
      </c>
      <c r="B1927" s="30" t="s">
        <v>86</v>
      </c>
      <c r="C1927" s="31">
        <v>71540</v>
      </c>
      <c r="D1927" s="31">
        <v>0</v>
      </c>
      <c r="E1927" s="37">
        <f t="shared" si="50"/>
        <v>71540</v>
      </c>
    </row>
    <row r="1928" spans="1:5" ht="15" customHeight="1" x14ac:dyDescent="0.3">
      <c r="A1928" s="34" t="s">
        <v>1734</v>
      </c>
      <c r="B1928" s="30" t="s">
        <v>86</v>
      </c>
      <c r="C1928" s="31">
        <v>7623</v>
      </c>
      <c r="D1928" s="31">
        <v>0</v>
      </c>
      <c r="E1928" s="37">
        <f t="shared" si="50"/>
        <v>7623</v>
      </c>
    </row>
    <row r="1929" spans="1:5" ht="15" customHeight="1" x14ac:dyDescent="0.3">
      <c r="A1929" s="34" t="s">
        <v>1735</v>
      </c>
      <c r="B1929" s="30" t="s">
        <v>86</v>
      </c>
      <c r="C1929" s="31">
        <v>473832</v>
      </c>
      <c r="D1929" s="31">
        <v>69438</v>
      </c>
      <c r="E1929" s="37">
        <f t="shared" si="50"/>
        <v>543270</v>
      </c>
    </row>
    <row r="1930" spans="1:5" ht="15" customHeight="1" x14ac:dyDescent="0.3">
      <c r="A1930" s="34" t="s">
        <v>1736</v>
      </c>
      <c r="B1930" s="30" t="s">
        <v>86</v>
      </c>
      <c r="C1930" s="31">
        <v>1299</v>
      </c>
      <c r="D1930" s="31">
        <v>657</v>
      </c>
      <c r="E1930" s="37">
        <f t="shared" si="50"/>
        <v>1956</v>
      </c>
    </row>
    <row r="1931" spans="1:5" ht="15" customHeight="1" x14ac:dyDescent="0.3">
      <c r="A1931" s="34" t="s">
        <v>1737</v>
      </c>
      <c r="B1931" s="30" t="s">
        <v>86</v>
      </c>
      <c r="C1931" s="31">
        <v>1060</v>
      </c>
      <c r="D1931" s="31">
        <v>0</v>
      </c>
      <c r="E1931" s="37">
        <f t="shared" si="50"/>
        <v>1060</v>
      </c>
    </row>
    <row r="1932" spans="1:5" ht="15" customHeight="1" x14ac:dyDescent="0.3">
      <c r="A1932" s="34" t="s">
        <v>1738</v>
      </c>
      <c r="B1932" s="30" t="s">
        <v>86</v>
      </c>
      <c r="C1932" s="31">
        <v>38700</v>
      </c>
      <c r="D1932" s="31">
        <v>844</v>
      </c>
      <c r="E1932" s="37">
        <f t="shared" si="50"/>
        <v>39544</v>
      </c>
    </row>
    <row r="1933" spans="1:5" ht="15" customHeight="1" x14ac:dyDescent="0.3">
      <c r="A1933" s="34" t="s">
        <v>1739</v>
      </c>
      <c r="B1933" s="30" t="s">
        <v>86</v>
      </c>
      <c r="C1933" s="31">
        <v>0</v>
      </c>
      <c r="D1933" s="31">
        <v>175447</v>
      </c>
      <c r="E1933" s="37">
        <f t="shared" si="50"/>
        <v>175447</v>
      </c>
    </row>
    <row r="1934" spans="1:5" ht="15" customHeight="1" x14ac:dyDescent="0.3">
      <c r="A1934" s="34" t="s">
        <v>1740</v>
      </c>
      <c r="B1934" s="30" t="s">
        <v>86</v>
      </c>
      <c r="C1934" s="31">
        <v>9508</v>
      </c>
      <c r="D1934" s="31">
        <v>0</v>
      </c>
      <c r="E1934" s="37">
        <f t="shared" si="50"/>
        <v>9508</v>
      </c>
    </row>
    <row r="1935" spans="1:5" ht="15" customHeight="1" x14ac:dyDescent="0.3">
      <c r="A1935" s="34" t="s">
        <v>1741</v>
      </c>
      <c r="B1935" s="30" t="s">
        <v>86</v>
      </c>
      <c r="C1935" s="31">
        <v>397545</v>
      </c>
      <c r="D1935" s="31">
        <v>23146</v>
      </c>
      <c r="E1935" s="37">
        <f t="shared" si="50"/>
        <v>420691</v>
      </c>
    </row>
    <row r="1936" spans="1:5" ht="15" customHeight="1" x14ac:dyDescent="0.3">
      <c r="A1936" s="34" t="s">
        <v>1742</v>
      </c>
      <c r="B1936" s="30" t="s">
        <v>86</v>
      </c>
      <c r="C1936" s="31">
        <v>132080</v>
      </c>
      <c r="D1936" s="31">
        <v>329397</v>
      </c>
      <c r="E1936" s="37">
        <f t="shared" si="50"/>
        <v>461477</v>
      </c>
    </row>
    <row r="1937" spans="1:5" ht="15" customHeight="1" x14ac:dyDescent="0.3">
      <c r="A1937" s="34" t="s">
        <v>1743</v>
      </c>
      <c r="B1937" s="30" t="s">
        <v>86</v>
      </c>
      <c r="C1937" s="31">
        <v>622</v>
      </c>
      <c r="D1937" s="31">
        <v>2464</v>
      </c>
      <c r="E1937" s="37">
        <f t="shared" si="50"/>
        <v>3086</v>
      </c>
    </row>
    <row r="1938" spans="1:5" ht="15" customHeight="1" x14ac:dyDescent="0.3">
      <c r="A1938" s="34" t="s">
        <v>1744</v>
      </c>
      <c r="B1938" s="30" t="s">
        <v>86</v>
      </c>
      <c r="C1938" s="31">
        <v>0</v>
      </c>
      <c r="D1938" s="31">
        <v>3127</v>
      </c>
      <c r="E1938" s="37">
        <f t="shared" si="50"/>
        <v>3127</v>
      </c>
    </row>
    <row r="1939" spans="1:5" ht="15" customHeight="1" x14ac:dyDescent="0.3">
      <c r="A1939" s="34" t="s">
        <v>1745</v>
      </c>
      <c r="B1939" s="30" t="s">
        <v>86</v>
      </c>
      <c r="C1939" s="31">
        <v>55253</v>
      </c>
      <c r="D1939" s="31">
        <v>0</v>
      </c>
      <c r="E1939" s="37">
        <f t="shared" si="50"/>
        <v>55253</v>
      </c>
    </row>
    <row r="1940" spans="1:5" ht="15" customHeight="1" x14ac:dyDescent="0.3">
      <c r="A1940" s="34" t="s">
        <v>1746</v>
      </c>
      <c r="B1940" s="30" t="s">
        <v>86</v>
      </c>
      <c r="C1940" s="31">
        <v>16746</v>
      </c>
      <c r="D1940" s="31">
        <v>3544</v>
      </c>
      <c r="E1940" s="37">
        <f t="shared" si="50"/>
        <v>20290</v>
      </c>
    </row>
    <row r="1941" spans="1:5" ht="15" customHeight="1" x14ac:dyDescent="0.3">
      <c r="A1941" s="34" t="s">
        <v>1747</v>
      </c>
      <c r="B1941" s="30" t="s">
        <v>86</v>
      </c>
      <c r="C1941" s="31">
        <v>8390</v>
      </c>
      <c r="D1941" s="31">
        <v>0</v>
      </c>
      <c r="E1941" s="37">
        <f t="shared" si="50"/>
        <v>8390</v>
      </c>
    </row>
    <row r="1942" spans="1:5" ht="15" customHeight="1" x14ac:dyDescent="0.3">
      <c r="A1942" s="34" t="s">
        <v>1748</v>
      </c>
      <c r="B1942" s="30" t="s">
        <v>86</v>
      </c>
      <c r="C1942" s="31">
        <v>701</v>
      </c>
      <c r="D1942" s="31">
        <v>18769</v>
      </c>
      <c r="E1942" s="37">
        <f t="shared" si="50"/>
        <v>19470</v>
      </c>
    </row>
    <row r="1943" spans="1:5" ht="15" customHeight="1" x14ac:dyDescent="0.3">
      <c r="A1943" s="34" t="s">
        <v>1749</v>
      </c>
      <c r="B1943" s="30" t="s">
        <v>86</v>
      </c>
      <c r="C1943" s="31">
        <v>1192</v>
      </c>
      <c r="D1943" s="31">
        <v>243994</v>
      </c>
      <c r="E1943" s="37">
        <f t="shared" si="50"/>
        <v>245186</v>
      </c>
    </row>
    <row r="1944" spans="1:5" ht="15" customHeight="1" x14ac:dyDescent="0.3">
      <c r="A1944" s="34" t="s">
        <v>1391</v>
      </c>
      <c r="B1944" s="30" t="s">
        <v>86</v>
      </c>
      <c r="C1944" s="31">
        <v>9427</v>
      </c>
      <c r="D1944" s="31">
        <v>0</v>
      </c>
      <c r="E1944" s="37">
        <f t="shared" si="50"/>
        <v>9427</v>
      </c>
    </row>
    <row r="1945" spans="1:5" ht="15" customHeight="1" x14ac:dyDescent="0.3">
      <c r="A1945" s="34" t="s">
        <v>1750</v>
      </c>
      <c r="B1945" s="30" t="s">
        <v>86</v>
      </c>
      <c r="C1945" s="31">
        <v>15501</v>
      </c>
      <c r="D1945" s="31">
        <v>0</v>
      </c>
      <c r="E1945" s="37">
        <f t="shared" si="50"/>
        <v>15501</v>
      </c>
    </row>
    <row r="1946" spans="1:5" ht="15" customHeight="1" x14ac:dyDescent="0.3">
      <c r="A1946" s="34" t="s">
        <v>1751</v>
      </c>
      <c r="B1946" s="30" t="s">
        <v>86</v>
      </c>
      <c r="C1946" s="31">
        <v>39565</v>
      </c>
      <c r="D1946" s="31">
        <v>0</v>
      </c>
      <c r="E1946" s="37">
        <f t="shared" si="50"/>
        <v>39565</v>
      </c>
    </row>
    <row r="1947" spans="1:5" ht="15" customHeight="1" x14ac:dyDescent="0.3">
      <c r="A1947" s="34" t="s">
        <v>1752</v>
      </c>
      <c r="B1947" s="30" t="s">
        <v>86</v>
      </c>
      <c r="C1947" s="31">
        <v>1285</v>
      </c>
      <c r="D1947" s="31">
        <v>0</v>
      </c>
      <c r="E1947" s="37">
        <f t="shared" si="50"/>
        <v>1285</v>
      </c>
    </row>
    <row r="1948" spans="1:5" ht="15" customHeight="1" x14ac:dyDescent="0.3">
      <c r="A1948" s="34" t="s">
        <v>1753</v>
      </c>
      <c r="B1948" s="30" t="s">
        <v>86</v>
      </c>
      <c r="C1948" s="31">
        <v>131168</v>
      </c>
      <c r="D1948" s="31">
        <v>119483</v>
      </c>
      <c r="E1948" s="37">
        <f t="shared" si="50"/>
        <v>250651</v>
      </c>
    </row>
    <row r="1949" spans="1:5" ht="15" customHeight="1" x14ac:dyDescent="0.3">
      <c r="A1949" s="34" t="s">
        <v>1754</v>
      </c>
      <c r="B1949" s="30" t="s">
        <v>86</v>
      </c>
      <c r="C1949" s="31">
        <v>15385</v>
      </c>
      <c r="D1949" s="31">
        <v>7254</v>
      </c>
      <c r="E1949" s="37">
        <f t="shared" si="50"/>
        <v>22639</v>
      </c>
    </row>
    <row r="1950" spans="1:5" ht="15" customHeight="1" x14ac:dyDescent="0.3">
      <c r="A1950" s="34" t="s">
        <v>1755</v>
      </c>
      <c r="B1950" s="30" t="s">
        <v>86</v>
      </c>
      <c r="C1950" s="31">
        <v>25307</v>
      </c>
      <c r="D1950" s="31">
        <v>0</v>
      </c>
      <c r="E1950" s="37">
        <f t="shared" si="50"/>
        <v>25307</v>
      </c>
    </row>
    <row r="1951" spans="1:5" ht="15" customHeight="1" x14ac:dyDescent="0.3">
      <c r="A1951" s="34" t="s">
        <v>1756</v>
      </c>
      <c r="B1951" s="30" t="s">
        <v>86</v>
      </c>
      <c r="C1951" s="31">
        <v>4422</v>
      </c>
      <c r="D1951" s="31">
        <v>0</v>
      </c>
      <c r="E1951" s="37">
        <f t="shared" si="50"/>
        <v>4422</v>
      </c>
    </row>
    <row r="1952" spans="1:5" ht="15" customHeight="1" x14ac:dyDescent="0.3">
      <c r="A1952" s="34" t="s">
        <v>1757</v>
      </c>
      <c r="B1952" s="30" t="s">
        <v>86</v>
      </c>
      <c r="C1952" s="31">
        <v>85760</v>
      </c>
      <c r="D1952" s="31">
        <v>2464</v>
      </c>
      <c r="E1952" s="37">
        <f t="shared" si="50"/>
        <v>88224</v>
      </c>
    </row>
    <row r="1953" spans="1:5" ht="15" customHeight="1" x14ac:dyDescent="0.3">
      <c r="A1953" s="34" t="s">
        <v>1758</v>
      </c>
      <c r="B1953" s="30" t="s">
        <v>86</v>
      </c>
      <c r="C1953" s="31">
        <v>72522</v>
      </c>
      <c r="D1953" s="31">
        <v>0</v>
      </c>
      <c r="E1953" s="37">
        <f t="shared" si="50"/>
        <v>72522</v>
      </c>
    </row>
    <row r="1954" spans="1:5" ht="15" customHeight="1" x14ac:dyDescent="0.3">
      <c r="A1954" s="34" t="s">
        <v>1759</v>
      </c>
      <c r="B1954" s="30" t="s">
        <v>86</v>
      </c>
      <c r="C1954" s="31">
        <v>912</v>
      </c>
      <c r="D1954" s="31">
        <v>0</v>
      </c>
      <c r="E1954" s="37">
        <f t="shared" si="50"/>
        <v>912</v>
      </c>
    </row>
    <row r="1955" spans="1:5" ht="15" customHeight="1" x14ac:dyDescent="0.3">
      <c r="A1955" s="34" t="s">
        <v>1760</v>
      </c>
      <c r="B1955" s="30" t="s">
        <v>86</v>
      </c>
      <c r="C1955" s="31">
        <v>0</v>
      </c>
      <c r="D1955" s="31">
        <v>209914</v>
      </c>
      <c r="E1955" s="37">
        <f t="shared" si="50"/>
        <v>209914</v>
      </c>
    </row>
    <row r="1956" spans="1:5" ht="15" customHeight="1" x14ac:dyDescent="0.3">
      <c r="A1956" s="34" t="s">
        <v>1761</v>
      </c>
      <c r="B1956" s="30" t="s">
        <v>86</v>
      </c>
      <c r="C1956" s="31">
        <v>0</v>
      </c>
      <c r="D1956" s="31">
        <v>29397</v>
      </c>
      <c r="E1956" s="37">
        <f t="shared" si="50"/>
        <v>29397</v>
      </c>
    </row>
    <row r="1957" spans="1:5" ht="15" customHeight="1" x14ac:dyDescent="0.3">
      <c r="A1957" s="34" t="s">
        <v>1762</v>
      </c>
      <c r="B1957" s="30" t="s">
        <v>86</v>
      </c>
      <c r="C1957" s="31">
        <v>8712</v>
      </c>
      <c r="D1957" s="31">
        <v>0</v>
      </c>
      <c r="E1957" s="37">
        <f t="shared" si="50"/>
        <v>8712</v>
      </c>
    </row>
    <row r="1958" spans="1:5" ht="15" customHeight="1" x14ac:dyDescent="0.3">
      <c r="A1958" s="34" t="s">
        <v>1763</v>
      </c>
      <c r="B1958" s="30" t="s">
        <v>86</v>
      </c>
      <c r="C1958" s="31">
        <v>3510</v>
      </c>
      <c r="D1958" s="31">
        <v>0</v>
      </c>
      <c r="E1958" s="37">
        <f t="shared" si="50"/>
        <v>3510</v>
      </c>
    </row>
    <row r="1959" spans="1:5" ht="15" customHeight="1" x14ac:dyDescent="0.3">
      <c r="A1959" s="34" t="s">
        <v>1764</v>
      </c>
      <c r="B1959" s="30" t="s">
        <v>86</v>
      </c>
      <c r="C1959" s="31">
        <v>58796</v>
      </c>
      <c r="D1959" s="31">
        <v>849</v>
      </c>
      <c r="E1959" s="37">
        <f t="shared" si="50"/>
        <v>59645</v>
      </c>
    </row>
    <row r="1960" spans="1:5" ht="15" customHeight="1" x14ac:dyDescent="0.3">
      <c r="A1960" s="34" t="s">
        <v>1765</v>
      </c>
      <c r="B1960" s="30" t="s">
        <v>86</v>
      </c>
      <c r="C1960" s="31">
        <v>0</v>
      </c>
      <c r="D1960" s="31">
        <v>251897</v>
      </c>
      <c r="E1960" s="37">
        <f t="shared" si="50"/>
        <v>251897</v>
      </c>
    </row>
    <row r="1961" spans="1:5" ht="15" customHeight="1" x14ac:dyDescent="0.3">
      <c r="A1961" s="34" t="s">
        <v>1766</v>
      </c>
      <c r="B1961" s="30" t="s">
        <v>86</v>
      </c>
      <c r="C1961" s="31">
        <v>245293</v>
      </c>
      <c r="D1961" s="31">
        <v>0</v>
      </c>
      <c r="E1961" s="37">
        <f t="shared" si="50"/>
        <v>245293</v>
      </c>
    </row>
    <row r="1962" spans="1:5" ht="15" customHeight="1" x14ac:dyDescent="0.3">
      <c r="A1962" s="34" t="s">
        <v>1767</v>
      </c>
      <c r="B1962" s="30" t="s">
        <v>86</v>
      </c>
      <c r="C1962" s="31">
        <v>48656</v>
      </c>
      <c r="D1962" s="31">
        <v>89290</v>
      </c>
      <c r="E1962" s="37">
        <f t="shared" si="50"/>
        <v>137946</v>
      </c>
    </row>
    <row r="1963" spans="1:5" ht="15" customHeight="1" x14ac:dyDescent="0.3">
      <c r="A1963" s="34" t="s">
        <v>1768</v>
      </c>
      <c r="B1963" s="30" t="s">
        <v>86</v>
      </c>
      <c r="C1963" s="31">
        <v>6653</v>
      </c>
      <c r="D1963" s="31">
        <v>844</v>
      </c>
      <c r="E1963" s="37">
        <f t="shared" si="50"/>
        <v>7497</v>
      </c>
    </row>
    <row r="1964" spans="1:5" ht="15" customHeight="1" x14ac:dyDescent="0.3">
      <c r="A1964" s="34" t="s">
        <v>1769</v>
      </c>
      <c r="B1964" s="30" t="s">
        <v>86</v>
      </c>
      <c r="C1964" s="31">
        <v>41737</v>
      </c>
      <c r="D1964" s="31">
        <v>3573</v>
      </c>
      <c r="E1964" s="37">
        <f t="shared" si="50"/>
        <v>45310</v>
      </c>
    </row>
    <row r="1965" spans="1:5" ht="15" customHeight="1" x14ac:dyDescent="0.3">
      <c r="A1965" s="34" t="s">
        <v>162</v>
      </c>
      <c r="B1965" s="30" t="s">
        <v>103</v>
      </c>
      <c r="C1965" s="31">
        <v>12038</v>
      </c>
      <c r="D1965" s="31">
        <v>18769</v>
      </c>
      <c r="E1965" s="37">
        <f t="shared" si="50"/>
        <v>30807</v>
      </c>
    </row>
    <row r="1966" spans="1:5" ht="15" customHeight="1" x14ac:dyDescent="0.3">
      <c r="A1966" s="34" t="s">
        <v>1770</v>
      </c>
      <c r="B1966" s="30" t="s">
        <v>86</v>
      </c>
      <c r="C1966" s="31">
        <v>188962</v>
      </c>
      <c r="D1966" s="31">
        <v>196672</v>
      </c>
      <c r="E1966" s="37">
        <f t="shared" si="50"/>
        <v>385634</v>
      </c>
    </row>
    <row r="1967" spans="1:5" ht="15" customHeight="1" x14ac:dyDescent="0.3">
      <c r="A1967" s="34" t="s">
        <v>1771</v>
      </c>
      <c r="B1967" s="30" t="s">
        <v>86</v>
      </c>
      <c r="C1967" s="31">
        <v>0</v>
      </c>
      <c r="D1967" s="31">
        <v>1069</v>
      </c>
      <c r="E1967" s="37">
        <f t="shared" si="50"/>
        <v>1069</v>
      </c>
    </row>
    <row r="1968" spans="1:5" ht="15" customHeight="1" x14ac:dyDescent="0.3">
      <c r="A1968" s="34" t="s">
        <v>1772</v>
      </c>
      <c r="B1968" s="30" t="s">
        <v>86</v>
      </c>
      <c r="C1968" s="31">
        <v>8592</v>
      </c>
      <c r="D1968" s="31">
        <v>0</v>
      </c>
      <c r="E1968" s="37">
        <f t="shared" si="50"/>
        <v>8592</v>
      </c>
    </row>
    <row r="1969" spans="1:5" ht="15" customHeight="1" x14ac:dyDescent="0.3">
      <c r="A1969" s="34" t="s">
        <v>1773</v>
      </c>
      <c r="B1969" s="30" t="s">
        <v>86</v>
      </c>
      <c r="C1969" s="31">
        <v>13054</v>
      </c>
      <c r="D1969" s="31">
        <v>0</v>
      </c>
      <c r="E1969" s="37">
        <f t="shared" si="50"/>
        <v>13054</v>
      </c>
    </row>
    <row r="1970" spans="1:5" ht="15" customHeight="1" x14ac:dyDescent="0.3">
      <c r="A1970" s="34" t="s">
        <v>1774</v>
      </c>
      <c r="B1970" s="30" t="s">
        <v>103</v>
      </c>
      <c r="C1970" s="31">
        <v>408124</v>
      </c>
      <c r="D1970" s="31">
        <v>203599</v>
      </c>
      <c r="E1970" s="37">
        <f t="shared" si="50"/>
        <v>611723</v>
      </c>
    </row>
    <row r="1971" spans="1:5" ht="15" customHeight="1" x14ac:dyDescent="0.3">
      <c r="A1971" s="34" t="s">
        <v>1775</v>
      </c>
      <c r="B1971" s="30" t="s">
        <v>86</v>
      </c>
      <c r="C1971" s="31">
        <v>32536</v>
      </c>
      <c r="D1971" s="31">
        <v>849</v>
      </c>
      <c r="E1971" s="37">
        <f t="shared" si="50"/>
        <v>33385</v>
      </c>
    </row>
    <row r="1972" spans="1:5" ht="15" customHeight="1" x14ac:dyDescent="0.3">
      <c r="A1972" s="34" t="s">
        <v>1776</v>
      </c>
      <c r="B1972" s="30" t="s">
        <v>86</v>
      </c>
      <c r="C1972" s="31">
        <v>3820</v>
      </c>
      <c r="D1972" s="31">
        <v>0</v>
      </c>
      <c r="E1972" s="37">
        <f t="shared" si="50"/>
        <v>3820</v>
      </c>
    </row>
    <row r="1973" spans="1:5" ht="15" customHeight="1" x14ac:dyDescent="0.3">
      <c r="A1973" s="34" t="s">
        <v>1777</v>
      </c>
      <c r="B1973" s="30" t="s">
        <v>86</v>
      </c>
      <c r="C1973" s="31">
        <v>73490</v>
      </c>
      <c r="D1973" s="31">
        <v>0</v>
      </c>
      <c r="E1973" s="37">
        <f t="shared" si="50"/>
        <v>73490</v>
      </c>
    </row>
    <row r="1974" spans="1:5" ht="15" customHeight="1" x14ac:dyDescent="0.3">
      <c r="A1974" s="34" t="s">
        <v>1778</v>
      </c>
      <c r="B1974" s="30" t="s">
        <v>86</v>
      </c>
      <c r="C1974" s="31">
        <v>17858</v>
      </c>
      <c r="D1974" s="31">
        <v>0</v>
      </c>
      <c r="E1974" s="37">
        <f t="shared" si="50"/>
        <v>17858</v>
      </c>
    </row>
    <row r="1975" spans="1:5" ht="15" customHeight="1" x14ac:dyDescent="0.3">
      <c r="A1975" s="34" t="s">
        <v>1779</v>
      </c>
      <c r="B1975" s="30" t="s">
        <v>86</v>
      </c>
      <c r="C1975" s="31">
        <v>18660</v>
      </c>
      <c r="D1975" s="31">
        <v>0</v>
      </c>
      <c r="E1975" s="37">
        <f t="shared" si="50"/>
        <v>18660</v>
      </c>
    </row>
    <row r="1976" spans="1:5" ht="15" customHeight="1" x14ac:dyDescent="0.3">
      <c r="A1976" s="34" t="s">
        <v>1780</v>
      </c>
      <c r="B1976" s="30" t="s">
        <v>86</v>
      </c>
      <c r="C1976" s="31">
        <v>279722</v>
      </c>
      <c r="D1976" s="31">
        <v>70267</v>
      </c>
      <c r="E1976" s="37">
        <f t="shared" si="50"/>
        <v>349989</v>
      </c>
    </row>
    <row r="1977" spans="1:5" ht="15" customHeight="1" x14ac:dyDescent="0.3">
      <c r="A1977" s="34" t="s">
        <v>1781</v>
      </c>
      <c r="B1977" s="30" t="s">
        <v>86</v>
      </c>
      <c r="C1977" s="31">
        <v>8773</v>
      </c>
      <c r="D1977" s="31">
        <v>0</v>
      </c>
      <c r="E1977" s="37">
        <f t="shared" si="50"/>
        <v>8773</v>
      </c>
    </row>
    <row r="1978" spans="1:5" ht="15" customHeight="1" x14ac:dyDescent="0.3">
      <c r="A1978" s="34" t="s">
        <v>1782</v>
      </c>
      <c r="B1978" s="30" t="s">
        <v>86</v>
      </c>
      <c r="C1978" s="31">
        <v>648286</v>
      </c>
      <c r="D1978" s="31">
        <v>24598</v>
      </c>
      <c r="E1978" s="37">
        <f t="shared" si="50"/>
        <v>672884</v>
      </c>
    </row>
    <row r="1979" spans="1:5" ht="15" customHeight="1" x14ac:dyDescent="0.3">
      <c r="A1979" s="34" t="s">
        <v>1783</v>
      </c>
      <c r="B1979" s="30" t="s">
        <v>86</v>
      </c>
      <c r="C1979" s="31">
        <v>180920</v>
      </c>
      <c r="D1979" s="31">
        <v>196074</v>
      </c>
      <c r="E1979" s="37">
        <f t="shared" si="50"/>
        <v>376994</v>
      </c>
    </row>
    <row r="1980" spans="1:5" ht="15" customHeight="1" x14ac:dyDescent="0.3">
      <c r="A1980" s="34" t="s">
        <v>1784</v>
      </c>
      <c r="B1980" s="30" t="s">
        <v>86</v>
      </c>
      <c r="C1980" s="31">
        <v>609546</v>
      </c>
      <c r="D1980" s="31">
        <v>183964</v>
      </c>
      <c r="E1980" s="37">
        <f t="shared" si="50"/>
        <v>793510</v>
      </c>
    </row>
    <row r="1981" spans="1:5" ht="15" customHeight="1" x14ac:dyDescent="0.3">
      <c r="A1981" s="34" t="s">
        <v>1785</v>
      </c>
      <c r="B1981" s="30" t="s">
        <v>86</v>
      </c>
      <c r="C1981" s="31">
        <v>1978</v>
      </c>
      <c r="D1981" s="31">
        <v>0</v>
      </c>
      <c r="E1981" s="37">
        <f t="shared" si="50"/>
        <v>1978</v>
      </c>
    </row>
    <row r="1982" spans="1:5" ht="15" customHeight="1" x14ac:dyDescent="0.3">
      <c r="A1982" s="34" t="s">
        <v>1786</v>
      </c>
      <c r="B1982" s="30" t="s">
        <v>86</v>
      </c>
      <c r="C1982" s="31">
        <v>132080</v>
      </c>
      <c r="D1982" s="31">
        <v>119483</v>
      </c>
      <c r="E1982" s="37">
        <f t="shared" ref="E1982:E2002" si="51">SUM(C1982:D1982)</f>
        <v>251563</v>
      </c>
    </row>
    <row r="1983" spans="1:5" ht="15" customHeight="1" x14ac:dyDescent="0.3">
      <c r="A1983" s="34" t="s">
        <v>1787</v>
      </c>
      <c r="B1983" s="30" t="s">
        <v>86</v>
      </c>
      <c r="C1983" s="31">
        <v>1334</v>
      </c>
      <c r="D1983" s="31">
        <v>0</v>
      </c>
      <c r="E1983" s="37">
        <f t="shared" si="51"/>
        <v>1334</v>
      </c>
    </row>
    <row r="1984" spans="1:5" ht="15" customHeight="1" x14ac:dyDescent="0.3">
      <c r="A1984" s="34" t="s">
        <v>1788</v>
      </c>
      <c r="B1984" s="30" t="s">
        <v>86</v>
      </c>
      <c r="C1984" s="31">
        <v>369140</v>
      </c>
      <c r="D1984" s="31">
        <v>0</v>
      </c>
      <c r="E1984" s="37">
        <f t="shared" si="51"/>
        <v>369140</v>
      </c>
    </row>
    <row r="1985" spans="1:5" ht="15" customHeight="1" x14ac:dyDescent="0.3">
      <c r="A1985" s="34" t="s">
        <v>1789</v>
      </c>
      <c r="B1985" s="30" t="s">
        <v>86</v>
      </c>
      <c r="C1985" s="31">
        <v>73501</v>
      </c>
      <c r="D1985" s="31">
        <v>0</v>
      </c>
      <c r="E1985" s="37">
        <f t="shared" si="51"/>
        <v>73501</v>
      </c>
    </row>
    <row r="1986" spans="1:5" ht="15" customHeight="1" x14ac:dyDescent="0.3">
      <c r="A1986" s="34" t="s">
        <v>1790</v>
      </c>
      <c r="B1986" s="30" t="s">
        <v>86</v>
      </c>
      <c r="C1986" s="31">
        <v>33212</v>
      </c>
      <c r="D1986" s="31">
        <v>889</v>
      </c>
      <c r="E1986" s="37">
        <f t="shared" si="51"/>
        <v>34101</v>
      </c>
    </row>
    <row r="1987" spans="1:5" ht="15" customHeight="1" x14ac:dyDescent="0.3">
      <c r="A1987" s="34" t="s">
        <v>1791</v>
      </c>
      <c r="B1987" s="30" t="s">
        <v>86</v>
      </c>
      <c r="C1987" s="31">
        <v>2812</v>
      </c>
      <c r="D1987" s="31">
        <v>0</v>
      </c>
      <c r="E1987" s="37">
        <f t="shared" si="51"/>
        <v>2812</v>
      </c>
    </row>
    <row r="1988" spans="1:5" ht="15" customHeight="1" x14ac:dyDescent="0.3">
      <c r="A1988" s="34" t="s">
        <v>1792</v>
      </c>
      <c r="B1988" s="30" t="s">
        <v>86</v>
      </c>
      <c r="C1988" s="31">
        <v>134664</v>
      </c>
      <c r="D1988" s="31">
        <v>329397</v>
      </c>
      <c r="E1988" s="37">
        <f t="shared" si="51"/>
        <v>464061</v>
      </c>
    </row>
    <row r="1989" spans="1:5" ht="15" customHeight="1" x14ac:dyDescent="0.3">
      <c r="A1989" s="34" t="s">
        <v>1793</v>
      </c>
      <c r="B1989" s="30" t="s">
        <v>86</v>
      </c>
      <c r="C1989" s="31">
        <v>6389</v>
      </c>
      <c r="D1989" s="31">
        <v>0</v>
      </c>
      <c r="E1989" s="37">
        <f t="shared" si="51"/>
        <v>6389</v>
      </c>
    </row>
    <row r="1990" spans="1:5" ht="15" customHeight="1" x14ac:dyDescent="0.3">
      <c r="A1990" s="34" t="s">
        <v>1794</v>
      </c>
      <c r="B1990" s="30" t="s">
        <v>86</v>
      </c>
      <c r="C1990" s="31">
        <v>585</v>
      </c>
      <c r="D1990" s="31">
        <v>0</v>
      </c>
      <c r="E1990" s="37">
        <f t="shared" si="51"/>
        <v>585</v>
      </c>
    </row>
    <row r="1991" spans="1:5" ht="29.4" customHeight="1" x14ac:dyDescent="0.3">
      <c r="A1991" s="34" t="s">
        <v>1795</v>
      </c>
      <c r="B1991" s="30" t="s">
        <v>86</v>
      </c>
      <c r="C1991" s="31">
        <v>30099</v>
      </c>
      <c r="D1991" s="31">
        <v>0</v>
      </c>
      <c r="E1991" s="37">
        <f t="shared" si="51"/>
        <v>30099</v>
      </c>
    </row>
    <row r="1992" spans="1:5" ht="15" customHeight="1" x14ac:dyDescent="0.3">
      <c r="A1992" s="34" t="s">
        <v>167</v>
      </c>
      <c r="B1992" s="30" t="s">
        <v>103</v>
      </c>
      <c r="C1992" s="31">
        <v>624456</v>
      </c>
      <c r="D1992" s="31">
        <v>228125</v>
      </c>
      <c r="E1992" s="37">
        <f t="shared" si="51"/>
        <v>852581</v>
      </c>
    </row>
    <row r="1993" spans="1:5" ht="15" customHeight="1" x14ac:dyDescent="0.3">
      <c r="A1993" s="34" t="s">
        <v>1796</v>
      </c>
      <c r="B1993" s="30" t="s">
        <v>86</v>
      </c>
      <c r="C1993" s="31">
        <v>132080</v>
      </c>
      <c r="D1993" s="31">
        <v>371379</v>
      </c>
      <c r="E1993" s="37">
        <f t="shared" si="51"/>
        <v>503459</v>
      </c>
    </row>
    <row r="1994" spans="1:5" ht="15" customHeight="1" x14ac:dyDescent="0.3">
      <c r="A1994" s="34" t="s">
        <v>1797</v>
      </c>
      <c r="B1994" s="30" t="s">
        <v>86</v>
      </c>
      <c r="C1994" s="31">
        <v>62817</v>
      </c>
      <c r="D1994" s="31">
        <v>18769</v>
      </c>
      <c r="E1994" s="37">
        <f t="shared" si="51"/>
        <v>81586</v>
      </c>
    </row>
    <row r="1995" spans="1:5" ht="15" customHeight="1" x14ac:dyDescent="0.3">
      <c r="A1995" s="34" t="s">
        <v>1798</v>
      </c>
      <c r="B1995" s="30" t="s">
        <v>86</v>
      </c>
      <c r="C1995" s="31">
        <v>12806</v>
      </c>
      <c r="D1995" s="31">
        <v>1110</v>
      </c>
      <c r="E1995" s="37">
        <f t="shared" si="51"/>
        <v>13916</v>
      </c>
    </row>
    <row r="1996" spans="1:5" ht="15" customHeight="1" x14ac:dyDescent="0.3">
      <c r="A1996" s="34" t="s">
        <v>1799</v>
      </c>
      <c r="B1996" s="30" t="s">
        <v>86</v>
      </c>
      <c r="C1996" s="31">
        <v>4592</v>
      </c>
      <c r="D1996" s="31">
        <v>0</v>
      </c>
      <c r="E1996" s="37">
        <f t="shared" si="51"/>
        <v>4592</v>
      </c>
    </row>
    <row r="1997" spans="1:5" ht="15" customHeight="1" x14ac:dyDescent="0.3">
      <c r="A1997" s="34" t="s">
        <v>1800</v>
      </c>
      <c r="B1997" s="30" t="s">
        <v>86</v>
      </c>
      <c r="C1997" s="31">
        <v>17090</v>
      </c>
      <c r="D1997" s="31">
        <v>1029</v>
      </c>
      <c r="E1997" s="37">
        <f t="shared" si="51"/>
        <v>18119</v>
      </c>
    </row>
    <row r="1998" spans="1:5" ht="15" customHeight="1" x14ac:dyDescent="0.3">
      <c r="A1998" s="34" t="s">
        <v>1801</v>
      </c>
      <c r="B1998" s="30" t="s">
        <v>86</v>
      </c>
      <c r="C1998" s="31">
        <v>18763</v>
      </c>
      <c r="D1998" s="31">
        <v>0</v>
      </c>
      <c r="E1998" s="37">
        <f t="shared" si="51"/>
        <v>18763</v>
      </c>
    </row>
    <row r="1999" spans="1:5" ht="15" customHeight="1" x14ac:dyDescent="0.3">
      <c r="A1999" s="34" t="s">
        <v>1802</v>
      </c>
      <c r="B1999" s="30" t="s">
        <v>86</v>
      </c>
      <c r="C1999" s="31">
        <v>20918</v>
      </c>
      <c r="D1999" s="31">
        <v>844</v>
      </c>
      <c r="E1999" s="37">
        <f t="shared" si="51"/>
        <v>21762</v>
      </c>
    </row>
    <row r="2000" spans="1:5" ht="15" customHeight="1" x14ac:dyDescent="0.3">
      <c r="A2000" s="34" t="s">
        <v>1803</v>
      </c>
      <c r="B2000" s="30" t="s">
        <v>86</v>
      </c>
      <c r="C2000" s="31">
        <v>31717</v>
      </c>
      <c r="D2000" s="31">
        <v>6864</v>
      </c>
      <c r="E2000" s="37">
        <f t="shared" si="51"/>
        <v>38581</v>
      </c>
    </row>
    <row r="2001" spans="1:5" ht="15" customHeight="1" x14ac:dyDescent="0.3">
      <c r="A2001" s="34" t="s">
        <v>1804</v>
      </c>
      <c r="B2001" s="30" t="s">
        <v>86</v>
      </c>
      <c r="C2001" s="31">
        <v>20794</v>
      </c>
      <c r="D2001" s="31">
        <v>0</v>
      </c>
      <c r="E2001" s="37">
        <f t="shared" si="51"/>
        <v>20794</v>
      </c>
    </row>
    <row r="2002" spans="1:5" ht="15" customHeight="1" x14ac:dyDescent="0.3">
      <c r="A2002" s="34" t="s">
        <v>1805</v>
      </c>
      <c r="B2002" s="30" t="s">
        <v>86</v>
      </c>
      <c r="C2002" s="31">
        <v>12112</v>
      </c>
      <c r="D2002" s="31">
        <v>0</v>
      </c>
      <c r="E2002" s="37">
        <f t="shared" si="51"/>
        <v>12112</v>
      </c>
    </row>
    <row r="2003" spans="1:5" ht="15" customHeight="1" x14ac:dyDescent="0.3">
      <c r="A2003" s="26" t="s">
        <v>42</v>
      </c>
      <c r="B2003" s="27" t="s">
        <v>61</v>
      </c>
      <c r="C2003" s="28">
        <f>SUM(C1917:C2002)</f>
        <v>7696054</v>
      </c>
      <c r="D2003" s="28">
        <f>SUM(D1917:D2002)</f>
        <v>3585094</v>
      </c>
      <c r="E2003" s="28">
        <f>SUM(E1917:E2002)</f>
        <v>11281148</v>
      </c>
    </row>
    <row r="2004" spans="1:5" ht="33" customHeight="1" x14ac:dyDescent="0.35">
      <c r="A2004" s="22" t="s">
        <v>43</v>
      </c>
      <c r="B2004" s="23"/>
      <c r="C2004" s="24"/>
      <c r="D2004" s="24"/>
      <c r="E2004" s="25"/>
    </row>
    <row r="2005" spans="1:5" ht="15" customHeight="1" x14ac:dyDescent="0.3">
      <c r="A2005" s="2" t="s">
        <v>59</v>
      </c>
      <c r="B2005" s="3" t="s">
        <v>0</v>
      </c>
      <c r="C2005" s="4" t="s">
        <v>1</v>
      </c>
      <c r="D2005" s="4" t="s">
        <v>60</v>
      </c>
      <c r="E2005" s="5" t="s">
        <v>61</v>
      </c>
    </row>
    <row r="2006" spans="1:5" ht="15" customHeight="1" x14ac:dyDescent="0.3">
      <c r="A2006" s="34" t="s">
        <v>1806</v>
      </c>
      <c r="B2006" s="30" t="s">
        <v>86</v>
      </c>
      <c r="C2006" s="31">
        <v>11131</v>
      </c>
      <c r="D2006" s="31">
        <v>0</v>
      </c>
      <c r="E2006" s="37">
        <f>SUM(C2006:D2006)</f>
        <v>11131</v>
      </c>
    </row>
    <row r="2007" spans="1:5" ht="15" customHeight="1" x14ac:dyDescent="0.3">
      <c r="A2007" s="34" t="s">
        <v>719</v>
      </c>
      <c r="B2007" s="30" t="s">
        <v>103</v>
      </c>
      <c r="C2007" s="31">
        <v>470450</v>
      </c>
      <c r="D2007" s="31">
        <v>1010</v>
      </c>
      <c r="E2007" s="37">
        <f t="shared" ref="E2007:E2012" si="52">SUM(C2007:D2007)</f>
        <v>471460</v>
      </c>
    </row>
    <row r="2008" spans="1:5" ht="15" customHeight="1" x14ac:dyDescent="0.3">
      <c r="A2008" s="34" t="s">
        <v>1807</v>
      </c>
      <c r="B2008" s="30" t="s">
        <v>86</v>
      </c>
      <c r="C2008" s="31">
        <v>35403</v>
      </c>
      <c r="D2008" s="31">
        <v>9474</v>
      </c>
      <c r="E2008" s="37">
        <f t="shared" si="52"/>
        <v>44877</v>
      </c>
    </row>
    <row r="2009" spans="1:5" ht="15" customHeight="1" x14ac:dyDescent="0.3">
      <c r="A2009" s="34" t="s">
        <v>1808</v>
      </c>
      <c r="B2009" s="30" t="s">
        <v>103</v>
      </c>
      <c r="C2009" s="31">
        <v>3779</v>
      </c>
      <c r="D2009" s="31">
        <v>0</v>
      </c>
      <c r="E2009" s="37">
        <f t="shared" si="52"/>
        <v>3779</v>
      </c>
    </row>
    <row r="2010" spans="1:5" ht="15" customHeight="1" x14ac:dyDescent="0.3">
      <c r="A2010" s="34" t="s">
        <v>1809</v>
      </c>
      <c r="B2010" s="30" t="s">
        <v>86</v>
      </c>
      <c r="C2010" s="31">
        <v>643585</v>
      </c>
      <c r="D2010" s="31">
        <v>6694</v>
      </c>
      <c r="E2010" s="37">
        <f t="shared" si="52"/>
        <v>650279</v>
      </c>
    </row>
    <row r="2011" spans="1:5" ht="29.4" customHeight="1" x14ac:dyDescent="0.3">
      <c r="A2011" s="34" t="s">
        <v>1810</v>
      </c>
      <c r="B2011" s="30" t="s">
        <v>103</v>
      </c>
      <c r="C2011" s="31">
        <v>550299</v>
      </c>
      <c r="D2011" s="31">
        <v>262575</v>
      </c>
      <c r="E2011" s="37">
        <f t="shared" si="52"/>
        <v>812874</v>
      </c>
    </row>
    <row r="2012" spans="1:5" ht="15" customHeight="1" x14ac:dyDescent="0.3">
      <c r="A2012" s="34" t="s">
        <v>1811</v>
      </c>
      <c r="B2012" s="30" t="s">
        <v>103</v>
      </c>
      <c r="C2012" s="31">
        <v>1083005</v>
      </c>
      <c r="D2012" s="31">
        <v>16489</v>
      </c>
      <c r="E2012" s="37">
        <f t="shared" si="52"/>
        <v>1099494</v>
      </c>
    </row>
    <row r="2013" spans="1:5" ht="15" customHeight="1" x14ac:dyDescent="0.3">
      <c r="A2013" s="26" t="s">
        <v>43</v>
      </c>
      <c r="B2013" s="27" t="s">
        <v>61</v>
      </c>
      <c r="C2013" s="28">
        <f>SUM(C2006:C2012)</f>
        <v>2797652</v>
      </c>
      <c r="D2013" s="28">
        <f>SUM(D2006:D2012)</f>
        <v>296242</v>
      </c>
      <c r="E2013" s="28">
        <f>SUM(E2006:E2012)</f>
        <v>3093894</v>
      </c>
    </row>
    <row r="2014" spans="1:5" ht="33" customHeight="1" x14ac:dyDescent="0.35">
      <c r="A2014" s="22" t="s">
        <v>44</v>
      </c>
      <c r="B2014" s="23"/>
      <c r="C2014" s="24"/>
      <c r="D2014" s="24"/>
      <c r="E2014" s="25"/>
    </row>
    <row r="2015" spans="1:5" ht="15" customHeight="1" x14ac:dyDescent="0.3">
      <c r="A2015" s="2" t="s">
        <v>59</v>
      </c>
      <c r="B2015" s="3" t="s">
        <v>0</v>
      </c>
      <c r="C2015" s="4" t="s">
        <v>1</v>
      </c>
      <c r="D2015" s="4" t="s">
        <v>60</v>
      </c>
      <c r="E2015" s="5" t="s">
        <v>61</v>
      </c>
    </row>
    <row r="2016" spans="1:5" ht="15" customHeight="1" x14ac:dyDescent="0.3">
      <c r="A2016" s="34" t="s">
        <v>1812</v>
      </c>
      <c r="B2016" s="30" t="s">
        <v>86</v>
      </c>
      <c r="C2016" s="31">
        <v>4102</v>
      </c>
      <c r="D2016" s="31">
        <v>0</v>
      </c>
      <c r="E2016" s="37">
        <f>SUM(C2016:D2016)</f>
        <v>4102</v>
      </c>
    </row>
    <row r="2017" spans="1:5" ht="15" customHeight="1" x14ac:dyDescent="0.3">
      <c r="A2017" s="34" t="s">
        <v>1813</v>
      </c>
      <c r="B2017" s="30" t="s">
        <v>86</v>
      </c>
      <c r="C2017" s="31">
        <v>23432</v>
      </c>
      <c r="D2017" s="31">
        <v>934</v>
      </c>
      <c r="E2017" s="37">
        <f t="shared" ref="E2017:E2036" si="53">SUM(C2017:D2017)</f>
        <v>24366</v>
      </c>
    </row>
    <row r="2018" spans="1:5" ht="15" customHeight="1" x14ac:dyDescent="0.3">
      <c r="A2018" s="34" t="s">
        <v>1814</v>
      </c>
      <c r="B2018" s="30" t="s">
        <v>86</v>
      </c>
      <c r="C2018" s="31">
        <v>12504</v>
      </c>
      <c r="D2018" s="31">
        <v>500352</v>
      </c>
      <c r="E2018" s="37">
        <f t="shared" si="53"/>
        <v>512856</v>
      </c>
    </row>
    <row r="2019" spans="1:5" ht="15" customHeight="1" x14ac:dyDescent="0.3">
      <c r="A2019" s="34" t="s">
        <v>1815</v>
      </c>
      <c r="B2019" s="30" t="s">
        <v>86</v>
      </c>
      <c r="C2019" s="31">
        <v>15139</v>
      </c>
      <c r="D2019" s="31">
        <v>53407</v>
      </c>
      <c r="E2019" s="37">
        <f t="shared" si="53"/>
        <v>68546</v>
      </c>
    </row>
    <row r="2020" spans="1:5" ht="15" customHeight="1" x14ac:dyDescent="0.3">
      <c r="A2020" s="34" t="s">
        <v>1816</v>
      </c>
      <c r="B2020" s="30" t="s">
        <v>103</v>
      </c>
      <c r="C2020" s="31">
        <v>5175</v>
      </c>
      <c r="D2020" s="31">
        <v>0</v>
      </c>
      <c r="E2020" s="37">
        <f t="shared" si="53"/>
        <v>5175</v>
      </c>
    </row>
    <row r="2021" spans="1:5" ht="15" customHeight="1" x14ac:dyDescent="0.3">
      <c r="A2021" s="34" t="s">
        <v>1817</v>
      </c>
      <c r="B2021" s="30" t="s">
        <v>86</v>
      </c>
      <c r="C2021" s="31">
        <v>13715</v>
      </c>
      <c r="D2021" s="31">
        <v>0</v>
      </c>
      <c r="E2021" s="37">
        <f t="shared" si="53"/>
        <v>13715</v>
      </c>
    </row>
    <row r="2022" spans="1:5" ht="15" customHeight="1" x14ac:dyDescent="0.3">
      <c r="A2022" s="34" t="s">
        <v>1818</v>
      </c>
      <c r="B2022" s="30" t="s">
        <v>86</v>
      </c>
      <c r="C2022" s="31">
        <v>3881</v>
      </c>
      <c r="D2022" s="31">
        <v>98909</v>
      </c>
      <c r="E2022" s="37">
        <f t="shared" si="53"/>
        <v>102790</v>
      </c>
    </row>
    <row r="2023" spans="1:5" ht="15" customHeight="1" x14ac:dyDescent="0.3">
      <c r="A2023" s="34" t="s">
        <v>1019</v>
      </c>
      <c r="B2023" s="30" t="s">
        <v>86</v>
      </c>
      <c r="C2023" s="31">
        <v>0</v>
      </c>
      <c r="D2023" s="31">
        <v>47364</v>
      </c>
      <c r="E2023" s="37">
        <f t="shared" si="53"/>
        <v>47364</v>
      </c>
    </row>
    <row r="2024" spans="1:5" ht="15" customHeight="1" x14ac:dyDescent="0.3">
      <c r="A2024" s="34" t="s">
        <v>400</v>
      </c>
      <c r="B2024" s="30" t="s">
        <v>86</v>
      </c>
      <c r="C2024" s="31">
        <v>29481</v>
      </c>
      <c r="D2024" s="31">
        <v>3055</v>
      </c>
      <c r="E2024" s="37">
        <f t="shared" si="53"/>
        <v>32536</v>
      </c>
    </row>
    <row r="2025" spans="1:5" ht="15" customHeight="1" x14ac:dyDescent="0.3">
      <c r="A2025" s="34" t="s">
        <v>1819</v>
      </c>
      <c r="B2025" s="30" t="s">
        <v>86</v>
      </c>
      <c r="C2025" s="31">
        <v>8470</v>
      </c>
      <c r="D2025" s="31">
        <v>6706</v>
      </c>
      <c r="E2025" s="37">
        <f t="shared" si="53"/>
        <v>15176</v>
      </c>
    </row>
    <row r="2026" spans="1:5" ht="15" customHeight="1" x14ac:dyDescent="0.3">
      <c r="A2026" s="34" t="s">
        <v>1820</v>
      </c>
      <c r="B2026" s="30" t="s">
        <v>86</v>
      </c>
      <c r="C2026" s="31">
        <v>2463</v>
      </c>
      <c r="D2026" s="31">
        <v>0</v>
      </c>
      <c r="E2026" s="37">
        <f t="shared" si="53"/>
        <v>2463</v>
      </c>
    </row>
    <row r="2027" spans="1:5" ht="15" customHeight="1" x14ac:dyDescent="0.3">
      <c r="A2027" s="34" t="s">
        <v>1821</v>
      </c>
      <c r="B2027" s="30" t="s">
        <v>86</v>
      </c>
      <c r="C2027" s="31">
        <v>36711</v>
      </c>
      <c r="D2027" s="31">
        <v>934</v>
      </c>
      <c r="E2027" s="37">
        <f t="shared" si="53"/>
        <v>37645</v>
      </c>
    </row>
    <row r="2028" spans="1:5" ht="15" customHeight="1" x14ac:dyDescent="0.3">
      <c r="A2028" s="34" t="s">
        <v>1822</v>
      </c>
      <c r="B2028" s="30" t="s">
        <v>86</v>
      </c>
      <c r="C2028" s="31">
        <v>0</v>
      </c>
      <c r="D2028" s="31">
        <v>9476</v>
      </c>
      <c r="E2028" s="37">
        <f t="shared" si="53"/>
        <v>9476</v>
      </c>
    </row>
    <row r="2029" spans="1:5" ht="15" customHeight="1" x14ac:dyDescent="0.3">
      <c r="A2029" s="34" t="s">
        <v>1044</v>
      </c>
      <c r="B2029" s="30" t="s">
        <v>86</v>
      </c>
      <c r="C2029" s="31">
        <v>2077</v>
      </c>
      <c r="D2029" s="31">
        <v>1556</v>
      </c>
      <c r="E2029" s="37">
        <f t="shared" si="53"/>
        <v>3633</v>
      </c>
    </row>
    <row r="2030" spans="1:5" ht="15" customHeight="1" x14ac:dyDescent="0.3">
      <c r="A2030" s="34" t="s">
        <v>1823</v>
      </c>
      <c r="B2030" s="30" t="s">
        <v>86</v>
      </c>
      <c r="C2030" s="31">
        <v>20290</v>
      </c>
      <c r="D2030" s="31">
        <v>1402</v>
      </c>
      <c r="E2030" s="37">
        <f t="shared" si="53"/>
        <v>21692</v>
      </c>
    </row>
    <row r="2031" spans="1:5" ht="15" customHeight="1" x14ac:dyDescent="0.3">
      <c r="A2031" s="34" t="s">
        <v>167</v>
      </c>
      <c r="B2031" s="30" t="s">
        <v>103</v>
      </c>
      <c r="C2031" s="31">
        <v>6565</v>
      </c>
      <c r="D2031" s="31">
        <v>0</v>
      </c>
      <c r="E2031" s="37">
        <f t="shared" si="53"/>
        <v>6565</v>
      </c>
    </row>
    <row r="2032" spans="1:5" ht="15" customHeight="1" x14ac:dyDescent="0.3">
      <c r="A2032" s="34" t="s">
        <v>1824</v>
      </c>
      <c r="B2032" s="30" t="s">
        <v>86</v>
      </c>
      <c r="C2032" s="31">
        <v>70478</v>
      </c>
      <c r="D2032" s="31">
        <v>53017</v>
      </c>
      <c r="E2032" s="37">
        <f t="shared" si="53"/>
        <v>123495</v>
      </c>
    </row>
    <row r="2033" spans="1:5" ht="15" customHeight="1" x14ac:dyDescent="0.3">
      <c r="A2033" s="34" t="s">
        <v>1825</v>
      </c>
      <c r="B2033" s="30" t="s">
        <v>86</v>
      </c>
      <c r="C2033" s="31">
        <v>1872</v>
      </c>
      <c r="D2033" s="31">
        <v>0</v>
      </c>
      <c r="E2033" s="37">
        <f t="shared" si="53"/>
        <v>1872</v>
      </c>
    </row>
    <row r="2034" spans="1:5" ht="15" customHeight="1" x14ac:dyDescent="0.3">
      <c r="A2034" s="34" t="s">
        <v>1826</v>
      </c>
      <c r="B2034" s="30" t="s">
        <v>86</v>
      </c>
      <c r="C2034" s="31">
        <v>14965</v>
      </c>
      <c r="D2034" s="31">
        <v>274160</v>
      </c>
      <c r="E2034" s="37">
        <f t="shared" si="53"/>
        <v>289125</v>
      </c>
    </row>
    <row r="2035" spans="1:5" ht="15" customHeight="1" x14ac:dyDescent="0.3">
      <c r="A2035" s="34" t="s">
        <v>1827</v>
      </c>
      <c r="B2035" s="30" t="s">
        <v>86</v>
      </c>
      <c r="C2035" s="31">
        <v>2463</v>
      </c>
      <c r="D2035" s="31">
        <v>0</v>
      </c>
      <c r="E2035" s="37">
        <f t="shared" si="53"/>
        <v>2463</v>
      </c>
    </row>
    <row r="2036" spans="1:5" ht="15" customHeight="1" x14ac:dyDescent="0.3">
      <c r="A2036" s="34" t="s">
        <v>1828</v>
      </c>
      <c r="B2036" s="30" t="s">
        <v>86</v>
      </c>
      <c r="C2036" s="31">
        <v>12146</v>
      </c>
      <c r="D2036" s="31">
        <v>43386</v>
      </c>
      <c r="E2036" s="37">
        <f t="shared" si="53"/>
        <v>55532</v>
      </c>
    </row>
    <row r="2037" spans="1:5" ht="15" customHeight="1" x14ac:dyDescent="0.3">
      <c r="A2037" s="26" t="s">
        <v>44</v>
      </c>
      <c r="B2037" s="27" t="s">
        <v>61</v>
      </c>
      <c r="C2037" s="28">
        <f>SUM(C2016:C2036)</f>
        <v>285929</v>
      </c>
      <c r="D2037" s="28">
        <f>SUM(D2016:D2036)</f>
        <v>1094658</v>
      </c>
      <c r="E2037" s="28">
        <f>SUM(E2016:E2036)</f>
        <v>1380587</v>
      </c>
    </row>
    <row r="2038" spans="1:5" ht="33" customHeight="1" x14ac:dyDescent="0.35">
      <c r="A2038" s="22" t="s">
        <v>45</v>
      </c>
      <c r="B2038" s="23"/>
      <c r="C2038" s="24"/>
      <c r="D2038" s="24"/>
      <c r="E2038" s="25"/>
    </row>
    <row r="2039" spans="1:5" ht="15" customHeight="1" x14ac:dyDescent="0.3">
      <c r="A2039" s="2" t="s">
        <v>59</v>
      </c>
      <c r="B2039" s="3" t="s">
        <v>0</v>
      </c>
      <c r="C2039" s="4" t="s">
        <v>1</v>
      </c>
      <c r="D2039" s="4" t="s">
        <v>60</v>
      </c>
      <c r="E2039" s="5" t="s">
        <v>61</v>
      </c>
    </row>
    <row r="2040" spans="1:5" ht="15" customHeight="1" x14ac:dyDescent="0.3">
      <c r="A2040" s="34" t="s">
        <v>1829</v>
      </c>
      <c r="B2040" s="30" t="s">
        <v>86</v>
      </c>
      <c r="C2040" s="31">
        <v>670194</v>
      </c>
      <c r="D2040" s="31">
        <v>332942</v>
      </c>
      <c r="E2040" s="37">
        <f>SUM(C2040:D2040)</f>
        <v>1003136</v>
      </c>
    </row>
    <row r="2041" spans="1:5" ht="15" customHeight="1" x14ac:dyDescent="0.3">
      <c r="A2041" s="34" t="s">
        <v>1830</v>
      </c>
      <c r="B2041" s="30" t="s">
        <v>86</v>
      </c>
      <c r="C2041" s="31">
        <v>72531</v>
      </c>
      <c r="D2041" s="31">
        <v>15555</v>
      </c>
      <c r="E2041" s="37">
        <f t="shared" ref="E2041:E2078" si="54">SUM(C2041:D2041)</f>
        <v>88086</v>
      </c>
    </row>
    <row r="2042" spans="1:5" ht="15" customHeight="1" x14ac:dyDescent="0.3">
      <c r="A2042" s="34" t="s">
        <v>867</v>
      </c>
      <c r="B2042" s="30" t="s">
        <v>86</v>
      </c>
      <c r="C2042" s="31">
        <v>357199</v>
      </c>
      <c r="D2042" s="31">
        <v>163287</v>
      </c>
      <c r="E2042" s="37">
        <f t="shared" si="54"/>
        <v>520486</v>
      </c>
    </row>
    <row r="2043" spans="1:5" ht="15" customHeight="1" x14ac:dyDescent="0.3">
      <c r="A2043" s="34" t="s">
        <v>769</v>
      </c>
      <c r="B2043" s="30" t="s">
        <v>86</v>
      </c>
      <c r="C2043" s="31">
        <v>173672</v>
      </c>
      <c r="D2043" s="31">
        <v>143994</v>
      </c>
      <c r="E2043" s="37">
        <f t="shared" si="54"/>
        <v>317666</v>
      </c>
    </row>
    <row r="2044" spans="1:5" ht="15" customHeight="1" x14ac:dyDescent="0.3">
      <c r="A2044" s="34" t="s">
        <v>1831</v>
      </c>
      <c r="B2044" s="30" t="s">
        <v>86</v>
      </c>
      <c r="C2044" s="31">
        <v>10188</v>
      </c>
      <c r="D2044" s="31">
        <v>0</v>
      </c>
      <c r="E2044" s="37">
        <f t="shared" si="54"/>
        <v>10188</v>
      </c>
    </row>
    <row r="2045" spans="1:5" ht="15" customHeight="1" x14ac:dyDescent="0.3">
      <c r="A2045" s="34" t="s">
        <v>1832</v>
      </c>
      <c r="B2045" s="30" t="s">
        <v>86</v>
      </c>
      <c r="C2045" s="31">
        <v>38526</v>
      </c>
      <c r="D2045" s="31">
        <v>0</v>
      </c>
      <c r="E2045" s="37">
        <f t="shared" si="54"/>
        <v>38526</v>
      </c>
    </row>
    <row r="2046" spans="1:5" ht="15" customHeight="1" x14ac:dyDescent="0.3">
      <c r="A2046" s="34" t="s">
        <v>1833</v>
      </c>
      <c r="B2046" s="30" t="s">
        <v>86</v>
      </c>
      <c r="C2046" s="31">
        <v>38227</v>
      </c>
      <c r="D2046" s="31">
        <v>0</v>
      </c>
      <c r="E2046" s="37">
        <f t="shared" si="54"/>
        <v>38227</v>
      </c>
    </row>
    <row r="2047" spans="1:5" ht="15" customHeight="1" x14ac:dyDescent="0.3">
      <c r="A2047" s="34" t="s">
        <v>1834</v>
      </c>
      <c r="B2047" s="30" t="s">
        <v>86</v>
      </c>
      <c r="C2047" s="31">
        <v>15764</v>
      </c>
      <c r="D2047" s="31">
        <v>9105</v>
      </c>
      <c r="E2047" s="37">
        <f t="shared" si="54"/>
        <v>24869</v>
      </c>
    </row>
    <row r="2048" spans="1:5" ht="15" customHeight="1" x14ac:dyDescent="0.3">
      <c r="A2048" s="34" t="s">
        <v>1835</v>
      </c>
      <c r="B2048" s="30" t="s">
        <v>86</v>
      </c>
      <c r="C2048" s="31">
        <v>1853</v>
      </c>
      <c r="D2048" s="31">
        <v>3873</v>
      </c>
      <c r="E2048" s="37">
        <f t="shared" si="54"/>
        <v>5726</v>
      </c>
    </row>
    <row r="2049" spans="1:5" ht="15" customHeight="1" x14ac:dyDescent="0.3">
      <c r="A2049" s="34" t="s">
        <v>1836</v>
      </c>
      <c r="B2049" s="30" t="s">
        <v>86</v>
      </c>
      <c r="C2049" s="31">
        <v>8350</v>
      </c>
      <c r="D2049" s="31">
        <v>0</v>
      </c>
      <c r="E2049" s="37">
        <f t="shared" si="54"/>
        <v>8350</v>
      </c>
    </row>
    <row r="2050" spans="1:5" ht="15" customHeight="1" x14ac:dyDescent="0.3">
      <c r="A2050" s="34" t="s">
        <v>669</v>
      </c>
      <c r="B2050" s="30" t="s">
        <v>86</v>
      </c>
      <c r="C2050" s="31">
        <v>30648</v>
      </c>
      <c r="D2050" s="31">
        <v>279937</v>
      </c>
      <c r="E2050" s="37">
        <f t="shared" si="54"/>
        <v>310585</v>
      </c>
    </row>
    <row r="2051" spans="1:5" ht="15" customHeight="1" x14ac:dyDescent="0.3">
      <c r="A2051" s="34" t="s">
        <v>1163</v>
      </c>
      <c r="B2051" s="30" t="s">
        <v>103</v>
      </c>
      <c r="C2051" s="31">
        <v>29646</v>
      </c>
      <c r="D2051" s="31">
        <v>3548</v>
      </c>
      <c r="E2051" s="37">
        <f t="shared" si="54"/>
        <v>33194</v>
      </c>
    </row>
    <row r="2052" spans="1:5" ht="15" customHeight="1" x14ac:dyDescent="0.3">
      <c r="A2052" s="34" t="s">
        <v>1837</v>
      </c>
      <c r="B2052" s="30" t="s">
        <v>86</v>
      </c>
      <c r="C2052" s="31">
        <v>6540</v>
      </c>
      <c r="D2052" s="31">
        <v>0</v>
      </c>
      <c r="E2052" s="37">
        <f t="shared" si="54"/>
        <v>6540</v>
      </c>
    </row>
    <row r="2053" spans="1:5" ht="15" customHeight="1" x14ac:dyDescent="0.3">
      <c r="A2053" s="34" t="s">
        <v>1690</v>
      </c>
      <c r="B2053" s="30" t="s">
        <v>86</v>
      </c>
      <c r="C2053" s="31">
        <v>30759</v>
      </c>
      <c r="D2053" s="31">
        <v>0</v>
      </c>
      <c r="E2053" s="37">
        <f t="shared" si="54"/>
        <v>30759</v>
      </c>
    </row>
    <row r="2054" spans="1:5" ht="15" customHeight="1" x14ac:dyDescent="0.3">
      <c r="A2054" s="34" t="s">
        <v>1838</v>
      </c>
      <c r="B2054" s="30" t="s">
        <v>86</v>
      </c>
      <c r="C2054" s="31">
        <v>896</v>
      </c>
      <c r="D2054" s="31">
        <v>0</v>
      </c>
      <c r="E2054" s="37">
        <f t="shared" si="54"/>
        <v>896</v>
      </c>
    </row>
    <row r="2055" spans="1:5" ht="15" customHeight="1" x14ac:dyDescent="0.3">
      <c r="A2055" s="34" t="s">
        <v>1839</v>
      </c>
      <c r="B2055" s="30" t="s">
        <v>86</v>
      </c>
      <c r="C2055" s="31">
        <v>43079</v>
      </c>
      <c r="D2055" s="31">
        <v>3871</v>
      </c>
      <c r="E2055" s="37">
        <f t="shared" si="54"/>
        <v>46950</v>
      </c>
    </row>
    <row r="2056" spans="1:5" ht="15" customHeight="1" x14ac:dyDescent="0.3">
      <c r="A2056" s="34" t="s">
        <v>1840</v>
      </c>
      <c r="B2056" s="30" t="s">
        <v>86</v>
      </c>
      <c r="C2056" s="31">
        <v>0</v>
      </c>
      <c r="D2056" s="31">
        <v>1850</v>
      </c>
      <c r="E2056" s="37">
        <f t="shared" si="54"/>
        <v>1850</v>
      </c>
    </row>
    <row r="2057" spans="1:5" ht="15" customHeight="1" x14ac:dyDescent="0.3">
      <c r="A2057" s="34" t="s">
        <v>1841</v>
      </c>
      <c r="B2057" s="30" t="s">
        <v>86</v>
      </c>
      <c r="C2057" s="31">
        <v>8350</v>
      </c>
      <c r="D2057" s="31">
        <v>0</v>
      </c>
      <c r="E2057" s="37">
        <f t="shared" si="54"/>
        <v>8350</v>
      </c>
    </row>
    <row r="2058" spans="1:5" ht="15" customHeight="1" x14ac:dyDescent="0.3">
      <c r="A2058" s="34" t="s">
        <v>1842</v>
      </c>
      <c r="B2058" s="30" t="s">
        <v>86</v>
      </c>
      <c r="C2058" s="31">
        <v>4879</v>
      </c>
      <c r="D2058" s="31">
        <v>9031</v>
      </c>
      <c r="E2058" s="37">
        <f t="shared" si="54"/>
        <v>13910</v>
      </c>
    </row>
    <row r="2059" spans="1:5" ht="15" customHeight="1" x14ac:dyDescent="0.3">
      <c r="A2059" s="34" t="s">
        <v>1843</v>
      </c>
      <c r="B2059" s="30" t="s">
        <v>86</v>
      </c>
      <c r="C2059" s="31">
        <v>27300</v>
      </c>
      <c r="D2059" s="31">
        <v>0</v>
      </c>
      <c r="E2059" s="37">
        <f t="shared" si="54"/>
        <v>27300</v>
      </c>
    </row>
    <row r="2060" spans="1:5" ht="15" customHeight="1" x14ac:dyDescent="0.3">
      <c r="A2060" s="34" t="s">
        <v>1844</v>
      </c>
      <c r="B2060" s="30" t="s">
        <v>86</v>
      </c>
      <c r="C2060" s="31">
        <v>158806</v>
      </c>
      <c r="D2060" s="31">
        <v>15771</v>
      </c>
      <c r="E2060" s="37">
        <f t="shared" si="54"/>
        <v>174577</v>
      </c>
    </row>
    <row r="2061" spans="1:5" ht="15" customHeight="1" x14ac:dyDescent="0.3">
      <c r="A2061" s="34" t="s">
        <v>1845</v>
      </c>
      <c r="B2061" s="30" t="s">
        <v>86</v>
      </c>
      <c r="C2061" s="31">
        <v>67896</v>
      </c>
      <c r="D2061" s="31">
        <v>20823</v>
      </c>
      <c r="E2061" s="37">
        <f t="shared" si="54"/>
        <v>88719</v>
      </c>
    </row>
    <row r="2062" spans="1:5" ht="15" customHeight="1" x14ac:dyDescent="0.3">
      <c r="A2062" s="34" t="s">
        <v>1846</v>
      </c>
      <c r="B2062" s="30" t="s">
        <v>86</v>
      </c>
      <c r="C2062" s="31">
        <v>11837</v>
      </c>
      <c r="D2062" s="31">
        <v>0</v>
      </c>
      <c r="E2062" s="37">
        <f t="shared" si="54"/>
        <v>11837</v>
      </c>
    </row>
    <row r="2063" spans="1:5" ht="15" customHeight="1" x14ac:dyDescent="0.3">
      <c r="A2063" s="34" t="s">
        <v>156</v>
      </c>
      <c r="B2063" s="30" t="s">
        <v>86</v>
      </c>
      <c r="C2063" s="31">
        <v>11837</v>
      </c>
      <c r="D2063" s="31">
        <v>0</v>
      </c>
      <c r="E2063" s="37">
        <f t="shared" si="54"/>
        <v>11837</v>
      </c>
    </row>
    <row r="2064" spans="1:5" ht="15" customHeight="1" x14ac:dyDescent="0.3">
      <c r="A2064" s="34" t="s">
        <v>1847</v>
      </c>
      <c r="B2064" s="30" t="s">
        <v>86</v>
      </c>
      <c r="C2064" s="31">
        <v>222722</v>
      </c>
      <c r="D2064" s="31">
        <v>3871</v>
      </c>
      <c r="E2064" s="37">
        <f t="shared" si="54"/>
        <v>226593</v>
      </c>
    </row>
    <row r="2065" spans="1:5" ht="15" customHeight="1" x14ac:dyDescent="0.3">
      <c r="A2065" s="34" t="s">
        <v>1848</v>
      </c>
      <c r="B2065" s="30" t="s">
        <v>86</v>
      </c>
      <c r="C2065" s="31">
        <v>10139</v>
      </c>
      <c r="D2065" s="31">
        <v>0</v>
      </c>
      <c r="E2065" s="37">
        <f t="shared" si="54"/>
        <v>10139</v>
      </c>
    </row>
    <row r="2066" spans="1:5" ht="15" customHeight="1" x14ac:dyDescent="0.3">
      <c r="A2066" s="34" t="s">
        <v>1849</v>
      </c>
      <c r="B2066" s="30" t="s">
        <v>86</v>
      </c>
      <c r="C2066" s="31">
        <v>1853</v>
      </c>
      <c r="D2066" s="31">
        <v>1350</v>
      </c>
      <c r="E2066" s="37">
        <f t="shared" si="54"/>
        <v>3203</v>
      </c>
    </row>
    <row r="2067" spans="1:5" ht="15" customHeight="1" x14ac:dyDescent="0.3">
      <c r="A2067" s="34" t="s">
        <v>1850</v>
      </c>
      <c r="B2067" s="30" t="s">
        <v>103</v>
      </c>
      <c r="C2067" s="31">
        <v>214910</v>
      </c>
      <c r="D2067" s="31">
        <v>4209</v>
      </c>
      <c r="E2067" s="37">
        <f t="shared" si="54"/>
        <v>219119</v>
      </c>
    </row>
    <row r="2068" spans="1:5" ht="15" customHeight="1" x14ac:dyDescent="0.3">
      <c r="A2068" s="34" t="s">
        <v>1851</v>
      </c>
      <c r="B2068" s="30" t="s">
        <v>86</v>
      </c>
      <c r="C2068" s="31">
        <v>1853</v>
      </c>
      <c r="D2068" s="31">
        <v>4229</v>
      </c>
      <c r="E2068" s="37">
        <f t="shared" si="54"/>
        <v>6082</v>
      </c>
    </row>
    <row r="2069" spans="1:5" ht="15" customHeight="1" x14ac:dyDescent="0.3">
      <c r="A2069" s="34" t="s">
        <v>719</v>
      </c>
      <c r="B2069" s="30" t="s">
        <v>103</v>
      </c>
      <c r="C2069" s="31">
        <v>9480</v>
      </c>
      <c r="D2069" s="31">
        <v>3686</v>
      </c>
      <c r="E2069" s="37">
        <f t="shared" si="54"/>
        <v>13166</v>
      </c>
    </row>
    <row r="2070" spans="1:5" ht="15" customHeight="1" x14ac:dyDescent="0.3">
      <c r="A2070" s="34" t="s">
        <v>1852</v>
      </c>
      <c r="B2070" s="30" t="s">
        <v>86</v>
      </c>
      <c r="C2070" s="31">
        <v>79896</v>
      </c>
      <c r="D2070" s="31">
        <v>11976</v>
      </c>
      <c r="E2070" s="37">
        <f t="shared" si="54"/>
        <v>91872</v>
      </c>
    </row>
    <row r="2071" spans="1:5" ht="15" customHeight="1" x14ac:dyDescent="0.3">
      <c r="A2071" s="34" t="s">
        <v>1853</v>
      </c>
      <c r="B2071" s="30" t="s">
        <v>86</v>
      </c>
      <c r="C2071" s="31">
        <v>38085</v>
      </c>
      <c r="D2071" s="31">
        <v>15622</v>
      </c>
      <c r="E2071" s="37">
        <f t="shared" si="54"/>
        <v>53707</v>
      </c>
    </row>
    <row r="2072" spans="1:5" ht="15" customHeight="1" x14ac:dyDescent="0.3">
      <c r="A2072" s="34" t="s">
        <v>1854</v>
      </c>
      <c r="B2072" s="30" t="s">
        <v>86</v>
      </c>
      <c r="C2072" s="31">
        <v>1853</v>
      </c>
      <c r="D2072" s="31">
        <v>14810</v>
      </c>
      <c r="E2072" s="37">
        <f t="shared" si="54"/>
        <v>16663</v>
      </c>
    </row>
    <row r="2073" spans="1:5" ht="15" customHeight="1" x14ac:dyDescent="0.3">
      <c r="A2073" s="34" t="s">
        <v>1855</v>
      </c>
      <c r="B2073" s="30" t="s">
        <v>86</v>
      </c>
      <c r="C2073" s="31">
        <v>347846</v>
      </c>
      <c r="D2073" s="31">
        <v>281890</v>
      </c>
      <c r="E2073" s="37">
        <f t="shared" si="54"/>
        <v>629736</v>
      </c>
    </row>
    <row r="2074" spans="1:5" ht="15" customHeight="1" x14ac:dyDescent="0.3">
      <c r="A2074" s="34" t="s">
        <v>1856</v>
      </c>
      <c r="B2074" s="30" t="s">
        <v>86</v>
      </c>
      <c r="C2074" s="31">
        <v>154847</v>
      </c>
      <c r="D2074" s="31">
        <v>155072</v>
      </c>
      <c r="E2074" s="37">
        <f t="shared" si="54"/>
        <v>309919</v>
      </c>
    </row>
    <row r="2075" spans="1:5" ht="15" customHeight="1" x14ac:dyDescent="0.3">
      <c r="A2075" s="34" t="s">
        <v>1857</v>
      </c>
      <c r="B2075" s="30" t="s">
        <v>86</v>
      </c>
      <c r="C2075" s="31">
        <v>65652</v>
      </c>
      <c r="D2075" s="31">
        <v>19738</v>
      </c>
      <c r="E2075" s="37">
        <f t="shared" si="54"/>
        <v>85390</v>
      </c>
    </row>
    <row r="2076" spans="1:5" ht="15" customHeight="1" x14ac:dyDescent="0.3">
      <c r="A2076" s="34" t="s">
        <v>1858</v>
      </c>
      <c r="B2076" s="30" t="s">
        <v>86</v>
      </c>
      <c r="C2076" s="31">
        <v>4538</v>
      </c>
      <c r="D2076" s="31">
        <v>0</v>
      </c>
      <c r="E2076" s="37">
        <f t="shared" si="54"/>
        <v>4538</v>
      </c>
    </row>
    <row r="2077" spans="1:5" ht="15" customHeight="1" x14ac:dyDescent="0.3">
      <c r="A2077" s="34" t="s">
        <v>1859</v>
      </c>
      <c r="B2077" s="30" t="s">
        <v>86</v>
      </c>
      <c r="C2077" s="31">
        <v>64130</v>
      </c>
      <c r="D2077" s="31">
        <v>553</v>
      </c>
      <c r="E2077" s="37">
        <f t="shared" si="54"/>
        <v>64683</v>
      </c>
    </row>
    <row r="2078" spans="1:5" ht="15" customHeight="1" x14ac:dyDescent="0.3">
      <c r="A2078" s="34" t="s">
        <v>1860</v>
      </c>
      <c r="B2078" s="30" t="s">
        <v>86</v>
      </c>
      <c r="C2078" s="31">
        <v>8350</v>
      </c>
      <c r="D2078" s="31">
        <v>0</v>
      </c>
      <c r="E2078" s="37">
        <f t="shared" si="54"/>
        <v>8350</v>
      </c>
    </row>
    <row r="2079" spans="1:5" ht="15" customHeight="1" x14ac:dyDescent="0.3">
      <c r="A2079" s="26" t="s">
        <v>45</v>
      </c>
      <c r="B2079" s="27" t="s">
        <v>61</v>
      </c>
      <c r="C2079" s="28">
        <f>SUM(C2040:C2078)</f>
        <v>3045131</v>
      </c>
      <c r="D2079" s="28">
        <f>SUM(D2040:D2078)</f>
        <v>1520593</v>
      </c>
      <c r="E2079" s="28">
        <f>SUM(E2040:E2078)</f>
        <v>4565724</v>
      </c>
    </row>
    <row r="2080" spans="1:5" ht="33" customHeight="1" x14ac:dyDescent="0.35">
      <c r="A2080" s="22" t="s">
        <v>46</v>
      </c>
      <c r="B2080" s="23"/>
      <c r="C2080" s="24"/>
      <c r="D2080" s="24"/>
      <c r="E2080" s="25"/>
    </row>
    <row r="2081" spans="1:5" ht="15" customHeight="1" x14ac:dyDescent="0.3">
      <c r="A2081" s="2" t="s">
        <v>59</v>
      </c>
      <c r="B2081" s="3" t="s">
        <v>0</v>
      </c>
      <c r="C2081" s="4" t="s">
        <v>1</v>
      </c>
      <c r="D2081" s="4" t="s">
        <v>60</v>
      </c>
      <c r="E2081" s="5" t="s">
        <v>61</v>
      </c>
    </row>
    <row r="2082" spans="1:5" ht="15" customHeight="1" x14ac:dyDescent="0.3">
      <c r="A2082" s="34" t="s">
        <v>1861</v>
      </c>
      <c r="B2082" s="30" t="s">
        <v>86</v>
      </c>
      <c r="C2082" s="31">
        <v>230992</v>
      </c>
      <c r="D2082" s="31">
        <v>0</v>
      </c>
      <c r="E2082" s="37">
        <f>SUM(C2082:D2082)</f>
        <v>230992</v>
      </c>
    </row>
    <row r="2083" spans="1:5" ht="15" customHeight="1" x14ac:dyDescent="0.3">
      <c r="A2083" s="34" t="s">
        <v>1862</v>
      </c>
      <c r="B2083" s="30" t="s">
        <v>86</v>
      </c>
      <c r="C2083" s="31">
        <v>62318</v>
      </c>
      <c r="D2083" s="31">
        <v>13115</v>
      </c>
      <c r="E2083" s="37">
        <f t="shared" ref="E2083:E2146" si="55">SUM(C2083:D2083)</f>
        <v>75433</v>
      </c>
    </row>
    <row r="2084" spans="1:5" ht="15" customHeight="1" x14ac:dyDescent="0.3">
      <c r="A2084" s="34" t="s">
        <v>1863</v>
      </c>
      <c r="B2084" s="30" t="s">
        <v>86</v>
      </c>
      <c r="C2084" s="31">
        <v>70605</v>
      </c>
      <c r="D2084" s="31">
        <v>11127</v>
      </c>
      <c r="E2084" s="37">
        <f t="shared" si="55"/>
        <v>81732</v>
      </c>
    </row>
    <row r="2085" spans="1:5" ht="15" customHeight="1" x14ac:dyDescent="0.3">
      <c r="A2085" s="34" t="s">
        <v>1864</v>
      </c>
      <c r="B2085" s="30" t="s">
        <v>103</v>
      </c>
      <c r="C2085" s="31">
        <v>161166</v>
      </c>
      <c r="D2085" s="31">
        <v>0</v>
      </c>
      <c r="E2085" s="37">
        <f t="shared" si="55"/>
        <v>161166</v>
      </c>
    </row>
    <row r="2086" spans="1:5" ht="15" customHeight="1" x14ac:dyDescent="0.3">
      <c r="A2086" s="34" t="s">
        <v>1865</v>
      </c>
      <c r="B2086" s="30" t="s">
        <v>86</v>
      </c>
      <c r="C2086" s="31">
        <v>42666</v>
      </c>
      <c r="D2086" s="31">
        <v>2091</v>
      </c>
      <c r="E2086" s="37">
        <f t="shared" si="55"/>
        <v>44757</v>
      </c>
    </row>
    <row r="2087" spans="1:5" ht="15" customHeight="1" x14ac:dyDescent="0.3">
      <c r="A2087" s="34" t="s">
        <v>645</v>
      </c>
      <c r="B2087" s="30" t="s">
        <v>86</v>
      </c>
      <c r="C2087" s="31">
        <v>83971</v>
      </c>
      <c r="D2087" s="31">
        <v>7580</v>
      </c>
      <c r="E2087" s="37">
        <f t="shared" si="55"/>
        <v>91551</v>
      </c>
    </row>
    <row r="2088" spans="1:5" ht="15" customHeight="1" x14ac:dyDescent="0.3">
      <c r="A2088" s="34" t="s">
        <v>1866</v>
      </c>
      <c r="B2088" s="30" t="s">
        <v>86</v>
      </c>
      <c r="C2088" s="31">
        <v>44119</v>
      </c>
      <c r="D2088" s="31">
        <v>4583</v>
      </c>
      <c r="E2088" s="37">
        <f t="shared" si="55"/>
        <v>48702</v>
      </c>
    </row>
    <row r="2089" spans="1:5" ht="15" customHeight="1" x14ac:dyDescent="0.3">
      <c r="A2089" s="34" t="s">
        <v>1867</v>
      </c>
      <c r="B2089" s="30" t="s">
        <v>86</v>
      </c>
      <c r="C2089" s="31">
        <v>0</v>
      </c>
      <c r="D2089" s="31">
        <v>44128</v>
      </c>
      <c r="E2089" s="37">
        <f t="shared" si="55"/>
        <v>44128</v>
      </c>
    </row>
    <row r="2090" spans="1:5" ht="15" customHeight="1" x14ac:dyDescent="0.3">
      <c r="A2090" s="34" t="s">
        <v>1868</v>
      </c>
      <c r="B2090" s="30" t="s">
        <v>86</v>
      </c>
      <c r="C2090" s="31">
        <v>9712</v>
      </c>
      <c r="D2090" s="31">
        <v>0</v>
      </c>
      <c r="E2090" s="37">
        <f t="shared" si="55"/>
        <v>9712</v>
      </c>
    </row>
    <row r="2091" spans="1:5" ht="15" customHeight="1" x14ac:dyDescent="0.3">
      <c r="A2091" s="34" t="s">
        <v>323</v>
      </c>
      <c r="B2091" s="30" t="s">
        <v>103</v>
      </c>
      <c r="C2091" s="31">
        <v>199738</v>
      </c>
      <c r="D2091" s="31">
        <v>4564</v>
      </c>
      <c r="E2091" s="37">
        <f t="shared" si="55"/>
        <v>204302</v>
      </c>
    </row>
    <row r="2092" spans="1:5" ht="15" customHeight="1" x14ac:dyDescent="0.3">
      <c r="A2092" s="34" t="s">
        <v>1869</v>
      </c>
      <c r="B2092" s="30" t="s">
        <v>86</v>
      </c>
      <c r="C2092" s="31">
        <v>4099</v>
      </c>
      <c r="D2092" s="31">
        <v>44128</v>
      </c>
      <c r="E2092" s="37">
        <f t="shared" si="55"/>
        <v>48227</v>
      </c>
    </row>
    <row r="2093" spans="1:5" ht="15" customHeight="1" x14ac:dyDescent="0.3">
      <c r="A2093" s="34" t="s">
        <v>1870</v>
      </c>
      <c r="B2093" s="30" t="s">
        <v>86</v>
      </c>
      <c r="C2093" s="31">
        <v>8097</v>
      </c>
      <c r="D2093" s="31">
        <v>0</v>
      </c>
      <c r="E2093" s="37">
        <f t="shared" si="55"/>
        <v>8097</v>
      </c>
    </row>
    <row r="2094" spans="1:5" ht="15" customHeight="1" x14ac:dyDescent="0.3">
      <c r="A2094" s="34" t="s">
        <v>777</v>
      </c>
      <c r="B2094" s="30" t="s">
        <v>86</v>
      </c>
      <c r="C2094" s="31">
        <v>50444</v>
      </c>
      <c r="D2094" s="31">
        <v>0</v>
      </c>
      <c r="E2094" s="37">
        <f t="shared" si="55"/>
        <v>50444</v>
      </c>
    </row>
    <row r="2095" spans="1:5" ht="15" customHeight="1" x14ac:dyDescent="0.3">
      <c r="A2095" s="34" t="s">
        <v>1871</v>
      </c>
      <c r="B2095" s="30" t="s">
        <v>86</v>
      </c>
      <c r="C2095" s="31">
        <v>2561</v>
      </c>
      <c r="D2095" s="31">
        <v>0</v>
      </c>
      <c r="E2095" s="37">
        <f t="shared" si="55"/>
        <v>2561</v>
      </c>
    </row>
    <row r="2096" spans="1:5" ht="15" customHeight="1" x14ac:dyDescent="0.3">
      <c r="A2096" s="34" t="s">
        <v>1872</v>
      </c>
      <c r="B2096" s="30" t="s">
        <v>86</v>
      </c>
      <c r="C2096" s="31">
        <v>45335</v>
      </c>
      <c r="D2096" s="31">
        <v>6654</v>
      </c>
      <c r="E2096" s="37">
        <f t="shared" si="55"/>
        <v>51989</v>
      </c>
    </row>
    <row r="2097" spans="1:5" ht="15" customHeight="1" x14ac:dyDescent="0.3">
      <c r="A2097" s="34" t="s">
        <v>1873</v>
      </c>
      <c r="B2097" s="30" t="s">
        <v>86</v>
      </c>
      <c r="C2097" s="31">
        <v>0</v>
      </c>
      <c r="D2097" s="31">
        <v>44128</v>
      </c>
      <c r="E2097" s="37">
        <f t="shared" si="55"/>
        <v>44128</v>
      </c>
    </row>
    <row r="2098" spans="1:5" ht="15" customHeight="1" x14ac:dyDescent="0.3">
      <c r="A2098" s="34" t="s">
        <v>1874</v>
      </c>
      <c r="B2098" s="30" t="s">
        <v>103</v>
      </c>
      <c r="C2098" s="31">
        <v>261811</v>
      </c>
      <c r="D2098" s="31">
        <v>4568</v>
      </c>
      <c r="E2098" s="37">
        <f t="shared" si="55"/>
        <v>266379</v>
      </c>
    </row>
    <row r="2099" spans="1:5" ht="15" customHeight="1" x14ac:dyDescent="0.3">
      <c r="A2099" s="34" t="s">
        <v>1875</v>
      </c>
      <c r="B2099" s="30" t="s">
        <v>86</v>
      </c>
      <c r="C2099" s="31">
        <v>550</v>
      </c>
      <c r="D2099" s="31">
        <v>44128</v>
      </c>
      <c r="E2099" s="37">
        <f t="shared" si="55"/>
        <v>44678</v>
      </c>
    </row>
    <row r="2100" spans="1:5" ht="15" customHeight="1" x14ac:dyDescent="0.3">
      <c r="A2100" s="34" t="s">
        <v>1876</v>
      </c>
      <c r="B2100" s="30" t="s">
        <v>86</v>
      </c>
      <c r="C2100" s="31">
        <v>2561</v>
      </c>
      <c r="D2100" s="31">
        <v>0</v>
      </c>
      <c r="E2100" s="37">
        <f t="shared" si="55"/>
        <v>2561</v>
      </c>
    </row>
    <row r="2101" spans="1:5" ht="15" customHeight="1" x14ac:dyDescent="0.3">
      <c r="A2101" s="34" t="s">
        <v>575</v>
      </c>
      <c r="B2101" s="30" t="s">
        <v>86</v>
      </c>
      <c r="C2101" s="31">
        <v>48907</v>
      </c>
      <c r="D2101" s="31">
        <v>6654</v>
      </c>
      <c r="E2101" s="37">
        <f t="shared" si="55"/>
        <v>55561</v>
      </c>
    </row>
    <row r="2102" spans="1:5" ht="15" customHeight="1" x14ac:dyDescent="0.3">
      <c r="A2102" s="34" t="s">
        <v>1877</v>
      </c>
      <c r="B2102" s="30" t="s">
        <v>86</v>
      </c>
      <c r="C2102" s="31">
        <v>645</v>
      </c>
      <c r="D2102" s="31">
        <v>0</v>
      </c>
      <c r="E2102" s="37">
        <f t="shared" si="55"/>
        <v>645</v>
      </c>
    </row>
    <row r="2103" spans="1:5" ht="15" customHeight="1" x14ac:dyDescent="0.3">
      <c r="A2103" s="34" t="s">
        <v>1878</v>
      </c>
      <c r="B2103" s="30" t="s">
        <v>86</v>
      </c>
      <c r="C2103" s="31">
        <v>8398</v>
      </c>
      <c r="D2103" s="31">
        <v>0</v>
      </c>
      <c r="E2103" s="37">
        <f t="shared" si="55"/>
        <v>8398</v>
      </c>
    </row>
    <row r="2104" spans="1:5" ht="15" customHeight="1" x14ac:dyDescent="0.3">
      <c r="A2104" s="34" t="s">
        <v>1879</v>
      </c>
      <c r="B2104" s="30" t="s">
        <v>86</v>
      </c>
      <c r="C2104" s="31">
        <v>51300</v>
      </c>
      <c r="D2104" s="31">
        <v>7580</v>
      </c>
      <c r="E2104" s="37">
        <f t="shared" si="55"/>
        <v>58880</v>
      </c>
    </row>
    <row r="2105" spans="1:5" ht="15" customHeight="1" x14ac:dyDescent="0.3">
      <c r="A2105" s="34" t="s">
        <v>1880</v>
      </c>
      <c r="B2105" s="30" t="s">
        <v>86</v>
      </c>
      <c r="C2105" s="31">
        <v>4844</v>
      </c>
      <c r="D2105" s="31">
        <v>0</v>
      </c>
      <c r="E2105" s="37">
        <f t="shared" si="55"/>
        <v>4844</v>
      </c>
    </row>
    <row r="2106" spans="1:5" ht="15" customHeight="1" x14ac:dyDescent="0.3">
      <c r="A2106" s="34" t="s">
        <v>1881</v>
      </c>
      <c r="B2106" s="30" t="s">
        <v>86</v>
      </c>
      <c r="C2106" s="31">
        <v>2340</v>
      </c>
      <c r="D2106" s="31">
        <v>44128</v>
      </c>
      <c r="E2106" s="37">
        <f t="shared" si="55"/>
        <v>46468</v>
      </c>
    </row>
    <row r="2107" spans="1:5" ht="15" customHeight="1" x14ac:dyDescent="0.3">
      <c r="A2107" s="34" t="s">
        <v>1882</v>
      </c>
      <c r="B2107" s="30" t="s">
        <v>86</v>
      </c>
      <c r="C2107" s="31">
        <v>2383</v>
      </c>
      <c r="D2107" s="31">
        <v>44128</v>
      </c>
      <c r="E2107" s="37">
        <f t="shared" si="55"/>
        <v>46511</v>
      </c>
    </row>
    <row r="2108" spans="1:5" ht="15" customHeight="1" x14ac:dyDescent="0.3">
      <c r="A2108" s="34" t="s">
        <v>1202</v>
      </c>
      <c r="B2108" s="30" t="s">
        <v>86</v>
      </c>
      <c r="C2108" s="31">
        <v>38450</v>
      </c>
      <c r="D2108" s="31">
        <v>2936</v>
      </c>
      <c r="E2108" s="37">
        <f t="shared" si="55"/>
        <v>41386</v>
      </c>
    </row>
    <row r="2109" spans="1:5" ht="15" customHeight="1" x14ac:dyDescent="0.3">
      <c r="A2109" s="34" t="s">
        <v>1883</v>
      </c>
      <c r="B2109" s="30" t="s">
        <v>86</v>
      </c>
      <c r="C2109" s="31">
        <v>2561</v>
      </c>
      <c r="D2109" s="31">
        <v>0</v>
      </c>
      <c r="E2109" s="37">
        <f t="shared" si="55"/>
        <v>2561</v>
      </c>
    </row>
    <row r="2110" spans="1:5" ht="15" customHeight="1" x14ac:dyDescent="0.3">
      <c r="A2110" s="34" t="s">
        <v>1884</v>
      </c>
      <c r="B2110" s="30" t="s">
        <v>86</v>
      </c>
      <c r="C2110" s="31">
        <v>2561</v>
      </c>
      <c r="D2110" s="31">
        <v>0</v>
      </c>
      <c r="E2110" s="37">
        <f t="shared" si="55"/>
        <v>2561</v>
      </c>
    </row>
    <row r="2111" spans="1:5" ht="15" customHeight="1" x14ac:dyDescent="0.3">
      <c r="A2111" s="34" t="s">
        <v>892</v>
      </c>
      <c r="B2111" s="30" t="s">
        <v>86</v>
      </c>
      <c r="C2111" s="31">
        <v>91953</v>
      </c>
      <c r="D2111" s="31">
        <v>22990</v>
      </c>
      <c r="E2111" s="37">
        <f t="shared" si="55"/>
        <v>114943</v>
      </c>
    </row>
    <row r="2112" spans="1:5" ht="15" customHeight="1" x14ac:dyDescent="0.3">
      <c r="A2112" s="34" t="s">
        <v>1885</v>
      </c>
      <c r="B2112" s="30" t="s">
        <v>86</v>
      </c>
      <c r="C2112" s="31">
        <v>94734</v>
      </c>
      <c r="D2112" s="31">
        <v>7487</v>
      </c>
      <c r="E2112" s="37">
        <f t="shared" si="55"/>
        <v>102221</v>
      </c>
    </row>
    <row r="2113" spans="1:5" ht="15" customHeight="1" x14ac:dyDescent="0.3">
      <c r="A2113" s="34" t="s">
        <v>1886</v>
      </c>
      <c r="B2113" s="30" t="s">
        <v>86</v>
      </c>
      <c r="C2113" s="31">
        <v>24207</v>
      </c>
      <c r="D2113" s="31">
        <v>1125</v>
      </c>
      <c r="E2113" s="37">
        <f t="shared" si="55"/>
        <v>25332</v>
      </c>
    </row>
    <row r="2114" spans="1:5" ht="15" customHeight="1" x14ac:dyDescent="0.3">
      <c r="A2114" s="34" t="s">
        <v>1887</v>
      </c>
      <c r="B2114" s="30" t="s">
        <v>86</v>
      </c>
      <c r="C2114" s="31">
        <v>212884</v>
      </c>
      <c r="D2114" s="31">
        <v>0</v>
      </c>
      <c r="E2114" s="37">
        <f t="shared" si="55"/>
        <v>212884</v>
      </c>
    </row>
    <row r="2115" spans="1:5" ht="15" customHeight="1" x14ac:dyDescent="0.3">
      <c r="A2115" s="34" t="s">
        <v>699</v>
      </c>
      <c r="B2115" s="30" t="s">
        <v>86</v>
      </c>
      <c r="C2115" s="31">
        <v>8398</v>
      </c>
      <c r="D2115" s="31">
        <v>0</v>
      </c>
      <c r="E2115" s="37">
        <f t="shared" si="55"/>
        <v>8398</v>
      </c>
    </row>
    <row r="2116" spans="1:5" ht="15" customHeight="1" x14ac:dyDescent="0.3">
      <c r="A2116" s="34" t="s">
        <v>1888</v>
      </c>
      <c r="B2116" s="30" t="s">
        <v>86</v>
      </c>
      <c r="C2116" s="31">
        <v>177017</v>
      </c>
      <c r="D2116" s="31">
        <v>0</v>
      </c>
      <c r="E2116" s="37">
        <f t="shared" si="55"/>
        <v>177017</v>
      </c>
    </row>
    <row r="2117" spans="1:5" ht="15" customHeight="1" x14ac:dyDescent="0.3">
      <c r="A2117" s="34" t="s">
        <v>1534</v>
      </c>
      <c r="B2117" s="30" t="s">
        <v>86</v>
      </c>
      <c r="C2117" s="31">
        <v>18992</v>
      </c>
      <c r="D2117" s="31">
        <v>44128</v>
      </c>
      <c r="E2117" s="37">
        <f t="shared" si="55"/>
        <v>63120</v>
      </c>
    </row>
    <row r="2118" spans="1:5" ht="15" customHeight="1" x14ac:dyDescent="0.3">
      <c r="A2118" s="34" t="s">
        <v>1889</v>
      </c>
      <c r="B2118" s="30" t="s">
        <v>86</v>
      </c>
      <c r="C2118" s="31">
        <v>8524</v>
      </c>
      <c r="D2118" s="31">
        <v>5110</v>
      </c>
      <c r="E2118" s="37">
        <f t="shared" si="55"/>
        <v>13634</v>
      </c>
    </row>
    <row r="2119" spans="1:5" ht="15" customHeight="1" x14ac:dyDescent="0.3">
      <c r="A2119" s="34" t="s">
        <v>105</v>
      </c>
      <c r="B2119" s="30" t="s">
        <v>86</v>
      </c>
      <c r="C2119" s="31">
        <v>53349</v>
      </c>
      <c r="D2119" s="31">
        <v>0</v>
      </c>
      <c r="E2119" s="37">
        <f t="shared" si="55"/>
        <v>53349</v>
      </c>
    </row>
    <row r="2120" spans="1:5" ht="15" customHeight="1" x14ac:dyDescent="0.3">
      <c r="A2120" s="34" t="s">
        <v>1890</v>
      </c>
      <c r="B2120" s="30" t="s">
        <v>86</v>
      </c>
      <c r="C2120" s="31">
        <v>68647</v>
      </c>
      <c r="D2120" s="31">
        <v>2091</v>
      </c>
      <c r="E2120" s="37">
        <f t="shared" si="55"/>
        <v>70738</v>
      </c>
    </row>
    <row r="2121" spans="1:5" ht="15" customHeight="1" x14ac:dyDescent="0.3">
      <c r="A2121" s="34" t="s">
        <v>1891</v>
      </c>
      <c r="B2121" s="30" t="s">
        <v>86</v>
      </c>
      <c r="C2121" s="31">
        <v>80681</v>
      </c>
      <c r="D2121" s="31">
        <v>21756</v>
      </c>
      <c r="E2121" s="37">
        <f t="shared" si="55"/>
        <v>102437</v>
      </c>
    </row>
    <row r="2122" spans="1:5" ht="15" customHeight="1" x14ac:dyDescent="0.3">
      <c r="A2122" s="34" t="s">
        <v>1892</v>
      </c>
      <c r="B2122" s="30" t="s">
        <v>86</v>
      </c>
      <c r="C2122" s="31">
        <v>39443</v>
      </c>
      <c r="D2122" s="31">
        <v>4568</v>
      </c>
      <c r="E2122" s="37">
        <f t="shared" si="55"/>
        <v>44011</v>
      </c>
    </row>
    <row r="2123" spans="1:5" ht="30" customHeight="1" x14ac:dyDescent="0.3">
      <c r="A2123" s="34" t="s">
        <v>1893</v>
      </c>
      <c r="B2123" s="30" t="s">
        <v>86</v>
      </c>
      <c r="C2123" s="31">
        <v>226063</v>
      </c>
      <c r="D2123" s="31">
        <v>0</v>
      </c>
      <c r="E2123" s="37">
        <f t="shared" si="55"/>
        <v>226063</v>
      </c>
    </row>
    <row r="2124" spans="1:5" ht="15" customHeight="1" x14ac:dyDescent="0.3">
      <c r="A2124" s="34" t="s">
        <v>1894</v>
      </c>
      <c r="B2124" s="30" t="s">
        <v>86</v>
      </c>
      <c r="C2124" s="31">
        <v>85822</v>
      </c>
      <c r="D2124" s="31">
        <v>8484</v>
      </c>
      <c r="E2124" s="37">
        <f t="shared" si="55"/>
        <v>94306</v>
      </c>
    </row>
    <row r="2125" spans="1:5" ht="15" customHeight="1" x14ac:dyDescent="0.3">
      <c r="A2125" s="34" t="s">
        <v>1895</v>
      </c>
      <c r="B2125" s="30" t="s">
        <v>86</v>
      </c>
      <c r="C2125" s="31">
        <v>21197</v>
      </c>
      <c r="D2125" s="31">
        <v>4564</v>
      </c>
      <c r="E2125" s="37">
        <f t="shared" si="55"/>
        <v>25761</v>
      </c>
    </row>
    <row r="2126" spans="1:5" ht="15" customHeight="1" x14ac:dyDescent="0.3">
      <c r="A2126" s="34" t="s">
        <v>1409</v>
      </c>
      <c r="B2126" s="30" t="s">
        <v>86</v>
      </c>
      <c r="C2126" s="31">
        <v>52916</v>
      </c>
      <c r="D2126" s="31">
        <v>0</v>
      </c>
      <c r="E2126" s="37">
        <f t="shared" si="55"/>
        <v>52916</v>
      </c>
    </row>
    <row r="2127" spans="1:5" ht="15" customHeight="1" x14ac:dyDescent="0.3">
      <c r="A2127" s="34" t="s">
        <v>1896</v>
      </c>
      <c r="B2127" s="30" t="s">
        <v>86</v>
      </c>
      <c r="C2127" s="31">
        <v>180508</v>
      </c>
      <c r="D2127" s="31">
        <v>0</v>
      </c>
      <c r="E2127" s="37">
        <f t="shared" si="55"/>
        <v>180508</v>
      </c>
    </row>
    <row r="2128" spans="1:5" ht="15" customHeight="1" x14ac:dyDescent="0.3">
      <c r="A2128" s="34" t="s">
        <v>719</v>
      </c>
      <c r="B2128" s="30" t="s">
        <v>103</v>
      </c>
      <c r="C2128" s="31">
        <v>75976</v>
      </c>
      <c r="D2128" s="31">
        <v>1632</v>
      </c>
      <c r="E2128" s="37">
        <f t="shared" si="55"/>
        <v>77608</v>
      </c>
    </row>
    <row r="2129" spans="1:5" ht="15" customHeight="1" x14ac:dyDescent="0.3">
      <c r="A2129" s="34" t="s">
        <v>1897</v>
      </c>
      <c r="B2129" s="30" t="s">
        <v>86</v>
      </c>
      <c r="C2129" s="31">
        <v>97498</v>
      </c>
      <c r="D2129" s="31">
        <v>9119</v>
      </c>
      <c r="E2129" s="37">
        <f t="shared" si="55"/>
        <v>106617</v>
      </c>
    </row>
    <row r="2130" spans="1:5" ht="15" customHeight="1" x14ac:dyDescent="0.3">
      <c r="A2130" s="34" t="s">
        <v>1898</v>
      </c>
      <c r="B2130" s="30" t="s">
        <v>103</v>
      </c>
      <c r="C2130" s="31">
        <v>2048</v>
      </c>
      <c r="D2130" s="31">
        <v>0</v>
      </c>
      <c r="E2130" s="37">
        <f t="shared" si="55"/>
        <v>2048</v>
      </c>
    </row>
    <row r="2131" spans="1:5" ht="15" customHeight="1" x14ac:dyDescent="0.3">
      <c r="A2131" s="34" t="s">
        <v>1899</v>
      </c>
      <c r="B2131" s="30" t="s">
        <v>86</v>
      </c>
      <c r="C2131" s="31">
        <v>38357</v>
      </c>
      <c r="D2131" s="31">
        <v>4568</v>
      </c>
      <c r="E2131" s="37">
        <f t="shared" si="55"/>
        <v>42925</v>
      </c>
    </row>
    <row r="2132" spans="1:5" ht="15" customHeight="1" x14ac:dyDescent="0.3">
      <c r="A2132" s="34" t="s">
        <v>1900</v>
      </c>
      <c r="B2132" s="30" t="s">
        <v>86</v>
      </c>
      <c r="C2132" s="31">
        <v>2028</v>
      </c>
      <c r="D2132" s="31">
        <v>0</v>
      </c>
      <c r="E2132" s="37">
        <f t="shared" si="55"/>
        <v>2028</v>
      </c>
    </row>
    <row r="2133" spans="1:5" ht="15" customHeight="1" x14ac:dyDescent="0.3">
      <c r="A2133" s="34" t="s">
        <v>1901</v>
      </c>
      <c r="B2133" s="30" t="s">
        <v>86</v>
      </c>
      <c r="C2133" s="31">
        <v>6852</v>
      </c>
      <c r="D2133" s="31">
        <v>7824</v>
      </c>
      <c r="E2133" s="37">
        <f t="shared" si="55"/>
        <v>14676</v>
      </c>
    </row>
    <row r="2134" spans="1:5" ht="15" customHeight="1" x14ac:dyDescent="0.3">
      <c r="A2134" s="34" t="s">
        <v>1902</v>
      </c>
      <c r="B2134" s="30" t="s">
        <v>86</v>
      </c>
      <c r="C2134" s="31">
        <v>12532</v>
      </c>
      <c r="D2134" s="31">
        <v>0</v>
      </c>
      <c r="E2134" s="37">
        <f t="shared" si="55"/>
        <v>12532</v>
      </c>
    </row>
    <row r="2135" spans="1:5" ht="15" customHeight="1" x14ac:dyDescent="0.3">
      <c r="A2135" s="34" t="s">
        <v>1903</v>
      </c>
      <c r="B2135" s="30" t="s">
        <v>86</v>
      </c>
      <c r="C2135" s="31">
        <v>3362</v>
      </c>
      <c r="D2135" s="31">
        <v>44128</v>
      </c>
      <c r="E2135" s="37">
        <f t="shared" si="55"/>
        <v>47490</v>
      </c>
    </row>
    <row r="2136" spans="1:5" ht="15" customHeight="1" x14ac:dyDescent="0.3">
      <c r="A2136" s="34" t="s">
        <v>1904</v>
      </c>
      <c r="B2136" s="30" t="s">
        <v>86</v>
      </c>
      <c r="C2136" s="31">
        <v>2083</v>
      </c>
      <c r="D2136" s="31">
        <v>0</v>
      </c>
      <c r="E2136" s="37">
        <f t="shared" si="55"/>
        <v>2083</v>
      </c>
    </row>
    <row r="2137" spans="1:5" ht="15" customHeight="1" x14ac:dyDescent="0.3">
      <c r="A2137" s="34" t="s">
        <v>115</v>
      </c>
      <c r="B2137" s="30" t="s">
        <v>86</v>
      </c>
      <c r="C2137" s="31">
        <v>128112</v>
      </c>
      <c r="D2137" s="31">
        <v>22260</v>
      </c>
      <c r="E2137" s="37">
        <f t="shared" si="55"/>
        <v>150372</v>
      </c>
    </row>
    <row r="2138" spans="1:5" ht="15" customHeight="1" x14ac:dyDescent="0.3">
      <c r="A2138" s="34" t="s">
        <v>610</v>
      </c>
      <c r="B2138" s="30" t="s">
        <v>86</v>
      </c>
      <c r="C2138" s="31">
        <v>8398</v>
      </c>
      <c r="D2138" s="31">
        <v>0</v>
      </c>
      <c r="E2138" s="37">
        <f t="shared" si="55"/>
        <v>8398</v>
      </c>
    </row>
    <row r="2139" spans="1:5" ht="15" customHeight="1" x14ac:dyDescent="0.3">
      <c r="A2139" s="34" t="s">
        <v>1905</v>
      </c>
      <c r="B2139" s="30" t="s">
        <v>86</v>
      </c>
      <c r="C2139" s="31">
        <v>2561</v>
      </c>
      <c r="D2139" s="31">
        <v>0</v>
      </c>
      <c r="E2139" s="37">
        <f t="shared" si="55"/>
        <v>2561</v>
      </c>
    </row>
    <row r="2140" spans="1:5" ht="15" customHeight="1" x14ac:dyDescent="0.3">
      <c r="A2140" s="34" t="s">
        <v>1906</v>
      </c>
      <c r="B2140" s="30" t="s">
        <v>86</v>
      </c>
      <c r="C2140" s="31">
        <v>1355</v>
      </c>
      <c r="D2140" s="31">
        <v>0</v>
      </c>
      <c r="E2140" s="37">
        <f t="shared" si="55"/>
        <v>1355</v>
      </c>
    </row>
    <row r="2141" spans="1:5" ht="15" customHeight="1" x14ac:dyDescent="0.3">
      <c r="A2141" s="34" t="s">
        <v>1907</v>
      </c>
      <c r="B2141" s="30" t="s">
        <v>86</v>
      </c>
      <c r="C2141" s="31">
        <v>42666</v>
      </c>
      <c r="D2141" s="31">
        <v>6654</v>
      </c>
      <c r="E2141" s="37">
        <f t="shared" si="55"/>
        <v>49320</v>
      </c>
    </row>
    <row r="2142" spans="1:5" ht="15" customHeight="1" x14ac:dyDescent="0.3">
      <c r="A2142" s="34" t="s">
        <v>619</v>
      </c>
      <c r="B2142" s="30" t="s">
        <v>86</v>
      </c>
      <c r="C2142" s="31">
        <v>7149</v>
      </c>
      <c r="D2142" s="31">
        <v>0</v>
      </c>
      <c r="E2142" s="37">
        <f t="shared" si="55"/>
        <v>7149</v>
      </c>
    </row>
    <row r="2143" spans="1:5" ht="15" customHeight="1" x14ac:dyDescent="0.3">
      <c r="A2143" s="34" t="s">
        <v>1908</v>
      </c>
      <c r="B2143" s="30" t="s">
        <v>86</v>
      </c>
      <c r="C2143" s="31">
        <v>2184</v>
      </c>
      <c r="D2143" s="31">
        <v>0</v>
      </c>
      <c r="E2143" s="37">
        <f t="shared" si="55"/>
        <v>2184</v>
      </c>
    </row>
    <row r="2144" spans="1:5" ht="15" customHeight="1" x14ac:dyDescent="0.3">
      <c r="A2144" s="34" t="s">
        <v>169</v>
      </c>
      <c r="B2144" s="30" t="s">
        <v>86</v>
      </c>
      <c r="C2144" s="31">
        <v>2561</v>
      </c>
      <c r="D2144" s="31">
        <v>0</v>
      </c>
      <c r="E2144" s="37">
        <f t="shared" si="55"/>
        <v>2561</v>
      </c>
    </row>
    <row r="2145" spans="1:5" ht="15" customHeight="1" x14ac:dyDescent="0.3">
      <c r="A2145" s="34" t="s">
        <v>1909</v>
      </c>
      <c r="B2145" s="30" t="s">
        <v>86</v>
      </c>
      <c r="C2145" s="31">
        <v>5349</v>
      </c>
      <c r="D2145" s="31">
        <v>0</v>
      </c>
      <c r="E2145" s="37">
        <f t="shared" si="55"/>
        <v>5349</v>
      </c>
    </row>
    <row r="2146" spans="1:5" ht="15" customHeight="1" x14ac:dyDescent="0.3">
      <c r="A2146" s="34" t="s">
        <v>1910</v>
      </c>
      <c r="B2146" s="30" t="s">
        <v>86</v>
      </c>
      <c r="C2146" s="31">
        <v>4134</v>
      </c>
      <c r="D2146" s="31">
        <v>0</v>
      </c>
      <c r="E2146" s="37">
        <f t="shared" si="55"/>
        <v>4134</v>
      </c>
    </row>
    <row r="2147" spans="1:5" ht="15" customHeight="1" x14ac:dyDescent="0.3">
      <c r="A2147" s="26" t="s">
        <v>46</v>
      </c>
      <c r="B2147" s="27" t="s">
        <v>61</v>
      </c>
      <c r="C2147" s="28">
        <f>SUM(C2082:C2146)</f>
        <v>3333674</v>
      </c>
      <c r="D2147" s="28">
        <f>SUM(D2082:D2146)</f>
        <v>554708</v>
      </c>
      <c r="E2147" s="28">
        <f>SUM(E2082:E2146)</f>
        <v>3888382</v>
      </c>
    </row>
    <row r="2148" spans="1:5" ht="33" customHeight="1" x14ac:dyDescent="0.35">
      <c r="A2148" s="22" t="s">
        <v>47</v>
      </c>
      <c r="B2148" s="23"/>
      <c r="C2148" s="24"/>
      <c r="D2148" s="24"/>
      <c r="E2148" s="25"/>
    </row>
    <row r="2149" spans="1:5" ht="15" customHeight="1" x14ac:dyDescent="0.3">
      <c r="A2149" s="2" t="s">
        <v>59</v>
      </c>
      <c r="B2149" s="3" t="s">
        <v>0</v>
      </c>
      <c r="C2149" s="4" t="s">
        <v>1</v>
      </c>
      <c r="D2149" s="4" t="s">
        <v>60</v>
      </c>
      <c r="E2149" s="5" t="s">
        <v>61</v>
      </c>
    </row>
    <row r="2150" spans="1:5" ht="15" customHeight="1" x14ac:dyDescent="0.3">
      <c r="A2150" s="34" t="s">
        <v>1911</v>
      </c>
      <c r="B2150" s="30" t="s">
        <v>86</v>
      </c>
      <c r="C2150" s="31">
        <v>1341</v>
      </c>
      <c r="D2150" s="31">
        <v>710</v>
      </c>
      <c r="E2150" s="37">
        <f>SUM(C2150:D2150)</f>
        <v>2051</v>
      </c>
    </row>
    <row r="2151" spans="1:5" ht="15" customHeight="1" x14ac:dyDescent="0.3">
      <c r="A2151" s="34" t="s">
        <v>1912</v>
      </c>
      <c r="B2151" s="30" t="s">
        <v>86</v>
      </c>
      <c r="C2151" s="31">
        <v>59803</v>
      </c>
      <c r="D2151" s="31">
        <v>1401</v>
      </c>
      <c r="E2151" s="37">
        <f t="shared" ref="E2151:E2214" si="56">SUM(C2151:D2151)</f>
        <v>61204</v>
      </c>
    </row>
    <row r="2152" spans="1:5" ht="15" customHeight="1" x14ac:dyDescent="0.3">
      <c r="A2152" s="34" t="s">
        <v>1913</v>
      </c>
      <c r="B2152" s="30" t="s">
        <v>86</v>
      </c>
      <c r="C2152" s="31">
        <v>308314</v>
      </c>
      <c r="D2152" s="31">
        <v>1092242</v>
      </c>
      <c r="E2152" s="37">
        <f t="shared" si="56"/>
        <v>1400556</v>
      </c>
    </row>
    <row r="2153" spans="1:5" ht="15" customHeight="1" x14ac:dyDescent="0.3">
      <c r="A2153" s="34" t="s">
        <v>1914</v>
      </c>
      <c r="B2153" s="30" t="s">
        <v>86</v>
      </c>
      <c r="C2153" s="31">
        <v>186792</v>
      </c>
      <c r="D2153" s="31">
        <v>0</v>
      </c>
      <c r="E2153" s="37">
        <f t="shared" si="56"/>
        <v>186792</v>
      </c>
    </row>
    <row r="2154" spans="1:5" ht="15" customHeight="1" x14ac:dyDescent="0.3">
      <c r="A2154" s="34" t="s">
        <v>1864</v>
      </c>
      <c r="B2154" s="30" t="s">
        <v>103</v>
      </c>
      <c r="C2154" s="31">
        <v>39107</v>
      </c>
      <c r="D2154" s="31">
        <v>23105</v>
      </c>
      <c r="E2154" s="37">
        <f t="shared" si="56"/>
        <v>62212</v>
      </c>
    </row>
    <row r="2155" spans="1:5" ht="15" customHeight="1" x14ac:dyDescent="0.3">
      <c r="A2155" s="34" t="s">
        <v>1915</v>
      </c>
      <c r="B2155" s="30" t="s">
        <v>86</v>
      </c>
      <c r="C2155" s="31">
        <v>45691</v>
      </c>
      <c r="D2155" s="31">
        <v>3080</v>
      </c>
      <c r="E2155" s="37">
        <f t="shared" si="56"/>
        <v>48771</v>
      </c>
    </row>
    <row r="2156" spans="1:5" ht="15" customHeight="1" x14ac:dyDescent="0.3">
      <c r="A2156" s="34" t="s">
        <v>1916</v>
      </c>
      <c r="B2156" s="30" t="s">
        <v>86</v>
      </c>
      <c r="C2156" s="31">
        <v>0</v>
      </c>
      <c r="D2156" s="31">
        <v>3352</v>
      </c>
      <c r="E2156" s="37">
        <f t="shared" si="56"/>
        <v>3352</v>
      </c>
    </row>
    <row r="2157" spans="1:5" ht="15" customHeight="1" x14ac:dyDescent="0.3">
      <c r="A2157" s="34" t="s">
        <v>1917</v>
      </c>
      <c r="B2157" s="30" t="s">
        <v>86</v>
      </c>
      <c r="C2157" s="31">
        <v>31170</v>
      </c>
      <c r="D2157" s="31">
        <v>0</v>
      </c>
      <c r="E2157" s="37">
        <f t="shared" si="56"/>
        <v>31170</v>
      </c>
    </row>
    <row r="2158" spans="1:5" ht="15" customHeight="1" x14ac:dyDescent="0.3">
      <c r="A2158" s="34" t="s">
        <v>1918</v>
      </c>
      <c r="B2158" s="30" t="s">
        <v>86</v>
      </c>
      <c r="C2158" s="31">
        <v>62757</v>
      </c>
      <c r="D2158" s="31">
        <v>0</v>
      </c>
      <c r="E2158" s="37">
        <f t="shared" si="56"/>
        <v>62757</v>
      </c>
    </row>
    <row r="2159" spans="1:5" ht="15" customHeight="1" x14ac:dyDescent="0.3">
      <c r="A2159" s="34" t="s">
        <v>1919</v>
      </c>
      <c r="B2159" s="30" t="s">
        <v>86</v>
      </c>
      <c r="C2159" s="31">
        <v>256644</v>
      </c>
      <c r="D2159" s="31">
        <v>18670</v>
      </c>
      <c r="E2159" s="37">
        <f t="shared" si="56"/>
        <v>275314</v>
      </c>
    </row>
    <row r="2160" spans="1:5" ht="15" customHeight="1" x14ac:dyDescent="0.3">
      <c r="A2160" s="34" t="s">
        <v>1920</v>
      </c>
      <c r="B2160" s="30" t="s">
        <v>86</v>
      </c>
      <c r="C2160" s="31">
        <v>74585</v>
      </c>
      <c r="D2160" s="31">
        <v>0</v>
      </c>
      <c r="E2160" s="37">
        <f t="shared" si="56"/>
        <v>74585</v>
      </c>
    </row>
    <row r="2161" spans="1:5" ht="15" customHeight="1" x14ac:dyDescent="0.3">
      <c r="A2161" s="34" t="s">
        <v>1921</v>
      </c>
      <c r="B2161" s="30" t="s">
        <v>86</v>
      </c>
      <c r="C2161" s="31">
        <v>79751</v>
      </c>
      <c r="D2161" s="31">
        <v>11814</v>
      </c>
      <c r="E2161" s="37">
        <f t="shared" si="56"/>
        <v>91565</v>
      </c>
    </row>
    <row r="2162" spans="1:5" ht="15" customHeight="1" x14ac:dyDescent="0.3">
      <c r="A2162" s="34" t="s">
        <v>986</v>
      </c>
      <c r="B2162" s="30" t="s">
        <v>86</v>
      </c>
      <c r="C2162" s="31">
        <v>147651</v>
      </c>
      <c r="D2162" s="31">
        <v>50935</v>
      </c>
      <c r="E2162" s="37">
        <f t="shared" si="56"/>
        <v>198586</v>
      </c>
    </row>
    <row r="2163" spans="1:5" ht="15" customHeight="1" x14ac:dyDescent="0.3">
      <c r="A2163" s="34" t="s">
        <v>1922</v>
      </c>
      <c r="B2163" s="30" t="s">
        <v>86</v>
      </c>
      <c r="C2163" s="31">
        <v>1651</v>
      </c>
      <c r="D2163" s="31">
        <v>0</v>
      </c>
      <c r="E2163" s="37">
        <f t="shared" si="56"/>
        <v>1651</v>
      </c>
    </row>
    <row r="2164" spans="1:5" ht="15" customHeight="1" x14ac:dyDescent="0.3">
      <c r="A2164" s="34" t="s">
        <v>319</v>
      </c>
      <c r="B2164" s="30" t="s">
        <v>103</v>
      </c>
      <c r="C2164" s="31">
        <v>28915</v>
      </c>
      <c r="D2164" s="31">
        <v>127740</v>
      </c>
      <c r="E2164" s="37">
        <f t="shared" si="56"/>
        <v>156655</v>
      </c>
    </row>
    <row r="2165" spans="1:5" ht="15" customHeight="1" x14ac:dyDescent="0.3">
      <c r="A2165" s="34" t="s">
        <v>1923</v>
      </c>
      <c r="B2165" s="30" t="s">
        <v>86</v>
      </c>
      <c r="C2165" s="31">
        <v>77244</v>
      </c>
      <c r="D2165" s="31">
        <v>19651</v>
      </c>
      <c r="E2165" s="37">
        <f t="shared" si="56"/>
        <v>96895</v>
      </c>
    </row>
    <row r="2166" spans="1:5" ht="15" customHeight="1" x14ac:dyDescent="0.3">
      <c r="A2166" s="34" t="s">
        <v>1924</v>
      </c>
      <c r="B2166" s="30" t="s">
        <v>86</v>
      </c>
      <c r="C2166" s="31">
        <v>228065</v>
      </c>
      <c r="D2166" s="31">
        <v>12182</v>
      </c>
      <c r="E2166" s="37">
        <f t="shared" si="56"/>
        <v>240247</v>
      </c>
    </row>
    <row r="2167" spans="1:5" ht="15" customHeight="1" x14ac:dyDescent="0.3">
      <c r="A2167" s="34" t="s">
        <v>1925</v>
      </c>
      <c r="B2167" s="30" t="s">
        <v>86</v>
      </c>
      <c r="C2167" s="31">
        <v>79505</v>
      </c>
      <c r="D2167" s="31">
        <v>1573</v>
      </c>
      <c r="E2167" s="37">
        <f t="shared" si="56"/>
        <v>81078</v>
      </c>
    </row>
    <row r="2168" spans="1:5" ht="15" customHeight="1" x14ac:dyDescent="0.3">
      <c r="A2168" s="34" t="s">
        <v>1926</v>
      </c>
      <c r="B2168" s="30" t="s">
        <v>86</v>
      </c>
      <c r="C2168" s="31">
        <v>3203</v>
      </c>
      <c r="D2168" s="31">
        <v>0</v>
      </c>
      <c r="E2168" s="37">
        <f t="shared" si="56"/>
        <v>3203</v>
      </c>
    </row>
    <row r="2169" spans="1:5" ht="15" customHeight="1" x14ac:dyDescent="0.3">
      <c r="A2169" s="34" t="s">
        <v>1927</v>
      </c>
      <c r="B2169" s="30" t="s">
        <v>86</v>
      </c>
      <c r="C2169" s="31">
        <v>81336</v>
      </c>
      <c r="D2169" s="31">
        <v>50655</v>
      </c>
      <c r="E2169" s="37">
        <f t="shared" si="56"/>
        <v>131991</v>
      </c>
    </row>
    <row r="2170" spans="1:5" ht="15" customHeight="1" x14ac:dyDescent="0.3">
      <c r="A2170" s="34" t="s">
        <v>1928</v>
      </c>
      <c r="B2170" s="30" t="s">
        <v>86</v>
      </c>
      <c r="C2170" s="31">
        <v>81260</v>
      </c>
      <c r="D2170" s="31">
        <v>702</v>
      </c>
      <c r="E2170" s="37">
        <f t="shared" si="56"/>
        <v>81962</v>
      </c>
    </row>
    <row r="2171" spans="1:5" ht="15" customHeight="1" x14ac:dyDescent="0.3">
      <c r="A2171" s="34" t="s">
        <v>1929</v>
      </c>
      <c r="B2171" s="30" t="s">
        <v>86</v>
      </c>
      <c r="C2171" s="31">
        <v>259364</v>
      </c>
      <c r="D2171" s="31">
        <v>702</v>
      </c>
      <c r="E2171" s="37">
        <f t="shared" si="56"/>
        <v>260066</v>
      </c>
    </row>
    <row r="2172" spans="1:5" ht="15" customHeight="1" x14ac:dyDescent="0.3">
      <c r="A2172" s="34" t="s">
        <v>1930</v>
      </c>
      <c r="B2172" s="30" t="s">
        <v>86</v>
      </c>
      <c r="C2172" s="31">
        <v>34185</v>
      </c>
      <c r="D2172" s="31">
        <v>0</v>
      </c>
      <c r="E2172" s="37">
        <f t="shared" si="56"/>
        <v>34185</v>
      </c>
    </row>
    <row r="2173" spans="1:5" ht="15" customHeight="1" x14ac:dyDescent="0.3">
      <c r="A2173" s="34" t="s">
        <v>1931</v>
      </c>
      <c r="B2173" s="30" t="s">
        <v>86</v>
      </c>
      <c r="C2173" s="31">
        <v>17322</v>
      </c>
      <c r="D2173" s="31">
        <v>0</v>
      </c>
      <c r="E2173" s="37">
        <f t="shared" si="56"/>
        <v>17322</v>
      </c>
    </row>
    <row r="2174" spans="1:5" ht="15" customHeight="1" x14ac:dyDescent="0.3">
      <c r="A2174" s="34" t="s">
        <v>1932</v>
      </c>
      <c r="B2174" s="30" t="s">
        <v>86</v>
      </c>
      <c r="C2174" s="31">
        <v>269463</v>
      </c>
      <c r="D2174" s="31">
        <v>14543</v>
      </c>
      <c r="E2174" s="37">
        <f t="shared" si="56"/>
        <v>284006</v>
      </c>
    </row>
    <row r="2175" spans="1:5" ht="15" customHeight="1" x14ac:dyDescent="0.3">
      <c r="A2175" s="34" t="s">
        <v>1933</v>
      </c>
      <c r="B2175" s="30" t="s">
        <v>86</v>
      </c>
      <c r="C2175" s="31">
        <v>24381</v>
      </c>
      <c r="D2175" s="31">
        <v>7439</v>
      </c>
      <c r="E2175" s="37">
        <f t="shared" si="56"/>
        <v>31820</v>
      </c>
    </row>
    <row r="2176" spans="1:5" ht="15" customHeight="1" x14ac:dyDescent="0.3">
      <c r="A2176" s="34" t="s">
        <v>1934</v>
      </c>
      <c r="B2176" s="30" t="s">
        <v>86</v>
      </c>
      <c r="C2176" s="31">
        <v>41123</v>
      </c>
      <c r="D2176" s="31">
        <v>25320</v>
      </c>
      <c r="E2176" s="37">
        <f t="shared" si="56"/>
        <v>66443</v>
      </c>
    </row>
    <row r="2177" spans="1:5" ht="15" customHeight="1" x14ac:dyDescent="0.3">
      <c r="A2177" s="34" t="s">
        <v>1935</v>
      </c>
      <c r="B2177" s="30" t="s">
        <v>86</v>
      </c>
      <c r="C2177" s="31">
        <v>12562</v>
      </c>
      <c r="D2177" s="31">
        <v>1966</v>
      </c>
      <c r="E2177" s="37">
        <f t="shared" si="56"/>
        <v>14528</v>
      </c>
    </row>
    <row r="2178" spans="1:5" ht="15" customHeight="1" x14ac:dyDescent="0.3">
      <c r="A2178" s="34" t="s">
        <v>1936</v>
      </c>
      <c r="B2178" s="30" t="s">
        <v>86</v>
      </c>
      <c r="C2178" s="31">
        <v>0</v>
      </c>
      <c r="D2178" s="31">
        <v>1573</v>
      </c>
      <c r="E2178" s="37">
        <f t="shared" si="56"/>
        <v>1573</v>
      </c>
    </row>
    <row r="2179" spans="1:5" ht="15" customHeight="1" x14ac:dyDescent="0.3">
      <c r="A2179" s="34" t="s">
        <v>1937</v>
      </c>
      <c r="B2179" s="30" t="s">
        <v>86</v>
      </c>
      <c r="C2179" s="31">
        <v>84593</v>
      </c>
      <c r="D2179" s="31">
        <v>37275</v>
      </c>
      <c r="E2179" s="37">
        <f t="shared" si="56"/>
        <v>121868</v>
      </c>
    </row>
    <row r="2180" spans="1:5" ht="15" customHeight="1" x14ac:dyDescent="0.3">
      <c r="A2180" s="34" t="s">
        <v>540</v>
      </c>
      <c r="B2180" s="30" t="s">
        <v>86</v>
      </c>
      <c r="C2180" s="31">
        <v>85540</v>
      </c>
      <c r="D2180" s="31">
        <v>1402</v>
      </c>
      <c r="E2180" s="37">
        <f t="shared" si="56"/>
        <v>86942</v>
      </c>
    </row>
    <row r="2181" spans="1:5" ht="15" customHeight="1" x14ac:dyDescent="0.3">
      <c r="A2181" s="34" t="s">
        <v>1938</v>
      </c>
      <c r="B2181" s="30" t="s">
        <v>86</v>
      </c>
      <c r="C2181" s="31">
        <v>61463</v>
      </c>
      <c r="D2181" s="31">
        <v>3475</v>
      </c>
      <c r="E2181" s="37">
        <f t="shared" si="56"/>
        <v>64938</v>
      </c>
    </row>
    <row r="2182" spans="1:5" ht="15" customHeight="1" x14ac:dyDescent="0.3">
      <c r="A2182" s="34" t="s">
        <v>1939</v>
      </c>
      <c r="B2182" s="30" t="s">
        <v>86</v>
      </c>
      <c r="C2182" s="31">
        <v>41218</v>
      </c>
      <c r="D2182" s="31">
        <v>12750</v>
      </c>
      <c r="E2182" s="37">
        <f t="shared" si="56"/>
        <v>53968</v>
      </c>
    </row>
    <row r="2183" spans="1:5" ht="15" customHeight="1" x14ac:dyDescent="0.3">
      <c r="A2183" s="34" t="s">
        <v>1940</v>
      </c>
      <c r="B2183" s="30" t="s">
        <v>86</v>
      </c>
      <c r="C2183" s="31">
        <v>39162</v>
      </c>
      <c r="D2183" s="31">
        <v>3262</v>
      </c>
      <c r="E2183" s="37">
        <f t="shared" si="56"/>
        <v>42424</v>
      </c>
    </row>
    <row r="2184" spans="1:5" ht="15" customHeight="1" x14ac:dyDescent="0.3">
      <c r="A2184" s="34" t="s">
        <v>1941</v>
      </c>
      <c r="B2184" s="30" t="s">
        <v>86</v>
      </c>
      <c r="C2184" s="31">
        <v>29825</v>
      </c>
      <c r="D2184" s="31">
        <v>0</v>
      </c>
      <c r="E2184" s="37">
        <f t="shared" si="56"/>
        <v>29825</v>
      </c>
    </row>
    <row r="2185" spans="1:5" ht="15" customHeight="1" x14ac:dyDescent="0.3">
      <c r="A2185" s="34" t="s">
        <v>188</v>
      </c>
      <c r="B2185" s="30" t="s">
        <v>86</v>
      </c>
      <c r="C2185" s="31">
        <v>19200</v>
      </c>
      <c r="D2185" s="31">
        <v>0</v>
      </c>
      <c r="E2185" s="37">
        <f t="shared" si="56"/>
        <v>19200</v>
      </c>
    </row>
    <row r="2186" spans="1:5" ht="15" customHeight="1" x14ac:dyDescent="0.3">
      <c r="A2186" s="34" t="s">
        <v>1942</v>
      </c>
      <c r="B2186" s="30" t="s">
        <v>86</v>
      </c>
      <c r="C2186" s="31">
        <v>46807</v>
      </c>
      <c r="D2186" s="31">
        <v>18689</v>
      </c>
      <c r="E2186" s="37">
        <f t="shared" si="56"/>
        <v>65496</v>
      </c>
    </row>
    <row r="2187" spans="1:5" ht="15" customHeight="1" x14ac:dyDescent="0.3">
      <c r="A2187" s="34" t="s">
        <v>1943</v>
      </c>
      <c r="B2187" s="30" t="s">
        <v>86</v>
      </c>
      <c r="C2187" s="31">
        <v>734466</v>
      </c>
      <c r="D2187" s="31">
        <v>473653</v>
      </c>
      <c r="E2187" s="37">
        <f t="shared" si="56"/>
        <v>1208119</v>
      </c>
    </row>
    <row r="2188" spans="1:5" ht="15" customHeight="1" x14ac:dyDescent="0.3">
      <c r="A2188" s="34" t="s">
        <v>1944</v>
      </c>
      <c r="B2188" s="30" t="s">
        <v>86</v>
      </c>
      <c r="C2188" s="31">
        <v>228953</v>
      </c>
      <c r="D2188" s="31">
        <v>18840</v>
      </c>
      <c r="E2188" s="37">
        <f t="shared" si="56"/>
        <v>247793</v>
      </c>
    </row>
    <row r="2189" spans="1:5" ht="15" customHeight="1" x14ac:dyDescent="0.3">
      <c r="A2189" s="34" t="s">
        <v>1945</v>
      </c>
      <c r="B2189" s="30" t="s">
        <v>86</v>
      </c>
      <c r="C2189" s="31">
        <v>0</v>
      </c>
      <c r="D2189" s="31">
        <v>9080</v>
      </c>
      <c r="E2189" s="37">
        <f t="shared" si="56"/>
        <v>9080</v>
      </c>
    </row>
    <row r="2190" spans="1:5" ht="15" customHeight="1" x14ac:dyDescent="0.3">
      <c r="A2190" s="34" t="s">
        <v>1946</v>
      </c>
      <c r="B2190" s="30" t="s">
        <v>86</v>
      </c>
      <c r="C2190" s="31">
        <v>19352</v>
      </c>
      <c r="D2190" s="31">
        <v>0</v>
      </c>
      <c r="E2190" s="37">
        <f t="shared" si="56"/>
        <v>19352</v>
      </c>
    </row>
    <row r="2191" spans="1:5" ht="15" customHeight="1" x14ac:dyDescent="0.3">
      <c r="A2191" s="34" t="s">
        <v>1947</v>
      </c>
      <c r="B2191" s="30" t="s">
        <v>86</v>
      </c>
      <c r="C2191" s="31">
        <v>83841</v>
      </c>
      <c r="D2191" s="31">
        <v>15067</v>
      </c>
      <c r="E2191" s="37">
        <f t="shared" si="56"/>
        <v>98908</v>
      </c>
    </row>
    <row r="2192" spans="1:5" ht="15" customHeight="1" x14ac:dyDescent="0.3">
      <c r="A2192" s="34" t="s">
        <v>1948</v>
      </c>
      <c r="B2192" s="30" t="s">
        <v>86</v>
      </c>
      <c r="C2192" s="31">
        <v>8160</v>
      </c>
      <c r="D2192" s="31">
        <v>0</v>
      </c>
      <c r="E2192" s="37">
        <f t="shared" si="56"/>
        <v>8160</v>
      </c>
    </row>
    <row r="2193" spans="1:5" ht="15" customHeight="1" x14ac:dyDescent="0.3">
      <c r="A2193" s="34" t="s">
        <v>1949</v>
      </c>
      <c r="B2193" s="30" t="s">
        <v>86</v>
      </c>
      <c r="C2193" s="31">
        <v>89215</v>
      </c>
      <c r="D2193" s="31">
        <v>24197</v>
      </c>
      <c r="E2193" s="37">
        <f t="shared" si="56"/>
        <v>113412</v>
      </c>
    </row>
    <row r="2194" spans="1:5" ht="15" customHeight="1" x14ac:dyDescent="0.3">
      <c r="A2194" s="34" t="s">
        <v>1950</v>
      </c>
      <c r="B2194" s="30" t="s">
        <v>86</v>
      </c>
      <c r="C2194" s="31">
        <v>13274</v>
      </c>
      <c r="D2194" s="31">
        <v>0</v>
      </c>
      <c r="E2194" s="37">
        <f t="shared" si="56"/>
        <v>13274</v>
      </c>
    </row>
    <row r="2195" spans="1:5" ht="15" customHeight="1" x14ac:dyDescent="0.3">
      <c r="A2195" s="34" t="s">
        <v>1951</v>
      </c>
      <c r="B2195" s="30" t="s">
        <v>86</v>
      </c>
      <c r="C2195" s="31">
        <v>285146</v>
      </c>
      <c r="D2195" s="31">
        <v>10896</v>
      </c>
      <c r="E2195" s="37">
        <f t="shared" si="56"/>
        <v>296042</v>
      </c>
    </row>
    <row r="2196" spans="1:5" ht="15" customHeight="1" x14ac:dyDescent="0.3">
      <c r="A2196" s="34" t="s">
        <v>1952</v>
      </c>
      <c r="B2196" s="30" t="s">
        <v>86</v>
      </c>
      <c r="C2196" s="31">
        <v>48326</v>
      </c>
      <c r="D2196" s="31">
        <v>10437</v>
      </c>
      <c r="E2196" s="37">
        <f t="shared" si="56"/>
        <v>58763</v>
      </c>
    </row>
    <row r="2197" spans="1:5" ht="15" customHeight="1" x14ac:dyDescent="0.3">
      <c r="A2197" s="34" t="s">
        <v>1953</v>
      </c>
      <c r="B2197" s="30" t="s">
        <v>86</v>
      </c>
      <c r="C2197" s="31">
        <v>39309</v>
      </c>
      <c r="D2197" s="31">
        <v>0</v>
      </c>
      <c r="E2197" s="37">
        <f t="shared" si="56"/>
        <v>39309</v>
      </c>
    </row>
    <row r="2198" spans="1:5" ht="15" customHeight="1" x14ac:dyDescent="0.3">
      <c r="A2198" s="34" t="s">
        <v>1954</v>
      </c>
      <c r="B2198" s="30" t="s">
        <v>86</v>
      </c>
      <c r="C2198" s="31">
        <v>5856</v>
      </c>
      <c r="D2198" s="31">
        <v>0</v>
      </c>
      <c r="E2198" s="37">
        <f t="shared" si="56"/>
        <v>5856</v>
      </c>
    </row>
    <row r="2199" spans="1:5" ht="15" customHeight="1" x14ac:dyDescent="0.3">
      <c r="A2199" s="34" t="s">
        <v>562</v>
      </c>
      <c r="B2199" s="30" t="s">
        <v>86</v>
      </c>
      <c r="C2199" s="31">
        <v>36232</v>
      </c>
      <c r="D2199" s="31">
        <v>14719</v>
      </c>
      <c r="E2199" s="37">
        <f t="shared" si="56"/>
        <v>50951</v>
      </c>
    </row>
    <row r="2200" spans="1:5" ht="15" customHeight="1" x14ac:dyDescent="0.3">
      <c r="A2200" s="34" t="s">
        <v>1955</v>
      </c>
      <c r="B2200" s="30" t="s">
        <v>86</v>
      </c>
      <c r="C2200" s="31">
        <v>46835</v>
      </c>
      <c r="D2200" s="31">
        <v>69288</v>
      </c>
      <c r="E2200" s="37">
        <f t="shared" si="56"/>
        <v>116123</v>
      </c>
    </row>
    <row r="2201" spans="1:5" ht="15" customHeight="1" x14ac:dyDescent="0.3">
      <c r="A2201" s="34" t="s">
        <v>1956</v>
      </c>
      <c r="B2201" s="30" t="s">
        <v>86</v>
      </c>
      <c r="C2201" s="31">
        <v>14520</v>
      </c>
      <c r="D2201" s="31">
        <v>0</v>
      </c>
      <c r="E2201" s="37">
        <f t="shared" si="56"/>
        <v>14520</v>
      </c>
    </row>
    <row r="2202" spans="1:5" ht="15" customHeight="1" x14ac:dyDescent="0.3">
      <c r="A2202" s="34" t="s">
        <v>1957</v>
      </c>
      <c r="B2202" s="30" t="s">
        <v>86</v>
      </c>
      <c r="C2202" s="31">
        <v>16329</v>
      </c>
      <c r="D2202" s="31">
        <v>0</v>
      </c>
      <c r="E2202" s="37">
        <f t="shared" si="56"/>
        <v>16329</v>
      </c>
    </row>
    <row r="2203" spans="1:5" ht="15" customHeight="1" x14ac:dyDescent="0.3">
      <c r="A2203" s="34" t="s">
        <v>1958</v>
      </c>
      <c r="B2203" s="30" t="s">
        <v>86</v>
      </c>
      <c r="C2203" s="31">
        <v>116283</v>
      </c>
      <c r="D2203" s="31">
        <v>1800</v>
      </c>
      <c r="E2203" s="37">
        <f t="shared" si="56"/>
        <v>118083</v>
      </c>
    </row>
    <row r="2204" spans="1:5" ht="15" customHeight="1" x14ac:dyDescent="0.3">
      <c r="A2204" s="34" t="s">
        <v>1959</v>
      </c>
      <c r="B2204" s="30" t="s">
        <v>86</v>
      </c>
      <c r="C2204" s="31">
        <v>815595</v>
      </c>
      <c r="D2204" s="31">
        <v>38220</v>
      </c>
      <c r="E2204" s="37">
        <f t="shared" si="56"/>
        <v>853815</v>
      </c>
    </row>
    <row r="2205" spans="1:5" ht="15" customHeight="1" x14ac:dyDescent="0.3">
      <c r="A2205" s="34" t="s">
        <v>1960</v>
      </c>
      <c r="B2205" s="30" t="s">
        <v>86</v>
      </c>
      <c r="C2205" s="31">
        <v>12419</v>
      </c>
      <c r="D2205" s="31">
        <v>4073</v>
      </c>
      <c r="E2205" s="37">
        <f t="shared" si="56"/>
        <v>16492</v>
      </c>
    </row>
    <row r="2206" spans="1:5" ht="15" customHeight="1" x14ac:dyDescent="0.3">
      <c r="A2206" s="34" t="s">
        <v>1961</v>
      </c>
      <c r="B2206" s="30" t="s">
        <v>86</v>
      </c>
      <c r="C2206" s="31">
        <v>6519</v>
      </c>
      <c r="D2206" s="31">
        <v>17198</v>
      </c>
      <c r="E2206" s="37">
        <f t="shared" si="56"/>
        <v>23717</v>
      </c>
    </row>
    <row r="2207" spans="1:5" ht="15" customHeight="1" x14ac:dyDescent="0.3">
      <c r="A2207" s="34" t="s">
        <v>1962</v>
      </c>
      <c r="B2207" s="30" t="s">
        <v>86</v>
      </c>
      <c r="C2207" s="31">
        <v>133519</v>
      </c>
      <c r="D2207" s="31">
        <v>11840</v>
      </c>
      <c r="E2207" s="37">
        <f t="shared" si="56"/>
        <v>145359</v>
      </c>
    </row>
    <row r="2208" spans="1:5" ht="15" customHeight="1" x14ac:dyDescent="0.3">
      <c r="A2208" s="34" t="s">
        <v>1963</v>
      </c>
      <c r="B2208" s="30" t="s">
        <v>86</v>
      </c>
      <c r="C2208" s="31">
        <v>15808</v>
      </c>
      <c r="D2208" s="31">
        <v>0</v>
      </c>
      <c r="E2208" s="37">
        <f t="shared" si="56"/>
        <v>15808</v>
      </c>
    </row>
    <row r="2209" spans="1:5" ht="15" customHeight="1" x14ac:dyDescent="0.3">
      <c r="A2209" s="34" t="s">
        <v>1964</v>
      </c>
      <c r="B2209" s="30" t="s">
        <v>86</v>
      </c>
      <c r="C2209" s="31">
        <v>70811</v>
      </c>
      <c r="D2209" s="31">
        <v>0</v>
      </c>
      <c r="E2209" s="37">
        <f t="shared" si="56"/>
        <v>70811</v>
      </c>
    </row>
    <row r="2210" spans="1:5" ht="15" customHeight="1" x14ac:dyDescent="0.3">
      <c r="A2210" s="34" t="s">
        <v>674</v>
      </c>
      <c r="B2210" s="30" t="s">
        <v>86</v>
      </c>
      <c r="C2210" s="31">
        <v>36663</v>
      </c>
      <c r="D2210" s="31">
        <v>0</v>
      </c>
      <c r="E2210" s="37">
        <f t="shared" si="56"/>
        <v>36663</v>
      </c>
    </row>
    <row r="2211" spans="1:5" ht="15" customHeight="1" x14ac:dyDescent="0.3">
      <c r="A2211" s="34" t="s">
        <v>1965</v>
      </c>
      <c r="B2211" s="30" t="s">
        <v>86</v>
      </c>
      <c r="C2211" s="31">
        <v>22935</v>
      </c>
      <c r="D2211" s="31">
        <v>0</v>
      </c>
      <c r="E2211" s="37">
        <f t="shared" si="56"/>
        <v>22935</v>
      </c>
    </row>
    <row r="2212" spans="1:5" ht="15" customHeight="1" x14ac:dyDescent="0.3">
      <c r="A2212" s="34" t="s">
        <v>1966</v>
      </c>
      <c r="B2212" s="30" t="s">
        <v>86</v>
      </c>
      <c r="C2212" s="31">
        <v>97794</v>
      </c>
      <c r="D2212" s="31">
        <v>2303658</v>
      </c>
      <c r="E2212" s="37">
        <f t="shared" si="56"/>
        <v>2401452</v>
      </c>
    </row>
    <row r="2213" spans="1:5" ht="15" customHeight="1" x14ac:dyDescent="0.3">
      <c r="A2213" s="34" t="s">
        <v>1967</v>
      </c>
      <c r="B2213" s="30" t="s">
        <v>86</v>
      </c>
      <c r="C2213" s="31">
        <v>172951</v>
      </c>
      <c r="D2213" s="31">
        <v>19332</v>
      </c>
      <c r="E2213" s="37">
        <f t="shared" si="56"/>
        <v>192283</v>
      </c>
    </row>
    <row r="2214" spans="1:5" ht="15" customHeight="1" x14ac:dyDescent="0.3">
      <c r="A2214" s="34" t="s">
        <v>1968</v>
      </c>
      <c r="B2214" s="30" t="s">
        <v>103</v>
      </c>
      <c r="C2214" s="31">
        <v>48605</v>
      </c>
      <c r="D2214" s="31">
        <v>8098</v>
      </c>
      <c r="E2214" s="37">
        <f t="shared" si="56"/>
        <v>56703</v>
      </c>
    </row>
    <row r="2215" spans="1:5" ht="15" customHeight="1" x14ac:dyDescent="0.3">
      <c r="A2215" s="34" t="s">
        <v>1163</v>
      </c>
      <c r="B2215" s="30" t="s">
        <v>103</v>
      </c>
      <c r="C2215" s="31">
        <v>1126850</v>
      </c>
      <c r="D2215" s="31">
        <v>269797</v>
      </c>
      <c r="E2215" s="37">
        <f t="shared" ref="E2215:E2278" si="57">SUM(C2215:D2215)</f>
        <v>1396647</v>
      </c>
    </row>
    <row r="2216" spans="1:5" ht="15" customHeight="1" x14ac:dyDescent="0.3">
      <c r="A2216" s="34" t="s">
        <v>1969</v>
      </c>
      <c r="B2216" s="30" t="s">
        <v>86</v>
      </c>
      <c r="C2216" s="31">
        <v>45307</v>
      </c>
      <c r="D2216" s="31">
        <v>1462138</v>
      </c>
      <c r="E2216" s="37">
        <f t="shared" si="57"/>
        <v>1507445</v>
      </c>
    </row>
    <row r="2217" spans="1:5" ht="15" customHeight="1" x14ac:dyDescent="0.3">
      <c r="A2217" s="34" t="s">
        <v>1970</v>
      </c>
      <c r="B2217" s="30" t="s">
        <v>86</v>
      </c>
      <c r="C2217" s="31">
        <v>159511</v>
      </c>
      <c r="D2217" s="31">
        <v>42707</v>
      </c>
      <c r="E2217" s="37">
        <f t="shared" si="57"/>
        <v>202218</v>
      </c>
    </row>
    <row r="2218" spans="1:5" ht="15" customHeight="1" x14ac:dyDescent="0.3">
      <c r="A2218" s="34" t="s">
        <v>1971</v>
      </c>
      <c r="B2218" s="30" t="s">
        <v>86</v>
      </c>
      <c r="C2218" s="31">
        <v>0</v>
      </c>
      <c r="D2218" s="31">
        <v>6988</v>
      </c>
      <c r="E2218" s="37">
        <f t="shared" si="57"/>
        <v>6988</v>
      </c>
    </row>
    <row r="2219" spans="1:5" ht="15" customHeight="1" x14ac:dyDescent="0.3">
      <c r="A2219" s="34" t="s">
        <v>1972</v>
      </c>
      <c r="B2219" s="30" t="s">
        <v>86</v>
      </c>
      <c r="C2219" s="31">
        <v>75016</v>
      </c>
      <c r="D2219" s="31">
        <v>15759</v>
      </c>
      <c r="E2219" s="37">
        <f t="shared" si="57"/>
        <v>90775</v>
      </c>
    </row>
    <row r="2220" spans="1:5" ht="15" customHeight="1" x14ac:dyDescent="0.3">
      <c r="A2220" s="34" t="s">
        <v>1973</v>
      </c>
      <c r="B2220" s="30" t="s">
        <v>86</v>
      </c>
      <c r="C2220" s="31">
        <v>0</v>
      </c>
      <c r="D2220" s="31">
        <v>51251</v>
      </c>
      <c r="E2220" s="37">
        <f t="shared" si="57"/>
        <v>51251</v>
      </c>
    </row>
    <row r="2221" spans="1:5" ht="15" customHeight="1" x14ac:dyDescent="0.3">
      <c r="A2221" s="34" t="s">
        <v>1974</v>
      </c>
      <c r="B2221" s="30" t="s">
        <v>86</v>
      </c>
      <c r="C2221" s="31">
        <v>62635</v>
      </c>
      <c r="D2221" s="31">
        <v>3225122</v>
      </c>
      <c r="E2221" s="37">
        <f t="shared" si="57"/>
        <v>3287757</v>
      </c>
    </row>
    <row r="2222" spans="1:5" ht="15" customHeight="1" x14ac:dyDescent="0.3">
      <c r="A2222" s="34" t="s">
        <v>1975</v>
      </c>
      <c r="B2222" s="30" t="s">
        <v>86</v>
      </c>
      <c r="C2222" s="31">
        <v>48405</v>
      </c>
      <c r="D2222" s="31">
        <v>16794</v>
      </c>
      <c r="E2222" s="37">
        <f t="shared" si="57"/>
        <v>65199</v>
      </c>
    </row>
    <row r="2223" spans="1:5" ht="15" customHeight="1" x14ac:dyDescent="0.3">
      <c r="A2223" s="34" t="s">
        <v>1976</v>
      </c>
      <c r="B2223" s="30" t="s">
        <v>86</v>
      </c>
      <c r="C2223" s="31">
        <v>10730</v>
      </c>
      <c r="D2223" s="31">
        <v>0</v>
      </c>
      <c r="E2223" s="37">
        <f t="shared" si="57"/>
        <v>10730</v>
      </c>
    </row>
    <row r="2224" spans="1:5" ht="15" customHeight="1" x14ac:dyDescent="0.3">
      <c r="A2224" s="34" t="s">
        <v>332</v>
      </c>
      <c r="B2224" s="30" t="s">
        <v>86</v>
      </c>
      <c r="C2224" s="31">
        <v>318464</v>
      </c>
      <c r="D2224" s="31">
        <v>63870</v>
      </c>
      <c r="E2224" s="37">
        <f t="shared" si="57"/>
        <v>382334</v>
      </c>
    </row>
    <row r="2225" spans="1:5" ht="15" customHeight="1" x14ac:dyDescent="0.3">
      <c r="A2225" s="34" t="s">
        <v>1977</v>
      </c>
      <c r="B2225" s="30" t="s">
        <v>86</v>
      </c>
      <c r="C2225" s="31">
        <v>105431</v>
      </c>
      <c r="D2225" s="31">
        <v>10437</v>
      </c>
      <c r="E2225" s="37">
        <f t="shared" si="57"/>
        <v>115868</v>
      </c>
    </row>
    <row r="2226" spans="1:5" ht="15" customHeight="1" x14ac:dyDescent="0.3">
      <c r="A2226" s="34" t="s">
        <v>1978</v>
      </c>
      <c r="B2226" s="30" t="s">
        <v>86</v>
      </c>
      <c r="C2226" s="31">
        <v>30416</v>
      </c>
      <c r="D2226" s="31">
        <v>0</v>
      </c>
      <c r="E2226" s="37">
        <f t="shared" si="57"/>
        <v>30416</v>
      </c>
    </row>
    <row r="2227" spans="1:5" ht="15" customHeight="1" x14ac:dyDescent="0.3">
      <c r="A2227" s="34" t="s">
        <v>575</v>
      </c>
      <c r="B2227" s="30" t="s">
        <v>86</v>
      </c>
      <c r="C2227" s="31">
        <v>17276</v>
      </c>
      <c r="D2227" s="31">
        <v>0</v>
      </c>
      <c r="E2227" s="37">
        <f t="shared" si="57"/>
        <v>17276</v>
      </c>
    </row>
    <row r="2228" spans="1:5" ht="15" customHeight="1" x14ac:dyDescent="0.3">
      <c r="A2228" s="34" t="s">
        <v>1979</v>
      </c>
      <c r="B2228" s="30" t="s">
        <v>86</v>
      </c>
      <c r="C2228" s="31">
        <v>396013</v>
      </c>
      <c r="D2228" s="31">
        <v>178177</v>
      </c>
      <c r="E2228" s="37">
        <f t="shared" si="57"/>
        <v>574190</v>
      </c>
    </row>
    <row r="2229" spans="1:5" ht="15" customHeight="1" x14ac:dyDescent="0.3">
      <c r="A2229" s="34" t="s">
        <v>1980</v>
      </c>
      <c r="B2229" s="30" t="s">
        <v>86</v>
      </c>
      <c r="C2229" s="31">
        <v>90773</v>
      </c>
      <c r="D2229" s="31">
        <v>7383</v>
      </c>
      <c r="E2229" s="37">
        <f t="shared" si="57"/>
        <v>98156</v>
      </c>
    </row>
    <row r="2230" spans="1:5" ht="15" customHeight="1" x14ac:dyDescent="0.3">
      <c r="A2230" s="34" t="s">
        <v>1981</v>
      </c>
      <c r="B2230" s="30" t="s">
        <v>86</v>
      </c>
      <c r="C2230" s="31">
        <v>507148</v>
      </c>
      <c r="D2230" s="31">
        <v>113200</v>
      </c>
      <c r="E2230" s="37">
        <f t="shared" si="57"/>
        <v>620348</v>
      </c>
    </row>
    <row r="2231" spans="1:5" ht="15" customHeight="1" x14ac:dyDescent="0.3">
      <c r="A2231" s="34" t="s">
        <v>1982</v>
      </c>
      <c r="B2231" s="30" t="s">
        <v>86</v>
      </c>
      <c r="C2231" s="31">
        <v>80492</v>
      </c>
      <c r="D2231" s="31">
        <v>13043</v>
      </c>
      <c r="E2231" s="37">
        <f t="shared" si="57"/>
        <v>93535</v>
      </c>
    </row>
    <row r="2232" spans="1:5" ht="15" customHeight="1" x14ac:dyDescent="0.3">
      <c r="A2232" s="34" t="s">
        <v>1983</v>
      </c>
      <c r="B2232" s="30" t="s">
        <v>86</v>
      </c>
      <c r="C2232" s="31">
        <v>336950</v>
      </c>
      <c r="D2232" s="31">
        <v>25126</v>
      </c>
      <c r="E2232" s="37">
        <f t="shared" si="57"/>
        <v>362076</v>
      </c>
    </row>
    <row r="2233" spans="1:5" ht="15" customHeight="1" x14ac:dyDescent="0.3">
      <c r="A2233" s="34" t="s">
        <v>1984</v>
      </c>
      <c r="B2233" s="30" t="s">
        <v>86</v>
      </c>
      <c r="C2233" s="31">
        <v>23401</v>
      </c>
      <c r="D2233" s="31">
        <v>0</v>
      </c>
      <c r="E2233" s="37">
        <f t="shared" si="57"/>
        <v>23401</v>
      </c>
    </row>
    <row r="2234" spans="1:5" ht="15" customHeight="1" x14ac:dyDescent="0.3">
      <c r="A2234" s="34" t="s">
        <v>1985</v>
      </c>
      <c r="B2234" s="30" t="s">
        <v>86</v>
      </c>
      <c r="C2234" s="31">
        <v>257931</v>
      </c>
      <c r="D2234" s="31">
        <v>174569</v>
      </c>
      <c r="E2234" s="37">
        <f t="shared" si="57"/>
        <v>432500</v>
      </c>
    </row>
    <row r="2235" spans="1:5" ht="15" customHeight="1" x14ac:dyDescent="0.3">
      <c r="A2235" s="34" t="s">
        <v>1986</v>
      </c>
      <c r="B2235" s="30" t="s">
        <v>86</v>
      </c>
      <c r="C2235" s="31">
        <v>26246</v>
      </c>
      <c r="D2235" s="31">
        <v>1631</v>
      </c>
      <c r="E2235" s="37">
        <f t="shared" si="57"/>
        <v>27877</v>
      </c>
    </row>
    <row r="2236" spans="1:5" ht="15" customHeight="1" x14ac:dyDescent="0.3">
      <c r="A2236" s="34" t="s">
        <v>885</v>
      </c>
      <c r="B2236" s="30" t="s">
        <v>86</v>
      </c>
      <c r="C2236" s="31">
        <v>23987</v>
      </c>
      <c r="D2236" s="31">
        <v>1573</v>
      </c>
      <c r="E2236" s="37">
        <f t="shared" si="57"/>
        <v>25560</v>
      </c>
    </row>
    <row r="2237" spans="1:5" ht="15" customHeight="1" x14ac:dyDescent="0.3">
      <c r="A2237" s="34" t="s">
        <v>1987</v>
      </c>
      <c r="B2237" s="30" t="s">
        <v>86</v>
      </c>
      <c r="C2237" s="31">
        <v>81892</v>
      </c>
      <c r="D2237" s="31">
        <v>50655</v>
      </c>
      <c r="E2237" s="37">
        <f t="shared" si="57"/>
        <v>132547</v>
      </c>
    </row>
    <row r="2238" spans="1:5" ht="15" customHeight="1" x14ac:dyDescent="0.3">
      <c r="A2238" s="34" t="s">
        <v>1988</v>
      </c>
      <c r="B2238" s="30" t="s">
        <v>86</v>
      </c>
      <c r="C2238" s="31">
        <v>120142</v>
      </c>
      <c r="D2238" s="31">
        <v>2314</v>
      </c>
      <c r="E2238" s="37">
        <f t="shared" si="57"/>
        <v>122456</v>
      </c>
    </row>
    <row r="2239" spans="1:5" ht="15" customHeight="1" x14ac:dyDescent="0.3">
      <c r="A2239" s="34" t="s">
        <v>1989</v>
      </c>
      <c r="B2239" s="30" t="s">
        <v>86</v>
      </c>
      <c r="C2239" s="31">
        <v>152077</v>
      </c>
      <c r="D2239" s="31">
        <v>17990</v>
      </c>
      <c r="E2239" s="37">
        <f t="shared" si="57"/>
        <v>170067</v>
      </c>
    </row>
    <row r="2240" spans="1:5" ht="15" customHeight="1" x14ac:dyDescent="0.3">
      <c r="A2240" s="34" t="s">
        <v>1990</v>
      </c>
      <c r="B2240" s="30" t="s">
        <v>86</v>
      </c>
      <c r="C2240" s="31">
        <v>23292</v>
      </c>
      <c r="D2240" s="31">
        <v>0</v>
      </c>
      <c r="E2240" s="37">
        <f t="shared" si="57"/>
        <v>23292</v>
      </c>
    </row>
    <row r="2241" spans="1:5" ht="15" customHeight="1" x14ac:dyDescent="0.3">
      <c r="A2241" s="34" t="s">
        <v>1991</v>
      </c>
      <c r="B2241" s="30" t="s">
        <v>86</v>
      </c>
      <c r="C2241" s="31">
        <v>13707</v>
      </c>
      <c r="D2241" s="31">
        <v>0</v>
      </c>
      <c r="E2241" s="37">
        <f t="shared" si="57"/>
        <v>13707</v>
      </c>
    </row>
    <row r="2242" spans="1:5" ht="15" customHeight="1" x14ac:dyDescent="0.3">
      <c r="A2242" s="34" t="s">
        <v>1992</v>
      </c>
      <c r="B2242" s="30" t="s">
        <v>86</v>
      </c>
      <c r="C2242" s="31">
        <v>1651</v>
      </c>
      <c r="D2242" s="31">
        <v>0</v>
      </c>
      <c r="E2242" s="37">
        <f t="shared" si="57"/>
        <v>1651</v>
      </c>
    </row>
    <row r="2243" spans="1:5" ht="15" customHeight="1" x14ac:dyDescent="0.3">
      <c r="A2243" s="34" t="s">
        <v>1993</v>
      </c>
      <c r="B2243" s="30" t="s">
        <v>86</v>
      </c>
      <c r="C2243" s="31">
        <v>31637</v>
      </c>
      <c r="D2243" s="31">
        <v>0</v>
      </c>
      <c r="E2243" s="37">
        <f t="shared" si="57"/>
        <v>31637</v>
      </c>
    </row>
    <row r="2244" spans="1:5" ht="15" customHeight="1" x14ac:dyDescent="0.3">
      <c r="A2244" s="34" t="s">
        <v>1994</v>
      </c>
      <c r="B2244" s="30" t="s">
        <v>86</v>
      </c>
      <c r="C2244" s="31">
        <v>36783</v>
      </c>
      <c r="D2244" s="31">
        <v>48219</v>
      </c>
      <c r="E2244" s="37">
        <f t="shared" si="57"/>
        <v>85002</v>
      </c>
    </row>
    <row r="2245" spans="1:5" ht="15" customHeight="1" x14ac:dyDescent="0.3">
      <c r="A2245" s="34" t="s">
        <v>1995</v>
      </c>
      <c r="B2245" s="30" t="s">
        <v>86</v>
      </c>
      <c r="C2245" s="31">
        <v>541786</v>
      </c>
      <c r="D2245" s="31">
        <v>13797</v>
      </c>
      <c r="E2245" s="37">
        <f t="shared" si="57"/>
        <v>555583</v>
      </c>
    </row>
    <row r="2246" spans="1:5" ht="15" customHeight="1" x14ac:dyDescent="0.3">
      <c r="A2246" s="34" t="s">
        <v>1996</v>
      </c>
      <c r="B2246" s="30" t="s">
        <v>86</v>
      </c>
      <c r="C2246" s="31">
        <v>23929</v>
      </c>
      <c r="D2246" s="31">
        <v>0</v>
      </c>
      <c r="E2246" s="37">
        <f t="shared" si="57"/>
        <v>23929</v>
      </c>
    </row>
    <row r="2247" spans="1:5" ht="15" customHeight="1" x14ac:dyDescent="0.3">
      <c r="A2247" s="34" t="s">
        <v>1997</v>
      </c>
      <c r="B2247" s="30" t="s">
        <v>86</v>
      </c>
      <c r="C2247" s="31">
        <v>1651</v>
      </c>
      <c r="D2247" s="31">
        <v>0</v>
      </c>
      <c r="E2247" s="37">
        <f t="shared" si="57"/>
        <v>1651</v>
      </c>
    </row>
    <row r="2248" spans="1:5" ht="15" customHeight="1" x14ac:dyDescent="0.3">
      <c r="A2248" s="34" t="s">
        <v>1250</v>
      </c>
      <c r="B2248" s="30" t="s">
        <v>86</v>
      </c>
      <c r="C2248" s="31">
        <v>1651</v>
      </c>
      <c r="D2248" s="31">
        <v>0</v>
      </c>
      <c r="E2248" s="37">
        <f t="shared" si="57"/>
        <v>1651</v>
      </c>
    </row>
    <row r="2249" spans="1:5" ht="15" customHeight="1" x14ac:dyDescent="0.3">
      <c r="A2249" s="34" t="s">
        <v>1998</v>
      </c>
      <c r="B2249" s="30" t="s">
        <v>86</v>
      </c>
      <c r="C2249" s="31">
        <v>7075</v>
      </c>
      <c r="D2249" s="31">
        <v>0</v>
      </c>
      <c r="E2249" s="37">
        <f t="shared" si="57"/>
        <v>7075</v>
      </c>
    </row>
    <row r="2250" spans="1:5" ht="15" customHeight="1" x14ac:dyDescent="0.3">
      <c r="A2250" s="34" t="s">
        <v>1999</v>
      </c>
      <c r="B2250" s="30" t="s">
        <v>86</v>
      </c>
      <c r="C2250" s="31">
        <v>124408</v>
      </c>
      <c r="D2250" s="31">
        <v>9398</v>
      </c>
      <c r="E2250" s="37">
        <f t="shared" si="57"/>
        <v>133806</v>
      </c>
    </row>
    <row r="2251" spans="1:5" ht="15" customHeight="1" x14ac:dyDescent="0.3">
      <c r="A2251" s="34" t="s">
        <v>2000</v>
      </c>
      <c r="B2251" s="30" t="s">
        <v>86</v>
      </c>
      <c r="C2251" s="31">
        <v>187605</v>
      </c>
      <c r="D2251" s="31">
        <v>19427</v>
      </c>
      <c r="E2251" s="37">
        <f t="shared" si="57"/>
        <v>207032</v>
      </c>
    </row>
    <row r="2252" spans="1:5" ht="15" customHeight="1" x14ac:dyDescent="0.3">
      <c r="A2252" s="34" t="s">
        <v>2001</v>
      </c>
      <c r="B2252" s="30" t="s">
        <v>86</v>
      </c>
      <c r="C2252" s="31">
        <v>81394</v>
      </c>
      <c r="D2252" s="31">
        <v>0</v>
      </c>
      <c r="E2252" s="37">
        <f t="shared" si="57"/>
        <v>81394</v>
      </c>
    </row>
    <row r="2253" spans="1:5" ht="15" customHeight="1" x14ac:dyDescent="0.3">
      <c r="A2253" s="34" t="s">
        <v>2002</v>
      </c>
      <c r="B2253" s="30" t="s">
        <v>86</v>
      </c>
      <c r="C2253" s="31">
        <v>2158330</v>
      </c>
      <c r="D2253" s="31">
        <v>37842</v>
      </c>
      <c r="E2253" s="37">
        <f t="shared" si="57"/>
        <v>2196172</v>
      </c>
    </row>
    <row r="2254" spans="1:5" ht="15" customHeight="1" x14ac:dyDescent="0.3">
      <c r="A2254" s="34" t="s">
        <v>2003</v>
      </c>
      <c r="B2254" s="30" t="s">
        <v>86</v>
      </c>
      <c r="C2254" s="31">
        <v>6223</v>
      </c>
      <c r="D2254" s="31">
        <v>18751</v>
      </c>
      <c r="E2254" s="37">
        <f t="shared" si="57"/>
        <v>24974</v>
      </c>
    </row>
    <row r="2255" spans="1:5" ht="15" customHeight="1" x14ac:dyDescent="0.3">
      <c r="A2255" s="34" t="s">
        <v>2004</v>
      </c>
      <c r="B2255" s="30" t="s">
        <v>86</v>
      </c>
      <c r="C2255" s="31">
        <v>209127</v>
      </c>
      <c r="D2255" s="31">
        <v>94346</v>
      </c>
      <c r="E2255" s="37">
        <f t="shared" si="57"/>
        <v>303473</v>
      </c>
    </row>
    <row r="2256" spans="1:5" ht="15" customHeight="1" x14ac:dyDescent="0.3">
      <c r="A2256" s="34" t="s">
        <v>2005</v>
      </c>
      <c r="B2256" s="30" t="s">
        <v>86</v>
      </c>
      <c r="C2256" s="31">
        <v>13598</v>
      </c>
      <c r="D2256" s="31">
        <v>2030</v>
      </c>
      <c r="E2256" s="37">
        <f t="shared" si="57"/>
        <v>15628</v>
      </c>
    </row>
    <row r="2257" spans="1:5" ht="15" customHeight="1" x14ac:dyDescent="0.3">
      <c r="A2257" s="34" t="s">
        <v>2006</v>
      </c>
      <c r="B2257" s="30" t="s">
        <v>86</v>
      </c>
      <c r="C2257" s="31">
        <v>49246</v>
      </c>
      <c r="D2257" s="31">
        <v>0</v>
      </c>
      <c r="E2257" s="37">
        <f t="shared" si="57"/>
        <v>49246</v>
      </c>
    </row>
    <row r="2258" spans="1:5" ht="15" customHeight="1" x14ac:dyDescent="0.3">
      <c r="A2258" s="34" t="s">
        <v>2007</v>
      </c>
      <c r="B2258" s="30" t="s">
        <v>86</v>
      </c>
      <c r="C2258" s="31">
        <v>271691</v>
      </c>
      <c r="D2258" s="31">
        <v>17574</v>
      </c>
      <c r="E2258" s="37">
        <f t="shared" si="57"/>
        <v>289265</v>
      </c>
    </row>
    <row r="2259" spans="1:5" ht="15" customHeight="1" x14ac:dyDescent="0.3">
      <c r="A2259" s="34" t="s">
        <v>339</v>
      </c>
      <c r="B2259" s="30" t="s">
        <v>86</v>
      </c>
      <c r="C2259" s="31">
        <v>657650</v>
      </c>
      <c r="D2259" s="31">
        <v>0</v>
      </c>
      <c r="E2259" s="37">
        <f t="shared" si="57"/>
        <v>657650</v>
      </c>
    </row>
    <row r="2260" spans="1:5" ht="15" customHeight="1" x14ac:dyDescent="0.3">
      <c r="A2260" s="34" t="s">
        <v>2008</v>
      </c>
      <c r="B2260" s="30" t="s">
        <v>86</v>
      </c>
      <c r="C2260" s="31">
        <v>256784</v>
      </c>
      <c r="D2260" s="31">
        <v>14754</v>
      </c>
      <c r="E2260" s="37">
        <f t="shared" si="57"/>
        <v>271538</v>
      </c>
    </row>
    <row r="2261" spans="1:5" ht="15" customHeight="1" x14ac:dyDescent="0.3">
      <c r="A2261" s="34" t="s">
        <v>2009</v>
      </c>
      <c r="B2261" s="30" t="s">
        <v>103</v>
      </c>
      <c r="C2261" s="31">
        <v>344655</v>
      </c>
      <c r="D2261" s="31">
        <v>933908</v>
      </c>
      <c r="E2261" s="37">
        <f t="shared" si="57"/>
        <v>1278563</v>
      </c>
    </row>
    <row r="2262" spans="1:5" ht="15" customHeight="1" x14ac:dyDescent="0.3">
      <c r="A2262" s="34" t="s">
        <v>2010</v>
      </c>
      <c r="B2262" s="30" t="s">
        <v>86</v>
      </c>
      <c r="C2262" s="31">
        <v>41218</v>
      </c>
      <c r="D2262" s="31">
        <v>10437</v>
      </c>
      <c r="E2262" s="37">
        <f t="shared" si="57"/>
        <v>51655</v>
      </c>
    </row>
    <row r="2263" spans="1:5" ht="15" customHeight="1" x14ac:dyDescent="0.3">
      <c r="A2263" s="34" t="s">
        <v>2011</v>
      </c>
      <c r="B2263" s="30" t="s">
        <v>86</v>
      </c>
      <c r="C2263" s="31">
        <v>19930</v>
      </c>
      <c r="D2263" s="31">
        <v>0</v>
      </c>
      <c r="E2263" s="37">
        <f t="shared" si="57"/>
        <v>19930</v>
      </c>
    </row>
    <row r="2264" spans="1:5" ht="15" customHeight="1" x14ac:dyDescent="0.3">
      <c r="A2264" s="34" t="s">
        <v>2012</v>
      </c>
      <c r="B2264" s="30" t="s">
        <v>86</v>
      </c>
      <c r="C2264" s="31">
        <v>8949</v>
      </c>
      <c r="D2264" s="31">
        <v>3807</v>
      </c>
      <c r="E2264" s="37">
        <f t="shared" si="57"/>
        <v>12756</v>
      </c>
    </row>
    <row r="2265" spans="1:5" ht="15" customHeight="1" x14ac:dyDescent="0.3">
      <c r="A2265" s="34" t="s">
        <v>2013</v>
      </c>
      <c r="B2265" s="30" t="s">
        <v>86</v>
      </c>
      <c r="C2265" s="31">
        <v>12510</v>
      </c>
      <c r="D2265" s="31">
        <v>1996</v>
      </c>
      <c r="E2265" s="37">
        <f t="shared" si="57"/>
        <v>14506</v>
      </c>
    </row>
    <row r="2266" spans="1:5" ht="15" customHeight="1" x14ac:dyDescent="0.3">
      <c r="A2266" s="34" t="s">
        <v>2014</v>
      </c>
      <c r="B2266" s="30" t="s">
        <v>86</v>
      </c>
      <c r="C2266" s="31">
        <v>41418</v>
      </c>
      <c r="D2266" s="31">
        <v>22269</v>
      </c>
      <c r="E2266" s="37">
        <f t="shared" si="57"/>
        <v>63687</v>
      </c>
    </row>
    <row r="2267" spans="1:5" ht="15" customHeight="1" x14ac:dyDescent="0.3">
      <c r="A2267" s="34" t="s">
        <v>2015</v>
      </c>
      <c r="B2267" s="30" t="s">
        <v>86</v>
      </c>
      <c r="C2267" s="31">
        <v>103430</v>
      </c>
      <c r="D2267" s="31">
        <v>15510</v>
      </c>
      <c r="E2267" s="37">
        <f t="shared" si="57"/>
        <v>118940</v>
      </c>
    </row>
    <row r="2268" spans="1:5" ht="15" customHeight="1" x14ac:dyDescent="0.3">
      <c r="A2268" s="34" t="s">
        <v>2016</v>
      </c>
      <c r="B2268" s="30" t="s">
        <v>86</v>
      </c>
      <c r="C2268" s="31">
        <v>9748</v>
      </c>
      <c r="D2268" s="31">
        <v>3807</v>
      </c>
      <c r="E2268" s="37">
        <f t="shared" si="57"/>
        <v>13555</v>
      </c>
    </row>
    <row r="2269" spans="1:5" ht="15" customHeight="1" x14ac:dyDescent="0.3">
      <c r="A2269" s="34" t="s">
        <v>2017</v>
      </c>
      <c r="B2269" s="30" t="s">
        <v>86</v>
      </c>
      <c r="C2269" s="31">
        <v>15852</v>
      </c>
      <c r="D2269" s="31">
        <v>1194</v>
      </c>
      <c r="E2269" s="37">
        <f t="shared" si="57"/>
        <v>17046</v>
      </c>
    </row>
    <row r="2270" spans="1:5" ht="15" customHeight="1" x14ac:dyDescent="0.3">
      <c r="A2270" s="34" t="s">
        <v>1625</v>
      </c>
      <c r="B2270" s="30" t="s">
        <v>86</v>
      </c>
      <c r="C2270" s="31">
        <v>112814</v>
      </c>
      <c r="D2270" s="31">
        <v>18366</v>
      </c>
      <c r="E2270" s="37">
        <f t="shared" si="57"/>
        <v>131180</v>
      </c>
    </row>
    <row r="2271" spans="1:5" ht="15" customHeight="1" x14ac:dyDescent="0.3">
      <c r="A2271" s="34" t="s">
        <v>2018</v>
      </c>
      <c r="B2271" s="30" t="s">
        <v>86</v>
      </c>
      <c r="C2271" s="31">
        <v>49428</v>
      </c>
      <c r="D2271" s="31">
        <v>7006</v>
      </c>
      <c r="E2271" s="37">
        <f t="shared" si="57"/>
        <v>56434</v>
      </c>
    </row>
    <row r="2272" spans="1:5" ht="15" customHeight="1" x14ac:dyDescent="0.3">
      <c r="A2272" s="34" t="s">
        <v>2019</v>
      </c>
      <c r="B2272" s="30" t="s">
        <v>86</v>
      </c>
      <c r="C2272" s="31">
        <v>53417</v>
      </c>
      <c r="D2272" s="31">
        <v>868910</v>
      </c>
      <c r="E2272" s="37">
        <f t="shared" si="57"/>
        <v>922327</v>
      </c>
    </row>
    <row r="2273" spans="1:5" ht="15" customHeight="1" x14ac:dyDescent="0.3">
      <c r="A2273" s="34" t="s">
        <v>2020</v>
      </c>
      <c r="B2273" s="30" t="s">
        <v>86</v>
      </c>
      <c r="C2273" s="31">
        <v>11464</v>
      </c>
      <c r="D2273" s="31">
        <v>0</v>
      </c>
      <c r="E2273" s="37">
        <f t="shared" si="57"/>
        <v>11464</v>
      </c>
    </row>
    <row r="2274" spans="1:5" ht="15" customHeight="1" x14ac:dyDescent="0.3">
      <c r="A2274" s="34" t="s">
        <v>2021</v>
      </c>
      <c r="B2274" s="30" t="s">
        <v>86</v>
      </c>
      <c r="C2274" s="31">
        <v>107232</v>
      </c>
      <c r="D2274" s="31">
        <v>46723</v>
      </c>
      <c r="E2274" s="37">
        <f t="shared" si="57"/>
        <v>153955</v>
      </c>
    </row>
    <row r="2275" spans="1:5" ht="15" customHeight="1" x14ac:dyDescent="0.3">
      <c r="A2275" s="34" t="s">
        <v>2022</v>
      </c>
      <c r="B2275" s="30" t="s">
        <v>86</v>
      </c>
      <c r="C2275" s="31">
        <v>87737</v>
      </c>
      <c r="D2275" s="31">
        <v>0</v>
      </c>
      <c r="E2275" s="37">
        <f t="shared" si="57"/>
        <v>87737</v>
      </c>
    </row>
    <row r="2276" spans="1:5" ht="15" customHeight="1" x14ac:dyDescent="0.3">
      <c r="A2276" s="34" t="s">
        <v>2023</v>
      </c>
      <c r="B2276" s="30" t="s">
        <v>86</v>
      </c>
      <c r="C2276" s="31">
        <v>139499</v>
      </c>
      <c r="D2276" s="31">
        <v>247225</v>
      </c>
      <c r="E2276" s="37">
        <f t="shared" si="57"/>
        <v>386724</v>
      </c>
    </row>
    <row r="2277" spans="1:5" ht="15" customHeight="1" x14ac:dyDescent="0.3">
      <c r="A2277" s="34" t="s">
        <v>2024</v>
      </c>
      <c r="B2277" s="30" t="s">
        <v>86</v>
      </c>
      <c r="C2277" s="31">
        <v>137022</v>
      </c>
      <c r="D2277" s="31">
        <v>107177</v>
      </c>
      <c r="E2277" s="37">
        <f t="shared" si="57"/>
        <v>244199</v>
      </c>
    </row>
    <row r="2278" spans="1:5" ht="15" customHeight="1" x14ac:dyDescent="0.3">
      <c r="A2278" s="34" t="s">
        <v>2025</v>
      </c>
      <c r="B2278" s="30" t="s">
        <v>86</v>
      </c>
      <c r="C2278" s="31">
        <v>34228</v>
      </c>
      <c r="D2278" s="31">
        <v>3854</v>
      </c>
      <c r="E2278" s="37">
        <f t="shared" si="57"/>
        <v>38082</v>
      </c>
    </row>
    <row r="2279" spans="1:5" ht="15" customHeight="1" x14ac:dyDescent="0.3">
      <c r="A2279" s="34" t="s">
        <v>2026</v>
      </c>
      <c r="B2279" s="30" t="s">
        <v>86</v>
      </c>
      <c r="C2279" s="31">
        <v>5938</v>
      </c>
      <c r="D2279" s="31">
        <v>1088</v>
      </c>
      <c r="E2279" s="37">
        <f t="shared" ref="E2279:E2342" si="58">SUM(C2279:D2279)</f>
        <v>7026</v>
      </c>
    </row>
    <row r="2280" spans="1:5" ht="15" customHeight="1" x14ac:dyDescent="0.3">
      <c r="A2280" s="34" t="s">
        <v>2027</v>
      </c>
      <c r="B2280" s="30" t="s">
        <v>86</v>
      </c>
      <c r="C2280" s="31">
        <v>65878</v>
      </c>
      <c r="D2280" s="31">
        <v>0</v>
      </c>
      <c r="E2280" s="37">
        <f t="shared" si="58"/>
        <v>65878</v>
      </c>
    </row>
    <row r="2281" spans="1:5" ht="15" customHeight="1" x14ac:dyDescent="0.3">
      <c r="A2281" s="34" t="s">
        <v>2028</v>
      </c>
      <c r="B2281" s="30" t="s">
        <v>86</v>
      </c>
      <c r="C2281" s="31">
        <v>0</v>
      </c>
      <c r="D2281" s="31">
        <v>26537</v>
      </c>
      <c r="E2281" s="37">
        <f t="shared" si="58"/>
        <v>26537</v>
      </c>
    </row>
    <row r="2282" spans="1:5" ht="15" customHeight="1" x14ac:dyDescent="0.3">
      <c r="A2282" s="34" t="s">
        <v>2029</v>
      </c>
      <c r="B2282" s="30" t="s">
        <v>86</v>
      </c>
      <c r="C2282" s="31">
        <v>0</v>
      </c>
      <c r="D2282" s="31">
        <v>26537</v>
      </c>
      <c r="E2282" s="37">
        <f t="shared" si="58"/>
        <v>26537</v>
      </c>
    </row>
    <row r="2283" spans="1:5" ht="15" customHeight="1" x14ac:dyDescent="0.3">
      <c r="A2283" s="34" t="s">
        <v>2030</v>
      </c>
      <c r="B2283" s="30" t="s">
        <v>86</v>
      </c>
      <c r="C2283" s="31">
        <v>12265</v>
      </c>
      <c r="D2283" s="31">
        <v>0</v>
      </c>
      <c r="E2283" s="37">
        <f t="shared" si="58"/>
        <v>12265</v>
      </c>
    </row>
    <row r="2284" spans="1:5" ht="15" customHeight="1" x14ac:dyDescent="0.3">
      <c r="A2284" s="34" t="s">
        <v>1026</v>
      </c>
      <c r="B2284" s="30" t="s">
        <v>86</v>
      </c>
      <c r="C2284" s="31">
        <v>32475</v>
      </c>
      <c r="D2284" s="31">
        <v>0</v>
      </c>
      <c r="E2284" s="37">
        <f t="shared" si="58"/>
        <v>32475</v>
      </c>
    </row>
    <row r="2285" spans="1:5" ht="15" customHeight="1" x14ac:dyDescent="0.3">
      <c r="A2285" s="34" t="s">
        <v>2031</v>
      </c>
      <c r="B2285" s="30" t="s">
        <v>86</v>
      </c>
      <c r="C2285" s="31">
        <v>48831</v>
      </c>
      <c r="D2285" s="31">
        <v>31629</v>
      </c>
      <c r="E2285" s="37">
        <f t="shared" si="58"/>
        <v>80460</v>
      </c>
    </row>
    <row r="2286" spans="1:5" ht="15" customHeight="1" x14ac:dyDescent="0.3">
      <c r="A2286" s="34" t="s">
        <v>2032</v>
      </c>
      <c r="B2286" s="30" t="s">
        <v>86</v>
      </c>
      <c r="C2286" s="31">
        <v>0</v>
      </c>
      <c r="D2286" s="31">
        <v>2842</v>
      </c>
      <c r="E2286" s="37">
        <f t="shared" si="58"/>
        <v>2842</v>
      </c>
    </row>
    <row r="2287" spans="1:5" ht="15" customHeight="1" x14ac:dyDescent="0.3">
      <c r="A2287" s="34" t="s">
        <v>2033</v>
      </c>
      <c r="B2287" s="30" t="s">
        <v>86</v>
      </c>
      <c r="C2287" s="31">
        <v>130605</v>
      </c>
      <c r="D2287" s="31">
        <v>7692</v>
      </c>
      <c r="E2287" s="37">
        <f t="shared" si="58"/>
        <v>138297</v>
      </c>
    </row>
    <row r="2288" spans="1:5" ht="15" customHeight="1" x14ac:dyDescent="0.3">
      <c r="A2288" s="34" t="s">
        <v>2034</v>
      </c>
      <c r="B2288" s="30" t="s">
        <v>86</v>
      </c>
      <c r="C2288" s="31">
        <v>126442</v>
      </c>
      <c r="D2288" s="31">
        <v>329728</v>
      </c>
      <c r="E2288" s="37">
        <f t="shared" si="58"/>
        <v>456170</v>
      </c>
    </row>
    <row r="2289" spans="1:5" ht="15" customHeight="1" x14ac:dyDescent="0.3">
      <c r="A2289" s="34" t="s">
        <v>2035</v>
      </c>
      <c r="B2289" s="30" t="s">
        <v>86</v>
      </c>
      <c r="C2289" s="31">
        <v>110737</v>
      </c>
      <c r="D2289" s="31">
        <v>25218</v>
      </c>
      <c r="E2289" s="37">
        <f t="shared" si="58"/>
        <v>135955</v>
      </c>
    </row>
    <row r="2290" spans="1:5" ht="15" customHeight="1" x14ac:dyDescent="0.3">
      <c r="A2290" s="34" t="s">
        <v>2036</v>
      </c>
      <c r="B2290" s="30" t="s">
        <v>86</v>
      </c>
      <c r="C2290" s="31">
        <v>3643</v>
      </c>
      <c r="D2290" s="31">
        <v>0</v>
      </c>
      <c r="E2290" s="37">
        <f t="shared" si="58"/>
        <v>3643</v>
      </c>
    </row>
    <row r="2291" spans="1:5" ht="15" customHeight="1" x14ac:dyDescent="0.3">
      <c r="A2291" s="34" t="s">
        <v>2037</v>
      </c>
      <c r="B2291" s="30" t="s">
        <v>86</v>
      </c>
      <c r="C2291" s="31">
        <v>23519</v>
      </c>
      <c r="D2291" s="31">
        <v>0</v>
      </c>
      <c r="E2291" s="37">
        <f t="shared" si="58"/>
        <v>23519</v>
      </c>
    </row>
    <row r="2292" spans="1:5" ht="15" customHeight="1" x14ac:dyDescent="0.3">
      <c r="A2292" s="34" t="s">
        <v>2038</v>
      </c>
      <c r="B2292" s="30" t="s">
        <v>86</v>
      </c>
      <c r="C2292" s="31">
        <v>324187</v>
      </c>
      <c r="D2292" s="31">
        <v>29198</v>
      </c>
      <c r="E2292" s="37">
        <f t="shared" si="58"/>
        <v>353385</v>
      </c>
    </row>
    <row r="2293" spans="1:5" ht="15" customHeight="1" x14ac:dyDescent="0.3">
      <c r="A2293" s="34" t="s">
        <v>2039</v>
      </c>
      <c r="B2293" s="30" t="s">
        <v>86</v>
      </c>
      <c r="C2293" s="31">
        <v>17922</v>
      </c>
      <c r="D2293" s="31">
        <v>0</v>
      </c>
      <c r="E2293" s="37">
        <f t="shared" si="58"/>
        <v>17922</v>
      </c>
    </row>
    <row r="2294" spans="1:5" ht="15" customHeight="1" x14ac:dyDescent="0.3">
      <c r="A2294" s="34" t="s">
        <v>2040</v>
      </c>
      <c r="B2294" s="30" t="s">
        <v>86</v>
      </c>
      <c r="C2294" s="31">
        <v>42646</v>
      </c>
      <c r="D2294" s="31">
        <v>0</v>
      </c>
      <c r="E2294" s="37">
        <f t="shared" si="58"/>
        <v>42646</v>
      </c>
    </row>
    <row r="2295" spans="1:5" ht="15" customHeight="1" x14ac:dyDescent="0.3">
      <c r="A2295" s="34" t="s">
        <v>2041</v>
      </c>
      <c r="B2295" s="30" t="s">
        <v>86</v>
      </c>
      <c r="C2295" s="31">
        <v>6652</v>
      </c>
      <c r="D2295" s="31">
        <v>0</v>
      </c>
      <c r="E2295" s="37">
        <f t="shared" si="58"/>
        <v>6652</v>
      </c>
    </row>
    <row r="2296" spans="1:5" ht="15" customHeight="1" x14ac:dyDescent="0.3">
      <c r="A2296" s="34" t="s">
        <v>715</v>
      </c>
      <c r="B2296" s="30" t="s">
        <v>86</v>
      </c>
      <c r="C2296" s="31">
        <v>132098</v>
      </c>
      <c r="D2296" s="31">
        <v>11840</v>
      </c>
      <c r="E2296" s="37">
        <f t="shared" si="58"/>
        <v>143938</v>
      </c>
    </row>
    <row r="2297" spans="1:5" ht="15" customHeight="1" x14ac:dyDescent="0.3">
      <c r="A2297" s="34" t="s">
        <v>2042</v>
      </c>
      <c r="B2297" s="30" t="s">
        <v>86</v>
      </c>
      <c r="C2297" s="31">
        <v>121845</v>
      </c>
      <c r="D2297" s="31">
        <v>10198</v>
      </c>
      <c r="E2297" s="37">
        <f t="shared" si="58"/>
        <v>132043</v>
      </c>
    </row>
    <row r="2298" spans="1:5" ht="15" customHeight="1" x14ac:dyDescent="0.3">
      <c r="A2298" s="34" t="s">
        <v>2043</v>
      </c>
      <c r="B2298" s="30" t="s">
        <v>86</v>
      </c>
      <c r="C2298" s="31">
        <v>22677</v>
      </c>
      <c r="D2298" s="31">
        <v>3699</v>
      </c>
      <c r="E2298" s="37">
        <f t="shared" si="58"/>
        <v>26376</v>
      </c>
    </row>
    <row r="2299" spans="1:5" ht="15" customHeight="1" x14ac:dyDescent="0.3">
      <c r="A2299" s="34" t="s">
        <v>2044</v>
      </c>
      <c r="B2299" s="30" t="s">
        <v>86</v>
      </c>
      <c r="C2299" s="31">
        <v>0</v>
      </c>
      <c r="D2299" s="31">
        <v>21929</v>
      </c>
      <c r="E2299" s="37">
        <f t="shared" si="58"/>
        <v>21929</v>
      </c>
    </row>
    <row r="2300" spans="1:5" ht="15" customHeight="1" x14ac:dyDescent="0.3">
      <c r="A2300" s="34" t="s">
        <v>1409</v>
      </c>
      <c r="B2300" s="30" t="s">
        <v>86</v>
      </c>
      <c r="C2300" s="31">
        <v>74679</v>
      </c>
      <c r="D2300" s="31">
        <v>750</v>
      </c>
      <c r="E2300" s="37">
        <f t="shared" si="58"/>
        <v>75429</v>
      </c>
    </row>
    <row r="2301" spans="1:5" ht="15" customHeight="1" x14ac:dyDescent="0.3">
      <c r="A2301" s="34" t="s">
        <v>2045</v>
      </c>
      <c r="B2301" s="30" t="s">
        <v>86</v>
      </c>
      <c r="C2301" s="31">
        <v>82702</v>
      </c>
      <c r="D2301" s="31">
        <v>3740</v>
      </c>
      <c r="E2301" s="37">
        <f t="shared" si="58"/>
        <v>86442</v>
      </c>
    </row>
    <row r="2302" spans="1:5" ht="15" customHeight="1" x14ac:dyDescent="0.3">
      <c r="A2302" s="34" t="s">
        <v>2046</v>
      </c>
      <c r="B2302" s="30" t="s">
        <v>86</v>
      </c>
      <c r="C2302" s="31">
        <v>28621</v>
      </c>
      <c r="D2302" s="31">
        <v>7864</v>
      </c>
      <c r="E2302" s="37">
        <f t="shared" si="58"/>
        <v>36485</v>
      </c>
    </row>
    <row r="2303" spans="1:5" ht="15" customHeight="1" x14ac:dyDescent="0.3">
      <c r="A2303" s="34" t="s">
        <v>2047</v>
      </c>
      <c r="B2303" s="30" t="s">
        <v>86</v>
      </c>
      <c r="C2303" s="31">
        <v>0</v>
      </c>
      <c r="D2303" s="31">
        <v>11773</v>
      </c>
      <c r="E2303" s="37">
        <f t="shared" si="58"/>
        <v>11773</v>
      </c>
    </row>
    <row r="2304" spans="1:5" ht="15" customHeight="1" x14ac:dyDescent="0.3">
      <c r="A2304" s="34" t="s">
        <v>2048</v>
      </c>
      <c r="B2304" s="30" t="s">
        <v>86</v>
      </c>
      <c r="C2304" s="31">
        <v>119661</v>
      </c>
      <c r="D2304" s="31">
        <v>8098</v>
      </c>
      <c r="E2304" s="37">
        <f t="shared" si="58"/>
        <v>127759</v>
      </c>
    </row>
    <row r="2305" spans="1:5" ht="15" customHeight="1" x14ac:dyDescent="0.3">
      <c r="A2305" s="34" t="s">
        <v>2049</v>
      </c>
      <c r="B2305" s="30" t="s">
        <v>86</v>
      </c>
      <c r="C2305" s="31">
        <v>107422</v>
      </c>
      <c r="D2305" s="31">
        <v>56288</v>
      </c>
      <c r="E2305" s="37">
        <f t="shared" si="58"/>
        <v>163710</v>
      </c>
    </row>
    <row r="2306" spans="1:5" ht="15" customHeight="1" x14ac:dyDescent="0.3">
      <c r="A2306" s="34" t="s">
        <v>2050</v>
      </c>
      <c r="B2306" s="30" t="s">
        <v>86</v>
      </c>
      <c r="C2306" s="31">
        <v>48937</v>
      </c>
      <c r="D2306" s="31">
        <v>0</v>
      </c>
      <c r="E2306" s="37">
        <f t="shared" si="58"/>
        <v>48937</v>
      </c>
    </row>
    <row r="2307" spans="1:5" ht="15" customHeight="1" x14ac:dyDescent="0.3">
      <c r="A2307" s="34" t="s">
        <v>2051</v>
      </c>
      <c r="B2307" s="30" t="s">
        <v>86</v>
      </c>
      <c r="C2307" s="31">
        <v>49246</v>
      </c>
      <c r="D2307" s="31">
        <v>0</v>
      </c>
      <c r="E2307" s="37">
        <f t="shared" si="58"/>
        <v>49246</v>
      </c>
    </row>
    <row r="2308" spans="1:5" ht="15" customHeight="1" x14ac:dyDescent="0.3">
      <c r="A2308" s="34" t="s">
        <v>2052</v>
      </c>
      <c r="B2308" s="30" t="s">
        <v>86</v>
      </c>
      <c r="C2308" s="31">
        <v>128438</v>
      </c>
      <c r="D2308" s="31">
        <v>9521</v>
      </c>
      <c r="E2308" s="37">
        <f t="shared" si="58"/>
        <v>137959</v>
      </c>
    </row>
    <row r="2309" spans="1:5" ht="15" customHeight="1" x14ac:dyDescent="0.3">
      <c r="A2309" s="34" t="s">
        <v>2053</v>
      </c>
      <c r="B2309" s="30" t="s">
        <v>86</v>
      </c>
      <c r="C2309" s="31">
        <v>23292</v>
      </c>
      <c r="D2309" s="31">
        <v>0</v>
      </c>
      <c r="E2309" s="37">
        <f t="shared" si="58"/>
        <v>23292</v>
      </c>
    </row>
    <row r="2310" spans="1:5" ht="15" customHeight="1" x14ac:dyDescent="0.3">
      <c r="A2310" s="34" t="s">
        <v>2054</v>
      </c>
      <c r="B2310" s="30" t="s">
        <v>86</v>
      </c>
      <c r="C2310" s="31">
        <v>96265</v>
      </c>
      <c r="D2310" s="31">
        <v>50237</v>
      </c>
      <c r="E2310" s="37">
        <f t="shared" si="58"/>
        <v>146502</v>
      </c>
    </row>
    <row r="2311" spans="1:5" ht="15" customHeight="1" x14ac:dyDescent="0.3">
      <c r="A2311" s="34" t="s">
        <v>266</v>
      </c>
      <c r="B2311" s="30" t="s">
        <v>86</v>
      </c>
      <c r="C2311" s="31">
        <v>562303</v>
      </c>
      <c r="D2311" s="31">
        <v>17071</v>
      </c>
      <c r="E2311" s="37">
        <f t="shared" si="58"/>
        <v>579374</v>
      </c>
    </row>
    <row r="2312" spans="1:5" ht="15" customHeight="1" x14ac:dyDescent="0.3">
      <c r="A2312" s="34" t="s">
        <v>2055</v>
      </c>
      <c r="B2312" s="30" t="s">
        <v>86</v>
      </c>
      <c r="C2312" s="31">
        <v>39363</v>
      </c>
      <c r="D2312" s="31">
        <v>8031</v>
      </c>
      <c r="E2312" s="37">
        <f t="shared" si="58"/>
        <v>47394</v>
      </c>
    </row>
    <row r="2313" spans="1:5" ht="15" customHeight="1" x14ac:dyDescent="0.3">
      <c r="A2313" s="34" t="s">
        <v>2056</v>
      </c>
      <c r="B2313" s="30" t="s">
        <v>86</v>
      </c>
      <c r="C2313" s="31">
        <v>716622</v>
      </c>
      <c r="D2313" s="31">
        <v>15705</v>
      </c>
      <c r="E2313" s="37">
        <f t="shared" si="58"/>
        <v>732327</v>
      </c>
    </row>
    <row r="2314" spans="1:5" ht="15" customHeight="1" x14ac:dyDescent="0.3">
      <c r="A2314" s="34" t="s">
        <v>2057</v>
      </c>
      <c r="B2314" s="30" t="s">
        <v>86</v>
      </c>
      <c r="C2314" s="31">
        <v>39272</v>
      </c>
      <c r="D2314" s="31">
        <v>0</v>
      </c>
      <c r="E2314" s="37">
        <f t="shared" si="58"/>
        <v>39272</v>
      </c>
    </row>
    <row r="2315" spans="1:5" ht="15" customHeight="1" x14ac:dyDescent="0.3">
      <c r="A2315" s="34" t="s">
        <v>960</v>
      </c>
      <c r="B2315" s="30" t="s">
        <v>86</v>
      </c>
      <c r="C2315" s="31">
        <v>49246</v>
      </c>
      <c r="D2315" s="31">
        <v>0</v>
      </c>
      <c r="E2315" s="37">
        <f t="shared" si="58"/>
        <v>49246</v>
      </c>
    </row>
    <row r="2316" spans="1:5" ht="15" customHeight="1" x14ac:dyDescent="0.3">
      <c r="A2316" s="34" t="s">
        <v>2058</v>
      </c>
      <c r="B2316" s="30" t="s">
        <v>86</v>
      </c>
      <c r="C2316" s="31">
        <v>50817</v>
      </c>
      <c r="D2316" s="31">
        <v>0</v>
      </c>
      <c r="E2316" s="37">
        <f t="shared" si="58"/>
        <v>50817</v>
      </c>
    </row>
    <row r="2317" spans="1:5" ht="15" customHeight="1" x14ac:dyDescent="0.3">
      <c r="A2317" s="34" t="s">
        <v>2059</v>
      </c>
      <c r="B2317" s="30" t="s">
        <v>86</v>
      </c>
      <c r="C2317" s="31">
        <v>145650</v>
      </c>
      <c r="D2317" s="31">
        <v>3763</v>
      </c>
      <c r="E2317" s="37">
        <f t="shared" si="58"/>
        <v>149413</v>
      </c>
    </row>
    <row r="2318" spans="1:5" ht="15" customHeight="1" x14ac:dyDescent="0.3">
      <c r="A2318" s="34" t="s">
        <v>2060</v>
      </c>
      <c r="B2318" s="30" t="s">
        <v>86</v>
      </c>
      <c r="C2318" s="31">
        <v>17134</v>
      </c>
      <c r="D2318" s="31">
        <v>0</v>
      </c>
      <c r="E2318" s="37">
        <f t="shared" si="58"/>
        <v>17134</v>
      </c>
    </row>
    <row r="2319" spans="1:5" ht="15" customHeight="1" x14ac:dyDescent="0.3">
      <c r="A2319" s="34" t="s">
        <v>2061</v>
      </c>
      <c r="B2319" s="30" t="s">
        <v>86</v>
      </c>
      <c r="C2319" s="31">
        <v>30519</v>
      </c>
      <c r="D2319" s="31">
        <v>673</v>
      </c>
      <c r="E2319" s="37">
        <f t="shared" si="58"/>
        <v>31192</v>
      </c>
    </row>
    <row r="2320" spans="1:5" ht="15" customHeight="1" x14ac:dyDescent="0.3">
      <c r="A2320" s="34" t="s">
        <v>2062</v>
      </c>
      <c r="B2320" s="30" t="s">
        <v>86</v>
      </c>
      <c r="C2320" s="31">
        <v>39455</v>
      </c>
      <c r="D2320" s="31">
        <v>40677</v>
      </c>
      <c r="E2320" s="37">
        <f t="shared" si="58"/>
        <v>80132</v>
      </c>
    </row>
    <row r="2321" spans="1:5" ht="15" customHeight="1" x14ac:dyDescent="0.3">
      <c r="A2321" s="34" t="s">
        <v>2063</v>
      </c>
      <c r="B2321" s="30" t="s">
        <v>86</v>
      </c>
      <c r="C2321" s="31">
        <v>16273</v>
      </c>
      <c r="D2321" s="31">
        <v>2232</v>
      </c>
      <c r="E2321" s="37">
        <f t="shared" si="58"/>
        <v>18505</v>
      </c>
    </row>
    <row r="2322" spans="1:5" ht="15" customHeight="1" x14ac:dyDescent="0.3">
      <c r="A2322" s="34" t="s">
        <v>2064</v>
      </c>
      <c r="B2322" s="30" t="s">
        <v>86</v>
      </c>
      <c r="C2322" s="31">
        <v>163717</v>
      </c>
      <c r="D2322" s="31">
        <v>13199</v>
      </c>
      <c r="E2322" s="37">
        <f t="shared" si="58"/>
        <v>176916</v>
      </c>
    </row>
    <row r="2323" spans="1:5" ht="15" customHeight="1" x14ac:dyDescent="0.3">
      <c r="A2323" s="34" t="s">
        <v>2065</v>
      </c>
      <c r="B2323" s="30" t="s">
        <v>86</v>
      </c>
      <c r="C2323" s="31">
        <v>79887</v>
      </c>
      <c r="D2323" s="31">
        <v>0</v>
      </c>
      <c r="E2323" s="37">
        <f t="shared" si="58"/>
        <v>79887</v>
      </c>
    </row>
    <row r="2324" spans="1:5" ht="15" customHeight="1" x14ac:dyDescent="0.3">
      <c r="A2324" s="34" t="s">
        <v>2066</v>
      </c>
      <c r="B2324" s="30" t="s">
        <v>86</v>
      </c>
      <c r="C2324" s="31">
        <v>8263</v>
      </c>
      <c r="D2324" s="31">
        <v>0</v>
      </c>
      <c r="E2324" s="37">
        <f t="shared" si="58"/>
        <v>8263</v>
      </c>
    </row>
    <row r="2325" spans="1:5" ht="15" customHeight="1" x14ac:dyDescent="0.3">
      <c r="A2325" s="34" t="s">
        <v>2067</v>
      </c>
      <c r="B2325" s="30" t="s">
        <v>86</v>
      </c>
      <c r="C2325" s="31">
        <v>39739</v>
      </c>
      <c r="D2325" s="31">
        <v>0</v>
      </c>
      <c r="E2325" s="37">
        <f t="shared" si="58"/>
        <v>39739</v>
      </c>
    </row>
    <row r="2326" spans="1:5" ht="15" customHeight="1" x14ac:dyDescent="0.3">
      <c r="A2326" s="34" t="s">
        <v>2068</v>
      </c>
      <c r="B2326" s="30" t="s">
        <v>86</v>
      </c>
      <c r="C2326" s="31">
        <v>6499</v>
      </c>
      <c r="D2326" s="31">
        <v>1927</v>
      </c>
      <c r="E2326" s="37">
        <f t="shared" si="58"/>
        <v>8426</v>
      </c>
    </row>
    <row r="2327" spans="1:5" ht="15" customHeight="1" x14ac:dyDescent="0.3">
      <c r="A2327" s="34" t="s">
        <v>2069</v>
      </c>
      <c r="B2327" s="30" t="s">
        <v>86</v>
      </c>
      <c r="C2327" s="31">
        <v>190888</v>
      </c>
      <c r="D2327" s="31">
        <v>11880</v>
      </c>
      <c r="E2327" s="37">
        <f t="shared" si="58"/>
        <v>202768</v>
      </c>
    </row>
    <row r="2328" spans="1:5" ht="15" customHeight="1" x14ac:dyDescent="0.3">
      <c r="A2328" s="34" t="s">
        <v>2070</v>
      </c>
      <c r="B2328" s="30" t="s">
        <v>86</v>
      </c>
      <c r="C2328" s="31">
        <v>8263</v>
      </c>
      <c r="D2328" s="31">
        <v>0</v>
      </c>
      <c r="E2328" s="37">
        <f t="shared" si="58"/>
        <v>8263</v>
      </c>
    </row>
    <row r="2329" spans="1:5" ht="15" customHeight="1" x14ac:dyDescent="0.3">
      <c r="A2329" s="34" t="s">
        <v>2071</v>
      </c>
      <c r="B2329" s="30" t="s">
        <v>86</v>
      </c>
      <c r="C2329" s="31">
        <v>6386</v>
      </c>
      <c r="D2329" s="31">
        <v>0</v>
      </c>
      <c r="E2329" s="37">
        <f t="shared" si="58"/>
        <v>6386</v>
      </c>
    </row>
    <row r="2330" spans="1:5" ht="15" customHeight="1" x14ac:dyDescent="0.3">
      <c r="A2330" s="34" t="s">
        <v>2072</v>
      </c>
      <c r="B2330" s="30" t="s">
        <v>86</v>
      </c>
      <c r="C2330" s="31">
        <v>2925</v>
      </c>
      <c r="D2330" s="31">
        <v>0</v>
      </c>
      <c r="E2330" s="37">
        <f t="shared" si="58"/>
        <v>2925</v>
      </c>
    </row>
    <row r="2331" spans="1:5" ht="15" customHeight="1" x14ac:dyDescent="0.3">
      <c r="A2331" s="34" t="s">
        <v>2073</v>
      </c>
      <c r="B2331" s="30" t="s">
        <v>86</v>
      </c>
      <c r="C2331" s="31">
        <v>178133</v>
      </c>
      <c r="D2331" s="31">
        <v>65716</v>
      </c>
      <c r="E2331" s="37">
        <f t="shared" si="58"/>
        <v>243849</v>
      </c>
    </row>
    <row r="2332" spans="1:5" ht="15" customHeight="1" x14ac:dyDescent="0.3">
      <c r="A2332" s="34" t="s">
        <v>2074</v>
      </c>
      <c r="B2332" s="30" t="s">
        <v>86</v>
      </c>
      <c r="C2332" s="31">
        <v>551</v>
      </c>
      <c r="D2332" s="31">
        <v>0</v>
      </c>
      <c r="E2332" s="37">
        <f t="shared" si="58"/>
        <v>551</v>
      </c>
    </row>
    <row r="2333" spans="1:5" ht="15" customHeight="1" x14ac:dyDescent="0.3">
      <c r="A2333" s="34" t="s">
        <v>2075</v>
      </c>
      <c r="B2333" s="30" t="s">
        <v>86</v>
      </c>
      <c r="C2333" s="31">
        <v>0</v>
      </c>
      <c r="D2333" s="31">
        <v>13400</v>
      </c>
      <c r="E2333" s="37">
        <f t="shared" si="58"/>
        <v>13400</v>
      </c>
    </row>
    <row r="2334" spans="1:5" ht="15" customHeight="1" x14ac:dyDescent="0.3">
      <c r="A2334" s="34" t="s">
        <v>2076</v>
      </c>
      <c r="B2334" s="30" t="s">
        <v>86</v>
      </c>
      <c r="C2334" s="31">
        <v>124227</v>
      </c>
      <c r="D2334" s="31">
        <v>19904</v>
      </c>
      <c r="E2334" s="37">
        <f t="shared" si="58"/>
        <v>144131</v>
      </c>
    </row>
    <row r="2335" spans="1:5" ht="15" customHeight="1" x14ac:dyDescent="0.3">
      <c r="A2335" s="34" t="s">
        <v>2077</v>
      </c>
      <c r="B2335" s="30" t="s">
        <v>86</v>
      </c>
      <c r="C2335" s="31">
        <v>0</v>
      </c>
      <c r="D2335" s="31">
        <v>1455</v>
      </c>
      <c r="E2335" s="37">
        <f t="shared" si="58"/>
        <v>1455</v>
      </c>
    </row>
    <row r="2336" spans="1:5" ht="15" customHeight="1" x14ac:dyDescent="0.3">
      <c r="A2336" s="34" t="s">
        <v>2078</v>
      </c>
      <c r="B2336" s="30" t="s">
        <v>86</v>
      </c>
      <c r="C2336" s="31">
        <v>343595</v>
      </c>
      <c r="D2336" s="31">
        <v>326615</v>
      </c>
      <c r="E2336" s="37">
        <f t="shared" si="58"/>
        <v>670210</v>
      </c>
    </row>
    <row r="2337" spans="1:5" ht="15" customHeight="1" x14ac:dyDescent="0.3">
      <c r="A2337" s="34" t="s">
        <v>2079</v>
      </c>
      <c r="B2337" s="30" t="s">
        <v>86</v>
      </c>
      <c r="C2337" s="31">
        <v>169933</v>
      </c>
      <c r="D2337" s="31">
        <v>153637</v>
      </c>
      <c r="E2337" s="37">
        <f t="shared" si="58"/>
        <v>323570</v>
      </c>
    </row>
    <row r="2338" spans="1:5" ht="15" customHeight="1" x14ac:dyDescent="0.3">
      <c r="A2338" s="34" t="s">
        <v>2080</v>
      </c>
      <c r="B2338" s="30" t="s">
        <v>86</v>
      </c>
      <c r="C2338" s="31">
        <v>21868</v>
      </c>
      <c r="D2338" s="31">
        <v>0</v>
      </c>
      <c r="E2338" s="37">
        <f t="shared" si="58"/>
        <v>21868</v>
      </c>
    </row>
    <row r="2339" spans="1:5" ht="15" customHeight="1" x14ac:dyDescent="0.3">
      <c r="A2339" s="34" t="s">
        <v>2081</v>
      </c>
      <c r="B2339" s="30" t="s">
        <v>86</v>
      </c>
      <c r="C2339" s="31">
        <v>50368</v>
      </c>
      <c r="D2339" s="31">
        <v>5134</v>
      </c>
      <c r="E2339" s="37">
        <f t="shared" si="58"/>
        <v>55502</v>
      </c>
    </row>
    <row r="2340" spans="1:5" ht="15" customHeight="1" x14ac:dyDescent="0.3">
      <c r="A2340" s="34" t="s">
        <v>2082</v>
      </c>
      <c r="B2340" s="30" t="s">
        <v>86</v>
      </c>
      <c r="C2340" s="31">
        <v>26635</v>
      </c>
      <c r="D2340" s="31">
        <v>30492</v>
      </c>
      <c r="E2340" s="37">
        <f t="shared" si="58"/>
        <v>57127</v>
      </c>
    </row>
    <row r="2341" spans="1:5" ht="15" customHeight="1" x14ac:dyDescent="0.3">
      <c r="A2341" s="34" t="s">
        <v>1809</v>
      </c>
      <c r="B2341" s="30" t="s">
        <v>86</v>
      </c>
      <c r="C2341" s="31">
        <v>386670</v>
      </c>
      <c r="D2341" s="31">
        <v>1960</v>
      </c>
      <c r="E2341" s="37">
        <f t="shared" si="58"/>
        <v>388630</v>
      </c>
    </row>
    <row r="2342" spans="1:5" ht="15" customHeight="1" x14ac:dyDescent="0.3">
      <c r="A2342" s="34" t="s">
        <v>2083</v>
      </c>
      <c r="B2342" s="30" t="s">
        <v>86</v>
      </c>
      <c r="C2342" s="31">
        <v>1325</v>
      </c>
      <c r="D2342" s="31">
        <v>0</v>
      </c>
      <c r="E2342" s="37">
        <f t="shared" si="58"/>
        <v>1325</v>
      </c>
    </row>
    <row r="2343" spans="1:5" ht="15" customHeight="1" x14ac:dyDescent="0.3">
      <c r="A2343" s="34" t="s">
        <v>2084</v>
      </c>
      <c r="B2343" s="30" t="s">
        <v>86</v>
      </c>
      <c r="C2343" s="31">
        <v>1979</v>
      </c>
      <c r="D2343" s="31">
        <v>0</v>
      </c>
      <c r="E2343" s="37">
        <f t="shared" ref="E2343:E2374" si="59">SUM(C2343:D2343)</f>
        <v>1979</v>
      </c>
    </row>
    <row r="2344" spans="1:5" ht="15" customHeight="1" x14ac:dyDescent="0.3">
      <c r="A2344" s="34" t="s">
        <v>2085</v>
      </c>
      <c r="B2344" s="30" t="s">
        <v>86</v>
      </c>
      <c r="C2344" s="31">
        <v>23519</v>
      </c>
      <c r="D2344" s="31">
        <v>0</v>
      </c>
      <c r="E2344" s="37">
        <f t="shared" si="59"/>
        <v>23519</v>
      </c>
    </row>
    <row r="2345" spans="1:5" ht="15" customHeight="1" x14ac:dyDescent="0.3">
      <c r="A2345" s="34" t="s">
        <v>2086</v>
      </c>
      <c r="B2345" s="30" t="s">
        <v>86</v>
      </c>
      <c r="C2345" s="31">
        <v>72075</v>
      </c>
      <c r="D2345" s="31">
        <v>702</v>
      </c>
      <c r="E2345" s="37">
        <f t="shared" si="59"/>
        <v>72777</v>
      </c>
    </row>
    <row r="2346" spans="1:5" ht="15" customHeight="1" x14ac:dyDescent="0.3">
      <c r="A2346" s="34" t="s">
        <v>2087</v>
      </c>
      <c r="B2346" s="30" t="s">
        <v>86</v>
      </c>
      <c r="C2346" s="31">
        <v>2379</v>
      </c>
      <c r="D2346" s="31">
        <v>23890</v>
      </c>
      <c r="E2346" s="37">
        <f t="shared" si="59"/>
        <v>26269</v>
      </c>
    </row>
    <row r="2347" spans="1:5" ht="15" customHeight="1" x14ac:dyDescent="0.3">
      <c r="A2347" s="34" t="s">
        <v>2088</v>
      </c>
      <c r="B2347" s="30" t="s">
        <v>86</v>
      </c>
      <c r="C2347" s="31">
        <v>505</v>
      </c>
      <c r="D2347" s="31">
        <v>9813</v>
      </c>
      <c r="E2347" s="37">
        <f t="shared" si="59"/>
        <v>10318</v>
      </c>
    </row>
    <row r="2348" spans="1:5" ht="15" customHeight="1" x14ac:dyDescent="0.3">
      <c r="A2348" s="34" t="s">
        <v>2089</v>
      </c>
      <c r="B2348" s="30" t="s">
        <v>86</v>
      </c>
      <c r="C2348" s="31">
        <v>23494</v>
      </c>
      <c r="D2348" s="31">
        <v>12883</v>
      </c>
      <c r="E2348" s="37">
        <f t="shared" si="59"/>
        <v>36377</v>
      </c>
    </row>
    <row r="2349" spans="1:5" ht="15" customHeight="1" x14ac:dyDescent="0.3">
      <c r="A2349" s="34" t="s">
        <v>2090</v>
      </c>
      <c r="B2349" s="30" t="s">
        <v>86</v>
      </c>
      <c r="C2349" s="31">
        <v>45291</v>
      </c>
      <c r="D2349" s="31">
        <v>935</v>
      </c>
      <c r="E2349" s="37">
        <f t="shared" si="59"/>
        <v>46226</v>
      </c>
    </row>
    <row r="2350" spans="1:5" ht="15" customHeight="1" x14ac:dyDescent="0.3">
      <c r="A2350" s="34" t="s">
        <v>2091</v>
      </c>
      <c r="B2350" s="30" t="s">
        <v>86</v>
      </c>
      <c r="C2350" s="31">
        <v>77703</v>
      </c>
      <c r="D2350" s="31">
        <v>597</v>
      </c>
      <c r="E2350" s="37">
        <f t="shared" si="59"/>
        <v>78300</v>
      </c>
    </row>
    <row r="2351" spans="1:5" ht="15" customHeight="1" x14ac:dyDescent="0.3">
      <c r="A2351" s="34" t="s">
        <v>2092</v>
      </c>
      <c r="B2351" s="30" t="s">
        <v>86</v>
      </c>
      <c r="C2351" s="31">
        <v>24620</v>
      </c>
      <c r="D2351" s="31">
        <v>5628</v>
      </c>
      <c r="E2351" s="37">
        <f t="shared" si="59"/>
        <v>30248</v>
      </c>
    </row>
    <row r="2352" spans="1:5" ht="15" customHeight="1" x14ac:dyDescent="0.3">
      <c r="A2352" s="34" t="s">
        <v>2093</v>
      </c>
      <c r="B2352" s="30" t="s">
        <v>86</v>
      </c>
      <c r="C2352" s="31">
        <v>82405</v>
      </c>
      <c r="D2352" s="31">
        <v>51593</v>
      </c>
      <c r="E2352" s="37">
        <f t="shared" si="59"/>
        <v>133998</v>
      </c>
    </row>
    <row r="2353" spans="1:5" ht="15" customHeight="1" x14ac:dyDescent="0.3">
      <c r="A2353" s="34" t="s">
        <v>2094</v>
      </c>
      <c r="B2353" s="30" t="s">
        <v>86</v>
      </c>
      <c r="C2353" s="31">
        <v>64784</v>
      </c>
      <c r="D2353" s="31">
        <v>702</v>
      </c>
      <c r="E2353" s="37">
        <f t="shared" si="59"/>
        <v>65486</v>
      </c>
    </row>
    <row r="2354" spans="1:5" ht="15" customHeight="1" x14ac:dyDescent="0.3">
      <c r="A2354" s="34" t="s">
        <v>2095</v>
      </c>
      <c r="B2354" s="30" t="s">
        <v>86</v>
      </c>
      <c r="C2354" s="31">
        <v>1365</v>
      </c>
      <c r="D2354" s="31">
        <v>0</v>
      </c>
      <c r="E2354" s="37">
        <f t="shared" si="59"/>
        <v>1365</v>
      </c>
    </row>
    <row r="2355" spans="1:5" ht="29.4" customHeight="1" x14ac:dyDescent="0.3">
      <c r="A2355" s="34" t="s">
        <v>2096</v>
      </c>
      <c r="B2355" s="30" t="s">
        <v>86</v>
      </c>
      <c r="C2355" s="31">
        <v>9469</v>
      </c>
      <c r="D2355" s="31">
        <v>4551</v>
      </c>
      <c r="E2355" s="37">
        <f t="shared" si="59"/>
        <v>14020</v>
      </c>
    </row>
    <row r="2356" spans="1:5" ht="15" customHeight="1" x14ac:dyDescent="0.3">
      <c r="A2356" s="34" t="s">
        <v>2097</v>
      </c>
      <c r="B2356" s="30" t="s">
        <v>86</v>
      </c>
      <c r="C2356" s="31">
        <v>76230</v>
      </c>
      <c r="D2356" s="31">
        <v>9461</v>
      </c>
      <c r="E2356" s="37">
        <f t="shared" si="59"/>
        <v>85691</v>
      </c>
    </row>
    <row r="2357" spans="1:5" ht="15" customHeight="1" x14ac:dyDescent="0.3">
      <c r="A2357" s="34" t="s">
        <v>2098</v>
      </c>
      <c r="B2357" s="30" t="s">
        <v>86</v>
      </c>
      <c r="C2357" s="31">
        <v>35324</v>
      </c>
      <c r="D2357" s="31">
        <v>0</v>
      </c>
      <c r="E2357" s="37">
        <f t="shared" si="59"/>
        <v>35324</v>
      </c>
    </row>
    <row r="2358" spans="1:5" ht="15" customHeight="1" x14ac:dyDescent="0.3">
      <c r="A2358" s="34" t="s">
        <v>2099</v>
      </c>
      <c r="B2358" s="30" t="s">
        <v>86</v>
      </c>
      <c r="C2358" s="31">
        <v>4806</v>
      </c>
      <c r="D2358" s="31">
        <v>5531</v>
      </c>
      <c r="E2358" s="37">
        <f t="shared" si="59"/>
        <v>10337</v>
      </c>
    </row>
    <row r="2359" spans="1:5" ht="15" customHeight="1" x14ac:dyDescent="0.3">
      <c r="A2359" s="34" t="s">
        <v>2100</v>
      </c>
      <c r="B2359" s="30" t="s">
        <v>86</v>
      </c>
      <c r="C2359" s="31">
        <v>2791</v>
      </c>
      <c r="D2359" s="31">
        <v>0</v>
      </c>
      <c r="E2359" s="37">
        <f t="shared" si="59"/>
        <v>2791</v>
      </c>
    </row>
    <row r="2360" spans="1:5" ht="15" customHeight="1" x14ac:dyDescent="0.3">
      <c r="A2360" s="34" t="s">
        <v>2101</v>
      </c>
      <c r="B2360" s="30" t="s">
        <v>86</v>
      </c>
      <c r="C2360" s="31">
        <v>37173</v>
      </c>
      <c r="D2360" s="31">
        <v>9600</v>
      </c>
      <c r="E2360" s="37">
        <f t="shared" si="59"/>
        <v>46773</v>
      </c>
    </row>
    <row r="2361" spans="1:5" ht="15" customHeight="1" x14ac:dyDescent="0.3">
      <c r="A2361" s="34" t="s">
        <v>2102</v>
      </c>
      <c r="B2361" s="30" t="s">
        <v>86</v>
      </c>
      <c r="C2361" s="31">
        <v>48405</v>
      </c>
      <c r="D2361" s="31">
        <v>0</v>
      </c>
      <c r="E2361" s="37">
        <f t="shared" si="59"/>
        <v>48405</v>
      </c>
    </row>
    <row r="2362" spans="1:5" ht="15" customHeight="1" x14ac:dyDescent="0.3">
      <c r="A2362" s="34" t="s">
        <v>2103</v>
      </c>
      <c r="B2362" s="30" t="s">
        <v>86</v>
      </c>
      <c r="C2362" s="31">
        <v>175200</v>
      </c>
      <c r="D2362" s="31">
        <v>956</v>
      </c>
      <c r="E2362" s="37">
        <f t="shared" si="59"/>
        <v>176156</v>
      </c>
    </row>
    <row r="2363" spans="1:5" ht="15" customHeight="1" x14ac:dyDescent="0.3">
      <c r="A2363" s="34" t="s">
        <v>116</v>
      </c>
      <c r="B2363" s="30" t="s">
        <v>86</v>
      </c>
      <c r="C2363" s="31">
        <v>24999</v>
      </c>
      <c r="D2363" s="31">
        <v>937</v>
      </c>
      <c r="E2363" s="37">
        <f t="shared" si="59"/>
        <v>25936</v>
      </c>
    </row>
    <row r="2364" spans="1:5" ht="15" customHeight="1" x14ac:dyDescent="0.3">
      <c r="A2364" s="34" t="s">
        <v>2104</v>
      </c>
      <c r="B2364" s="30" t="s">
        <v>86</v>
      </c>
      <c r="C2364" s="31">
        <v>290864</v>
      </c>
      <c r="D2364" s="31">
        <v>3090</v>
      </c>
      <c r="E2364" s="37">
        <f t="shared" si="59"/>
        <v>293954</v>
      </c>
    </row>
    <row r="2365" spans="1:5" ht="15" customHeight="1" x14ac:dyDescent="0.3">
      <c r="A2365" s="34" t="s">
        <v>2105</v>
      </c>
      <c r="B2365" s="30" t="s">
        <v>86</v>
      </c>
      <c r="C2365" s="31">
        <v>24620</v>
      </c>
      <c r="D2365" s="31">
        <v>7582</v>
      </c>
      <c r="E2365" s="37">
        <f t="shared" si="59"/>
        <v>32202</v>
      </c>
    </row>
    <row r="2366" spans="1:5" ht="15" customHeight="1" x14ac:dyDescent="0.3">
      <c r="A2366" s="34" t="s">
        <v>2106</v>
      </c>
      <c r="B2366" s="30" t="s">
        <v>86</v>
      </c>
      <c r="C2366" s="31">
        <v>49822</v>
      </c>
      <c r="D2366" s="31">
        <v>14809</v>
      </c>
      <c r="E2366" s="37">
        <f t="shared" si="59"/>
        <v>64631</v>
      </c>
    </row>
    <row r="2367" spans="1:5" ht="15" customHeight="1" x14ac:dyDescent="0.3">
      <c r="A2367" s="34" t="s">
        <v>1056</v>
      </c>
      <c r="B2367" s="30" t="s">
        <v>86</v>
      </c>
      <c r="C2367" s="31">
        <v>68780</v>
      </c>
      <c r="D2367" s="31">
        <v>3781</v>
      </c>
      <c r="E2367" s="37">
        <f t="shared" si="59"/>
        <v>72561</v>
      </c>
    </row>
    <row r="2368" spans="1:5" ht="15" customHeight="1" x14ac:dyDescent="0.3">
      <c r="A2368" s="34" t="s">
        <v>2107</v>
      </c>
      <c r="B2368" s="30" t="s">
        <v>86</v>
      </c>
      <c r="C2368" s="31">
        <v>140751</v>
      </c>
      <c r="D2368" s="31">
        <v>10779</v>
      </c>
      <c r="E2368" s="37">
        <f t="shared" si="59"/>
        <v>151530</v>
      </c>
    </row>
    <row r="2369" spans="1:5" ht="15" customHeight="1" x14ac:dyDescent="0.3">
      <c r="A2369" s="34" t="s">
        <v>2108</v>
      </c>
      <c r="B2369" s="30" t="s">
        <v>86</v>
      </c>
      <c r="C2369" s="31">
        <v>39173</v>
      </c>
      <c r="D2369" s="31">
        <v>56028</v>
      </c>
      <c r="E2369" s="37">
        <f t="shared" si="59"/>
        <v>95201</v>
      </c>
    </row>
    <row r="2370" spans="1:5" ht="15" customHeight="1" x14ac:dyDescent="0.3">
      <c r="A2370" s="34" t="s">
        <v>2109</v>
      </c>
      <c r="B2370" s="30" t="s">
        <v>86</v>
      </c>
      <c r="C2370" s="31">
        <v>6956</v>
      </c>
      <c r="D2370" s="31">
        <v>2174</v>
      </c>
      <c r="E2370" s="37">
        <f t="shared" si="59"/>
        <v>9130</v>
      </c>
    </row>
    <row r="2371" spans="1:5" ht="15" customHeight="1" x14ac:dyDescent="0.3">
      <c r="A2371" s="34" t="s">
        <v>2110</v>
      </c>
      <c r="B2371" s="30" t="s">
        <v>86</v>
      </c>
      <c r="C2371" s="31">
        <v>0</v>
      </c>
      <c r="D2371" s="31">
        <v>681</v>
      </c>
      <c r="E2371" s="37">
        <f t="shared" si="59"/>
        <v>681</v>
      </c>
    </row>
    <row r="2372" spans="1:5" ht="15" customHeight="1" x14ac:dyDescent="0.3">
      <c r="A2372" s="34" t="s">
        <v>1910</v>
      </c>
      <c r="B2372" s="30" t="s">
        <v>86</v>
      </c>
      <c r="C2372" s="31">
        <v>25108</v>
      </c>
      <c r="D2372" s="31">
        <v>2943</v>
      </c>
      <c r="E2372" s="37">
        <f t="shared" si="59"/>
        <v>28051</v>
      </c>
    </row>
    <row r="2373" spans="1:5" ht="15" customHeight="1" x14ac:dyDescent="0.3">
      <c r="A2373" s="34" t="s">
        <v>2111</v>
      </c>
      <c r="B2373" s="30" t="s">
        <v>86</v>
      </c>
      <c r="C2373" s="31">
        <v>9840</v>
      </c>
      <c r="D2373" s="31">
        <v>3807</v>
      </c>
      <c r="E2373" s="37">
        <f t="shared" si="59"/>
        <v>13647</v>
      </c>
    </row>
    <row r="2374" spans="1:5" ht="15" customHeight="1" x14ac:dyDescent="0.3">
      <c r="A2374" s="34" t="s">
        <v>2112</v>
      </c>
      <c r="B2374" s="30" t="s">
        <v>86</v>
      </c>
      <c r="C2374" s="31">
        <v>28641</v>
      </c>
      <c r="D2374" s="31">
        <v>2275</v>
      </c>
      <c r="E2374" s="37">
        <f t="shared" si="59"/>
        <v>30916</v>
      </c>
    </row>
    <row r="2375" spans="1:5" ht="15" customHeight="1" x14ac:dyDescent="0.3">
      <c r="A2375" s="26" t="s">
        <v>47</v>
      </c>
      <c r="B2375" s="27" t="s">
        <v>61</v>
      </c>
      <c r="C2375" s="28">
        <f>SUM(C2150:C2374)</f>
        <v>23310791</v>
      </c>
      <c r="D2375" s="28">
        <f>SUM(D2150:D2374)</f>
        <v>14571060</v>
      </c>
      <c r="E2375" s="28">
        <f>SUM(E2150:E2374)</f>
        <v>37881851</v>
      </c>
    </row>
    <row r="2376" spans="1:5" ht="33" customHeight="1" x14ac:dyDescent="0.35">
      <c r="A2376" s="22" t="s">
        <v>49</v>
      </c>
      <c r="B2376" s="23"/>
      <c r="C2376" s="24"/>
      <c r="D2376" s="24"/>
      <c r="E2376" s="25"/>
    </row>
    <row r="2377" spans="1:5" ht="15" customHeight="1" x14ac:dyDescent="0.3">
      <c r="A2377" s="2" t="s">
        <v>59</v>
      </c>
      <c r="B2377" s="3" t="s">
        <v>0</v>
      </c>
      <c r="C2377" s="4" t="s">
        <v>1</v>
      </c>
      <c r="D2377" s="4" t="s">
        <v>60</v>
      </c>
      <c r="E2377" s="5" t="s">
        <v>61</v>
      </c>
    </row>
    <row r="2378" spans="1:5" ht="15" customHeight="1" x14ac:dyDescent="0.3">
      <c r="A2378" s="34" t="s">
        <v>1163</v>
      </c>
      <c r="B2378" s="30" t="s">
        <v>86</v>
      </c>
      <c r="C2378" s="31">
        <v>9243</v>
      </c>
      <c r="D2378" s="31">
        <v>10349</v>
      </c>
      <c r="E2378" s="37">
        <f>SUM(C2378:D2378)</f>
        <v>19592</v>
      </c>
    </row>
    <row r="2379" spans="1:5" ht="15" customHeight="1" x14ac:dyDescent="0.3">
      <c r="A2379" s="34" t="s">
        <v>2113</v>
      </c>
      <c r="B2379" s="30" t="s">
        <v>86</v>
      </c>
      <c r="C2379" s="31">
        <v>280971</v>
      </c>
      <c r="D2379" s="31">
        <v>88408</v>
      </c>
      <c r="E2379" s="37">
        <f t="shared" ref="E2379:E2395" si="60">SUM(C2379:D2379)</f>
        <v>369379</v>
      </c>
    </row>
    <row r="2380" spans="1:5" ht="15" customHeight="1" x14ac:dyDescent="0.3">
      <c r="A2380" s="34" t="s">
        <v>2114</v>
      </c>
      <c r="B2380" s="30" t="s">
        <v>86</v>
      </c>
      <c r="C2380" s="31">
        <v>14771</v>
      </c>
      <c r="D2380" s="31">
        <v>0</v>
      </c>
      <c r="E2380" s="37">
        <f t="shared" si="60"/>
        <v>14771</v>
      </c>
    </row>
    <row r="2381" spans="1:5" ht="15" customHeight="1" x14ac:dyDescent="0.3">
      <c r="A2381" s="34" t="s">
        <v>695</v>
      </c>
      <c r="B2381" s="30" t="s">
        <v>86</v>
      </c>
      <c r="C2381" s="31">
        <v>3130</v>
      </c>
      <c r="D2381" s="31">
        <v>0</v>
      </c>
      <c r="E2381" s="37">
        <f t="shared" si="60"/>
        <v>3130</v>
      </c>
    </row>
    <row r="2382" spans="1:5" ht="15" customHeight="1" x14ac:dyDescent="0.3">
      <c r="A2382" s="34" t="s">
        <v>2115</v>
      </c>
      <c r="B2382" s="30" t="s">
        <v>86</v>
      </c>
      <c r="C2382" s="31">
        <v>14184</v>
      </c>
      <c r="D2382" s="31">
        <v>0</v>
      </c>
      <c r="E2382" s="37">
        <f t="shared" si="60"/>
        <v>14184</v>
      </c>
    </row>
    <row r="2383" spans="1:5" ht="15" customHeight="1" x14ac:dyDescent="0.3">
      <c r="A2383" s="34" t="s">
        <v>2116</v>
      </c>
      <c r="B2383" s="30" t="s">
        <v>86</v>
      </c>
      <c r="C2383" s="31">
        <v>37079</v>
      </c>
      <c r="D2383" s="31">
        <v>0</v>
      </c>
      <c r="E2383" s="37">
        <f t="shared" si="60"/>
        <v>37079</v>
      </c>
    </row>
    <row r="2384" spans="1:5" ht="15" customHeight="1" x14ac:dyDescent="0.3">
      <c r="A2384" s="34" t="s">
        <v>2117</v>
      </c>
      <c r="B2384" s="30" t="s">
        <v>86</v>
      </c>
      <c r="C2384" s="31">
        <v>9243</v>
      </c>
      <c r="D2384" s="31">
        <v>10349</v>
      </c>
      <c r="E2384" s="37">
        <f t="shared" si="60"/>
        <v>19592</v>
      </c>
    </row>
    <row r="2385" spans="1:5" ht="15" customHeight="1" x14ac:dyDescent="0.3">
      <c r="A2385" s="34" t="s">
        <v>2118</v>
      </c>
      <c r="B2385" s="30" t="s">
        <v>86</v>
      </c>
      <c r="C2385" s="31">
        <v>4639</v>
      </c>
      <c r="D2385" s="31">
        <v>0</v>
      </c>
      <c r="E2385" s="37">
        <f t="shared" si="60"/>
        <v>4639</v>
      </c>
    </row>
    <row r="2386" spans="1:5" ht="15" customHeight="1" x14ac:dyDescent="0.3">
      <c r="A2386" s="34" t="s">
        <v>2119</v>
      </c>
      <c r="B2386" s="30" t="s">
        <v>86</v>
      </c>
      <c r="C2386" s="31">
        <v>9243</v>
      </c>
      <c r="D2386" s="31">
        <v>10349</v>
      </c>
      <c r="E2386" s="37">
        <f t="shared" si="60"/>
        <v>19592</v>
      </c>
    </row>
    <row r="2387" spans="1:5" ht="15" customHeight="1" x14ac:dyDescent="0.3">
      <c r="A2387" s="34" t="s">
        <v>2120</v>
      </c>
      <c r="B2387" s="30" t="s">
        <v>86</v>
      </c>
      <c r="C2387" s="31">
        <v>52285</v>
      </c>
      <c r="D2387" s="31">
        <v>0</v>
      </c>
      <c r="E2387" s="37">
        <f t="shared" si="60"/>
        <v>52285</v>
      </c>
    </row>
    <row r="2388" spans="1:5" ht="15" customHeight="1" x14ac:dyDescent="0.3">
      <c r="A2388" s="34" t="s">
        <v>2121</v>
      </c>
      <c r="B2388" s="30" t="s">
        <v>86</v>
      </c>
      <c r="C2388" s="31">
        <v>249586</v>
      </c>
      <c r="D2388" s="31">
        <v>40525</v>
      </c>
      <c r="E2388" s="37">
        <f t="shared" si="60"/>
        <v>290111</v>
      </c>
    </row>
    <row r="2389" spans="1:5" ht="15" customHeight="1" x14ac:dyDescent="0.3">
      <c r="A2389" s="34" t="s">
        <v>2122</v>
      </c>
      <c r="B2389" s="30" t="s">
        <v>86</v>
      </c>
      <c r="C2389" s="31">
        <v>9021</v>
      </c>
      <c r="D2389" s="31">
        <v>0</v>
      </c>
      <c r="E2389" s="37">
        <f t="shared" si="60"/>
        <v>9021</v>
      </c>
    </row>
    <row r="2390" spans="1:5" ht="15" customHeight="1" x14ac:dyDescent="0.3">
      <c r="A2390" s="34" t="s">
        <v>2123</v>
      </c>
      <c r="B2390" s="30" t="s">
        <v>86</v>
      </c>
      <c r="C2390" s="31">
        <v>9243</v>
      </c>
      <c r="D2390" s="31">
        <v>10349</v>
      </c>
      <c r="E2390" s="37">
        <f t="shared" si="60"/>
        <v>19592</v>
      </c>
    </row>
    <row r="2391" spans="1:5" ht="15" customHeight="1" x14ac:dyDescent="0.3">
      <c r="A2391" s="34" t="s">
        <v>349</v>
      </c>
      <c r="B2391" s="30" t="s">
        <v>86</v>
      </c>
      <c r="C2391" s="31">
        <v>9243</v>
      </c>
      <c r="D2391" s="31">
        <v>10349</v>
      </c>
      <c r="E2391" s="37">
        <f t="shared" si="60"/>
        <v>19592</v>
      </c>
    </row>
    <row r="2392" spans="1:5" ht="15" customHeight="1" x14ac:dyDescent="0.3">
      <c r="A2392" s="34" t="s">
        <v>2124</v>
      </c>
      <c r="B2392" s="30" t="s">
        <v>86</v>
      </c>
      <c r="C2392" s="31">
        <v>6975</v>
      </c>
      <c r="D2392" s="31">
        <v>7287</v>
      </c>
      <c r="E2392" s="37">
        <f t="shared" si="60"/>
        <v>14262</v>
      </c>
    </row>
    <row r="2393" spans="1:5" ht="15" customHeight="1" x14ac:dyDescent="0.3">
      <c r="A2393" s="34" t="s">
        <v>2125</v>
      </c>
      <c r="B2393" s="30" t="s">
        <v>86</v>
      </c>
      <c r="C2393" s="31">
        <v>33716</v>
      </c>
      <c r="D2393" s="31">
        <v>21469</v>
      </c>
      <c r="E2393" s="37">
        <f t="shared" si="60"/>
        <v>55185</v>
      </c>
    </row>
    <row r="2394" spans="1:5" ht="15" customHeight="1" x14ac:dyDescent="0.3">
      <c r="A2394" s="34" t="s">
        <v>2126</v>
      </c>
      <c r="B2394" s="30" t="s">
        <v>86</v>
      </c>
      <c r="C2394" s="31">
        <v>17219</v>
      </c>
      <c r="D2394" s="31">
        <v>0</v>
      </c>
      <c r="E2394" s="37">
        <f t="shared" si="60"/>
        <v>17219</v>
      </c>
    </row>
    <row r="2395" spans="1:5" ht="15" customHeight="1" x14ac:dyDescent="0.3">
      <c r="A2395" s="34" t="s">
        <v>2127</v>
      </c>
      <c r="B2395" s="30" t="s">
        <v>86</v>
      </c>
      <c r="C2395" s="31">
        <v>7141</v>
      </c>
      <c r="D2395" s="31">
        <v>9223</v>
      </c>
      <c r="E2395" s="37">
        <f t="shared" si="60"/>
        <v>16364</v>
      </c>
    </row>
    <row r="2396" spans="1:5" ht="15" customHeight="1" x14ac:dyDescent="0.3">
      <c r="A2396" s="26" t="s">
        <v>48</v>
      </c>
      <c r="B2396" s="27" t="s">
        <v>61</v>
      </c>
      <c r="C2396" s="28">
        <f>SUM(C2378:C2395)</f>
        <v>776932</v>
      </c>
      <c r="D2396" s="28">
        <f>SUM(D2378:D2395)</f>
        <v>218657</v>
      </c>
      <c r="E2396" s="28">
        <f>SUM(E2378:E2395)</f>
        <v>995589</v>
      </c>
    </row>
    <row r="2397" spans="1:5" ht="33" customHeight="1" x14ac:dyDescent="0.35">
      <c r="A2397" s="22" t="s">
        <v>50</v>
      </c>
      <c r="B2397" s="23"/>
      <c r="C2397" s="24"/>
      <c r="D2397" s="24"/>
      <c r="E2397" s="25"/>
    </row>
    <row r="2398" spans="1:5" ht="15" customHeight="1" x14ac:dyDescent="0.3">
      <c r="A2398" s="2" t="s">
        <v>59</v>
      </c>
      <c r="B2398" s="3" t="s">
        <v>0</v>
      </c>
      <c r="C2398" s="4" t="s">
        <v>1</v>
      </c>
      <c r="D2398" s="4" t="s">
        <v>60</v>
      </c>
      <c r="E2398" s="5" t="s">
        <v>61</v>
      </c>
    </row>
    <row r="2399" spans="1:5" ht="15" customHeight="1" x14ac:dyDescent="0.3">
      <c r="A2399" s="34" t="s">
        <v>2128</v>
      </c>
      <c r="B2399" s="30" t="s">
        <v>86</v>
      </c>
      <c r="C2399" s="31">
        <v>5950</v>
      </c>
      <c r="D2399" s="31">
        <v>0</v>
      </c>
      <c r="E2399" s="37">
        <f>SUM(C2399:D2399)</f>
        <v>5950</v>
      </c>
    </row>
    <row r="2400" spans="1:5" ht="15" customHeight="1" x14ac:dyDescent="0.3">
      <c r="A2400" s="34" t="s">
        <v>2129</v>
      </c>
      <c r="B2400" s="30" t="s">
        <v>86</v>
      </c>
      <c r="C2400" s="31">
        <v>1224</v>
      </c>
      <c r="D2400" s="31">
        <v>0</v>
      </c>
      <c r="E2400" s="37">
        <f t="shared" ref="E2400:E2413" si="61">SUM(C2400:D2400)</f>
        <v>1224</v>
      </c>
    </row>
    <row r="2401" spans="1:5" ht="15" customHeight="1" x14ac:dyDescent="0.3">
      <c r="A2401" s="34" t="s">
        <v>1486</v>
      </c>
      <c r="B2401" s="30" t="s">
        <v>86</v>
      </c>
      <c r="C2401" s="31">
        <v>33345</v>
      </c>
      <c r="D2401" s="31">
        <v>29120</v>
      </c>
      <c r="E2401" s="37">
        <f t="shared" si="61"/>
        <v>62465</v>
      </c>
    </row>
    <row r="2402" spans="1:5" ht="15" customHeight="1" x14ac:dyDescent="0.3">
      <c r="A2402" s="34" t="s">
        <v>2130</v>
      </c>
      <c r="B2402" s="30" t="s">
        <v>86</v>
      </c>
      <c r="C2402" s="31">
        <v>4124</v>
      </c>
      <c r="D2402" s="31">
        <v>26325</v>
      </c>
      <c r="E2402" s="37">
        <f t="shared" si="61"/>
        <v>30449</v>
      </c>
    </row>
    <row r="2403" spans="1:5" ht="15" customHeight="1" x14ac:dyDescent="0.3">
      <c r="A2403" s="34" t="s">
        <v>2131</v>
      </c>
      <c r="B2403" s="30" t="s">
        <v>86</v>
      </c>
      <c r="C2403" s="31">
        <v>7074</v>
      </c>
      <c r="D2403" s="31">
        <v>28373</v>
      </c>
      <c r="E2403" s="37">
        <f t="shared" si="61"/>
        <v>35447</v>
      </c>
    </row>
    <row r="2404" spans="1:5" ht="15" customHeight="1" x14ac:dyDescent="0.3">
      <c r="A2404" s="34" t="s">
        <v>2132</v>
      </c>
      <c r="B2404" s="30" t="s">
        <v>86</v>
      </c>
      <c r="C2404" s="31">
        <v>507</v>
      </c>
      <c r="D2404" s="31">
        <v>0</v>
      </c>
      <c r="E2404" s="37">
        <f t="shared" si="61"/>
        <v>507</v>
      </c>
    </row>
    <row r="2405" spans="1:5" ht="15" customHeight="1" x14ac:dyDescent="0.3">
      <c r="A2405" s="34" t="s">
        <v>2133</v>
      </c>
      <c r="B2405" s="30" t="s">
        <v>86</v>
      </c>
      <c r="C2405" s="31">
        <v>57473</v>
      </c>
      <c r="D2405" s="31">
        <v>1073</v>
      </c>
      <c r="E2405" s="37">
        <f t="shared" si="61"/>
        <v>58546</v>
      </c>
    </row>
    <row r="2406" spans="1:5" ht="15" customHeight="1" x14ac:dyDescent="0.3">
      <c r="A2406" s="34" t="s">
        <v>1763</v>
      </c>
      <c r="B2406" s="30" t="s">
        <v>86</v>
      </c>
      <c r="C2406" s="31">
        <v>9865</v>
      </c>
      <c r="D2406" s="31">
        <v>518</v>
      </c>
      <c r="E2406" s="37">
        <f t="shared" si="61"/>
        <v>10383</v>
      </c>
    </row>
    <row r="2407" spans="1:5" ht="15" customHeight="1" x14ac:dyDescent="0.3">
      <c r="A2407" s="34" t="s">
        <v>2134</v>
      </c>
      <c r="B2407" s="30" t="s">
        <v>86</v>
      </c>
      <c r="C2407" s="31">
        <v>522</v>
      </c>
      <c r="D2407" s="31">
        <v>0</v>
      </c>
      <c r="E2407" s="37">
        <f t="shared" si="61"/>
        <v>522</v>
      </c>
    </row>
    <row r="2408" spans="1:5" ht="15" customHeight="1" x14ac:dyDescent="0.3">
      <c r="A2408" s="34" t="s">
        <v>2135</v>
      </c>
      <c r="B2408" s="30" t="s">
        <v>86</v>
      </c>
      <c r="C2408" s="31">
        <v>12360</v>
      </c>
      <c r="D2408" s="31">
        <v>0</v>
      </c>
      <c r="E2408" s="37">
        <f t="shared" si="61"/>
        <v>12360</v>
      </c>
    </row>
    <row r="2409" spans="1:5" ht="15" customHeight="1" x14ac:dyDescent="0.3">
      <c r="A2409" s="34" t="s">
        <v>2136</v>
      </c>
      <c r="B2409" s="30" t="s">
        <v>86</v>
      </c>
      <c r="C2409" s="31">
        <v>8825</v>
      </c>
      <c r="D2409" s="31">
        <v>0</v>
      </c>
      <c r="E2409" s="37">
        <f t="shared" si="61"/>
        <v>8825</v>
      </c>
    </row>
    <row r="2410" spans="1:5" ht="15" customHeight="1" x14ac:dyDescent="0.3">
      <c r="A2410" s="34" t="s">
        <v>2137</v>
      </c>
      <c r="B2410" s="30" t="s">
        <v>86</v>
      </c>
      <c r="C2410" s="31">
        <v>3114</v>
      </c>
      <c r="D2410" s="31">
        <v>0</v>
      </c>
      <c r="E2410" s="37">
        <f t="shared" si="61"/>
        <v>3114</v>
      </c>
    </row>
    <row r="2411" spans="1:5" ht="15" customHeight="1" x14ac:dyDescent="0.3">
      <c r="A2411" s="34" t="s">
        <v>2138</v>
      </c>
      <c r="B2411" s="30" t="s">
        <v>103</v>
      </c>
      <c r="C2411" s="31">
        <v>69332</v>
      </c>
      <c r="D2411" s="31">
        <v>2048</v>
      </c>
      <c r="E2411" s="37">
        <f t="shared" si="61"/>
        <v>71380</v>
      </c>
    </row>
    <row r="2412" spans="1:5" ht="15" customHeight="1" x14ac:dyDescent="0.3">
      <c r="A2412" s="34" t="s">
        <v>2139</v>
      </c>
      <c r="B2412" s="30" t="s">
        <v>86</v>
      </c>
      <c r="C2412" s="31">
        <v>3226</v>
      </c>
      <c r="D2412" s="31">
        <v>0</v>
      </c>
      <c r="E2412" s="37">
        <f t="shared" si="61"/>
        <v>3226</v>
      </c>
    </row>
    <row r="2413" spans="1:5" ht="15" customHeight="1" x14ac:dyDescent="0.3">
      <c r="A2413" s="34" t="s">
        <v>2140</v>
      </c>
      <c r="B2413" s="30" t="s">
        <v>86</v>
      </c>
      <c r="C2413" s="31">
        <v>19887</v>
      </c>
      <c r="D2413" s="31">
        <v>27300</v>
      </c>
      <c r="E2413" s="37">
        <f t="shared" si="61"/>
        <v>47187</v>
      </c>
    </row>
    <row r="2414" spans="1:5" ht="15" customHeight="1" x14ac:dyDescent="0.3">
      <c r="A2414" s="26" t="s">
        <v>50</v>
      </c>
      <c r="B2414" s="27" t="s">
        <v>61</v>
      </c>
      <c r="C2414" s="28">
        <f>SUM(C2399:C2413)</f>
        <v>236828</v>
      </c>
      <c r="D2414" s="28">
        <f>SUM(D2399:D2413)</f>
        <v>114757</v>
      </c>
      <c r="E2414" s="28">
        <f>SUM(E2399:E2413)</f>
        <v>351585</v>
      </c>
    </row>
    <row r="2415" spans="1:5" ht="33" customHeight="1" x14ac:dyDescent="0.35">
      <c r="A2415" s="22" t="s">
        <v>51</v>
      </c>
      <c r="B2415" s="23"/>
      <c r="C2415" s="24"/>
      <c r="D2415" s="24"/>
      <c r="E2415" s="25"/>
    </row>
    <row r="2416" spans="1:5" ht="15" customHeight="1" x14ac:dyDescent="0.3">
      <c r="A2416" s="2" t="s">
        <v>59</v>
      </c>
      <c r="B2416" s="3" t="s">
        <v>0</v>
      </c>
      <c r="C2416" s="4" t="s">
        <v>1</v>
      </c>
      <c r="D2416" s="4" t="s">
        <v>60</v>
      </c>
      <c r="E2416" s="5" t="s">
        <v>61</v>
      </c>
    </row>
    <row r="2417" spans="1:5" ht="15" customHeight="1" x14ac:dyDescent="0.3">
      <c r="A2417" s="34" t="s">
        <v>625</v>
      </c>
      <c r="B2417" s="30" t="s">
        <v>2141</v>
      </c>
      <c r="C2417" s="31">
        <v>61545</v>
      </c>
      <c r="D2417" s="31">
        <v>1070</v>
      </c>
      <c r="E2417" s="37">
        <f t="shared" ref="E2417:E2418" si="62">SUM(C2417:D2417)</f>
        <v>62615</v>
      </c>
    </row>
    <row r="2418" spans="1:5" ht="15" customHeight="1" x14ac:dyDescent="0.3">
      <c r="A2418" s="26" t="s">
        <v>51</v>
      </c>
      <c r="B2418" s="27" t="s">
        <v>61</v>
      </c>
      <c r="C2418" s="28">
        <f>SUM(C2417)</f>
        <v>61545</v>
      </c>
      <c r="D2418" s="28">
        <f t="shared" ref="D2418" si="63">SUM(D2417)</f>
        <v>1070</v>
      </c>
      <c r="E2418" s="28">
        <f t="shared" si="62"/>
        <v>62615</v>
      </c>
    </row>
    <row r="2419" spans="1:5" ht="33" customHeight="1" x14ac:dyDescent="0.35">
      <c r="A2419" s="22" t="s">
        <v>52</v>
      </c>
      <c r="B2419" s="23"/>
      <c r="C2419" s="24"/>
      <c r="D2419" s="24"/>
      <c r="E2419" s="25"/>
    </row>
    <row r="2420" spans="1:5" ht="15" customHeight="1" x14ac:dyDescent="0.3">
      <c r="A2420" s="2" t="s">
        <v>59</v>
      </c>
      <c r="B2420" s="3" t="s">
        <v>0</v>
      </c>
      <c r="C2420" s="4" t="s">
        <v>1</v>
      </c>
      <c r="D2420" s="4" t="s">
        <v>60</v>
      </c>
      <c r="E2420" s="5" t="s">
        <v>61</v>
      </c>
    </row>
    <row r="2421" spans="1:5" ht="15" customHeight="1" x14ac:dyDescent="0.3">
      <c r="A2421" s="34" t="s">
        <v>2142</v>
      </c>
      <c r="B2421" s="30" t="s">
        <v>86</v>
      </c>
      <c r="C2421" s="31">
        <v>4053</v>
      </c>
      <c r="D2421" s="31">
        <v>1628</v>
      </c>
      <c r="E2421" s="37">
        <f>SUM(C2421:D2421)</f>
        <v>5681</v>
      </c>
    </row>
    <row r="2422" spans="1:5" ht="15" customHeight="1" x14ac:dyDescent="0.3">
      <c r="A2422" s="34" t="s">
        <v>2143</v>
      </c>
      <c r="B2422" s="30" t="s">
        <v>86</v>
      </c>
      <c r="C2422" s="31">
        <v>1027</v>
      </c>
      <c r="D2422" s="31">
        <v>0</v>
      </c>
      <c r="E2422" s="37">
        <f t="shared" ref="E2422:E2480" si="64">SUM(C2422:D2422)</f>
        <v>1027</v>
      </c>
    </row>
    <row r="2423" spans="1:5" ht="15" customHeight="1" x14ac:dyDescent="0.3">
      <c r="A2423" s="34" t="s">
        <v>2144</v>
      </c>
      <c r="B2423" s="30" t="s">
        <v>86</v>
      </c>
      <c r="C2423" s="31">
        <v>389695</v>
      </c>
      <c r="D2423" s="31">
        <v>16286</v>
      </c>
      <c r="E2423" s="37">
        <f t="shared" si="64"/>
        <v>405981</v>
      </c>
    </row>
    <row r="2424" spans="1:5" ht="15" customHeight="1" x14ac:dyDescent="0.3">
      <c r="A2424" s="34" t="s">
        <v>2145</v>
      </c>
      <c r="B2424" s="30" t="s">
        <v>86</v>
      </c>
      <c r="C2424" s="31">
        <v>0</v>
      </c>
      <c r="D2424" s="31">
        <v>27000</v>
      </c>
      <c r="E2424" s="37">
        <f t="shared" si="64"/>
        <v>27000</v>
      </c>
    </row>
    <row r="2425" spans="1:5" ht="15" customHeight="1" x14ac:dyDescent="0.3">
      <c r="A2425" s="34" t="s">
        <v>2146</v>
      </c>
      <c r="B2425" s="30" t="s">
        <v>86</v>
      </c>
      <c r="C2425" s="31">
        <v>0</v>
      </c>
      <c r="D2425" s="31">
        <v>80893</v>
      </c>
      <c r="E2425" s="37">
        <f t="shared" si="64"/>
        <v>80893</v>
      </c>
    </row>
    <row r="2426" spans="1:5" ht="15" customHeight="1" x14ac:dyDescent="0.3">
      <c r="A2426" s="34" t="s">
        <v>2147</v>
      </c>
      <c r="B2426" s="30" t="s">
        <v>86</v>
      </c>
      <c r="C2426" s="31">
        <v>0</v>
      </c>
      <c r="D2426" s="31">
        <v>80893</v>
      </c>
      <c r="E2426" s="37">
        <f t="shared" si="64"/>
        <v>80893</v>
      </c>
    </row>
    <row r="2427" spans="1:5" ht="15" customHeight="1" x14ac:dyDescent="0.3">
      <c r="A2427" s="34" t="s">
        <v>2148</v>
      </c>
      <c r="B2427" s="30" t="s">
        <v>86</v>
      </c>
      <c r="C2427" s="31">
        <v>1191</v>
      </c>
      <c r="D2427" s="31">
        <v>0</v>
      </c>
      <c r="E2427" s="37">
        <f t="shared" si="64"/>
        <v>1191</v>
      </c>
    </row>
    <row r="2428" spans="1:5" ht="15" customHeight="1" x14ac:dyDescent="0.3">
      <c r="A2428" s="34" t="s">
        <v>2149</v>
      </c>
      <c r="B2428" s="30" t="s">
        <v>86</v>
      </c>
      <c r="C2428" s="31">
        <v>157695</v>
      </c>
      <c r="D2428" s="31">
        <v>0</v>
      </c>
      <c r="E2428" s="37">
        <f t="shared" si="64"/>
        <v>157695</v>
      </c>
    </row>
    <row r="2429" spans="1:5" ht="15" customHeight="1" x14ac:dyDescent="0.3">
      <c r="A2429" s="34" t="s">
        <v>2150</v>
      </c>
      <c r="B2429" s="30" t="s">
        <v>86</v>
      </c>
      <c r="C2429" s="31">
        <v>4865</v>
      </c>
      <c r="D2429" s="31">
        <v>0</v>
      </c>
      <c r="E2429" s="37">
        <f t="shared" si="64"/>
        <v>4865</v>
      </c>
    </row>
    <row r="2430" spans="1:5" ht="15" customHeight="1" x14ac:dyDescent="0.3">
      <c r="A2430" s="34" t="s">
        <v>2151</v>
      </c>
      <c r="B2430" s="30" t="s">
        <v>86</v>
      </c>
      <c r="C2430" s="31">
        <v>511419</v>
      </c>
      <c r="D2430" s="31">
        <v>0</v>
      </c>
      <c r="E2430" s="37">
        <f t="shared" si="64"/>
        <v>511419</v>
      </c>
    </row>
    <row r="2431" spans="1:5" ht="15" customHeight="1" x14ac:dyDescent="0.3">
      <c r="A2431" s="34" t="s">
        <v>2152</v>
      </c>
      <c r="B2431" s="30" t="s">
        <v>86</v>
      </c>
      <c r="C2431" s="31">
        <v>91455</v>
      </c>
      <c r="D2431" s="31">
        <v>8143</v>
      </c>
      <c r="E2431" s="37">
        <f t="shared" si="64"/>
        <v>99598</v>
      </c>
    </row>
    <row r="2432" spans="1:5" ht="15" customHeight="1" x14ac:dyDescent="0.3">
      <c r="A2432" s="34" t="s">
        <v>876</v>
      </c>
      <c r="B2432" s="30" t="s">
        <v>86</v>
      </c>
      <c r="C2432" s="31">
        <v>176784</v>
      </c>
      <c r="D2432" s="31">
        <v>0</v>
      </c>
      <c r="E2432" s="37">
        <f t="shared" si="64"/>
        <v>176784</v>
      </c>
    </row>
    <row r="2433" spans="1:5" ht="15" customHeight="1" x14ac:dyDescent="0.3">
      <c r="A2433" s="34" t="s">
        <v>975</v>
      </c>
      <c r="B2433" s="30" t="s">
        <v>103</v>
      </c>
      <c r="C2433" s="31">
        <v>653923</v>
      </c>
      <c r="D2433" s="31">
        <v>93300</v>
      </c>
      <c r="E2433" s="37">
        <f t="shared" si="64"/>
        <v>747223</v>
      </c>
    </row>
    <row r="2434" spans="1:5" ht="15" customHeight="1" x14ac:dyDescent="0.3">
      <c r="A2434" s="34" t="s">
        <v>2153</v>
      </c>
      <c r="B2434" s="30" t="s">
        <v>86</v>
      </c>
      <c r="C2434" s="31">
        <v>466900</v>
      </c>
      <c r="D2434" s="31">
        <v>0</v>
      </c>
      <c r="E2434" s="37">
        <f t="shared" si="64"/>
        <v>466900</v>
      </c>
    </row>
    <row r="2435" spans="1:5" ht="15" customHeight="1" x14ac:dyDescent="0.3">
      <c r="A2435" s="34" t="s">
        <v>2154</v>
      </c>
      <c r="B2435" s="30" t="s">
        <v>86</v>
      </c>
      <c r="C2435" s="31">
        <v>0</v>
      </c>
      <c r="D2435" s="31">
        <v>37294</v>
      </c>
      <c r="E2435" s="37">
        <f t="shared" si="64"/>
        <v>37294</v>
      </c>
    </row>
    <row r="2436" spans="1:5" ht="15" customHeight="1" x14ac:dyDescent="0.3">
      <c r="A2436" s="34" t="s">
        <v>579</v>
      </c>
      <c r="B2436" s="30" t="s">
        <v>86</v>
      </c>
      <c r="C2436" s="31">
        <v>37910</v>
      </c>
      <c r="D2436" s="31">
        <v>6494</v>
      </c>
      <c r="E2436" s="37">
        <f t="shared" si="64"/>
        <v>44404</v>
      </c>
    </row>
    <row r="2437" spans="1:5" ht="15" customHeight="1" x14ac:dyDescent="0.3">
      <c r="A2437" s="34" t="s">
        <v>2155</v>
      </c>
      <c r="B2437" s="30" t="s">
        <v>86</v>
      </c>
      <c r="C2437" s="31">
        <v>2870</v>
      </c>
      <c r="D2437" s="31">
        <v>7020</v>
      </c>
      <c r="E2437" s="37">
        <f t="shared" si="64"/>
        <v>9890</v>
      </c>
    </row>
    <row r="2438" spans="1:5" ht="15" customHeight="1" x14ac:dyDescent="0.3">
      <c r="A2438" s="34" t="s">
        <v>582</v>
      </c>
      <c r="B2438" s="30" t="s">
        <v>86</v>
      </c>
      <c r="C2438" s="31">
        <v>504</v>
      </c>
      <c r="D2438" s="31">
        <v>0</v>
      </c>
      <c r="E2438" s="37">
        <f t="shared" si="64"/>
        <v>504</v>
      </c>
    </row>
    <row r="2439" spans="1:5" ht="15" customHeight="1" x14ac:dyDescent="0.3">
      <c r="A2439" s="34" t="s">
        <v>1260</v>
      </c>
      <c r="B2439" s="30" t="s">
        <v>86</v>
      </c>
      <c r="C2439" s="31">
        <v>5780</v>
      </c>
      <c r="D2439" s="31">
        <v>7205</v>
      </c>
      <c r="E2439" s="37">
        <f t="shared" si="64"/>
        <v>12985</v>
      </c>
    </row>
    <row r="2440" spans="1:5" ht="15" customHeight="1" x14ac:dyDescent="0.3">
      <c r="A2440" s="34" t="s">
        <v>2156</v>
      </c>
      <c r="B2440" s="30" t="s">
        <v>86</v>
      </c>
      <c r="C2440" s="31">
        <v>163465</v>
      </c>
      <c r="D2440" s="31">
        <v>0</v>
      </c>
      <c r="E2440" s="37">
        <f t="shared" si="64"/>
        <v>163465</v>
      </c>
    </row>
    <row r="2441" spans="1:5" ht="15" customHeight="1" x14ac:dyDescent="0.3">
      <c r="A2441" s="34" t="s">
        <v>2157</v>
      </c>
      <c r="B2441" s="30" t="s">
        <v>86</v>
      </c>
      <c r="C2441" s="31">
        <v>8867</v>
      </c>
      <c r="D2441" s="31">
        <v>0</v>
      </c>
      <c r="E2441" s="37">
        <f t="shared" si="64"/>
        <v>8867</v>
      </c>
    </row>
    <row r="2442" spans="1:5" ht="15" customHeight="1" x14ac:dyDescent="0.3">
      <c r="A2442" s="34" t="s">
        <v>2158</v>
      </c>
      <c r="B2442" s="30" t="s">
        <v>86</v>
      </c>
      <c r="C2442" s="31">
        <v>266744</v>
      </c>
      <c r="D2442" s="31">
        <v>0</v>
      </c>
      <c r="E2442" s="37">
        <f t="shared" si="64"/>
        <v>266744</v>
      </c>
    </row>
    <row r="2443" spans="1:5" ht="15" customHeight="1" x14ac:dyDescent="0.3">
      <c r="A2443" s="34" t="s">
        <v>588</v>
      </c>
      <c r="B2443" s="30" t="s">
        <v>86</v>
      </c>
      <c r="C2443" s="31">
        <v>10147</v>
      </c>
      <c r="D2443" s="31">
        <v>0</v>
      </c>
      <c r="E2443" s="37">
        <f t="shared" si="64"/>
        <v>10147</v>
      </c>
    </row>
    <row r="2444" spans="1:5" ht="15" customHeight="1" x14ac:dyDescent="0.3">
      <c r="A2444" s="34" t="s">
        <v>2159</v>
      </c>
      <c r="B2444" s="30" t="s">
        <v>86</v>
      </c>
      <c r="C2444" s="31">
        <v>2732</v>
      </c>
      <c r="D2444" s="31">
        <v>47288</v>
      </c>
      <c r="E2444" s="37">
        <f t="shared" si="64"/>
        <v>50020</v>
      </c>
    </row>
    <row r="2445" spans="1:5" ht="15" customHeight="1" x14ac:dyDescent="0.3">
      <c r="A2445" s="34" t="s">
        <v>2160</v>
      </c>
      <c r="B2445" s="30" t="s">
        <v>86</v>
      </c>
      <c r="C2445" s="31">
        <v>88136</v>
      </c>
      <c r="D2445" s="31">
        <v>0</v>
      </c>
      <c r="E2445" s="37">
        <f t="shared" si="64"/>
        <v>88136</v>
      </c>
    </row>
    <row r="2446" spans="1:5" ht="15" customHeight="1" x14ac:dyDescent="0.3">
      <c r="A2446" s="34" t="s">
        <v>2161</v>
      </c>
      <c r="B2446" s="30" t="s">
        <v>86</v>
      </c>
      <c r="C2446" s="31">
        <v>1289</v>
      </c>
      <c r="D2446" s="31">
        <v>975</v>
      </c>
      <c r="E2446" s="37">
        <f t="shared" si="64"/>
        <v>2264</v>
      </c>
    </row>
    <row r="2447" spans="1:5" ht="15" customHeight="1" x14ac:dyDescent="0.3">
      <c r="A2447" s="34" t="s">
        <v>2162</v>
      </c>
      <c r="B2447" s="30" t="s">
        <v>86</v>
      </c>
      <c r="C2447" s="31">
        <v>39080</v>
      </c>
      <c r="D2447" s="31">
        <v>0</v>
      </c>
      <c r="E2447" s="37">
        <f t="shared" si="64"/>
        <v>39080</v>
      </c>
    </row>
    <row r="2448" spans="1:5" ht="15" customHeight="1" x14ac:dyDescent="0.3">
      <c r="A2448" s="34" t="s">
        <v>2163</v>
      </c>
      <c r="B2448" s="30" t="s">
        <v>86</v>
      </c>
      <c r="C2448" s="31">
        <v>4242</v>
      </c>
      <c r="D2448" s="31">
        <v>3489</v>
      </c>
      <c r="E2448" s="37">
        <f t="shared" si="64"/>
        <v>7731</v>
      </c>
    </row>
    <row r="2449" spans="1:5" ht="15" customHeight="1" x14ac:dyDescent="0.3">
      <c r="A2449" s="34" t="s">
        <v>2164</v>
      </c>
      <c r="B2449" s="30" t="s">
        <v>86</v>
      </c>
      <c r="C2449" s="31">
        <v>5091</v>
      </c>
      <c r="D2449" s="31">
        <v>4018</v>
      </c>
      <c r="E2449" s="37">
        <f t="shared" si="64"/>
        <v>9109</v>
      </c>
    </row>
    <row r="2450" spans="1:5" ht="15" customHeight="1" x14ac:dyDescent="0.3">
      <c r="A2450" s="34" t="s">
        <v>2165</v>
      </c>
      <c r="B2450" s="30" t="s">
        <v>86</v>
      </c>
      <c r="C2450" s="31">
        <v>2501</v>
      </c>
      <c r="D2450" s="31">
        <v>80893</v>
      </c>
      <c r="E2450" s="37">
        <f t="shared" si="64"/>
        <v>83394</v>
      </c>
    </row>
    <row r="2451" spans="1:5" ht="15" customHeight="1" x14ac:dyDescent="0.3">
      <c r="A2451" s="34" t="s">
        <v>2166</v>
      </c>
      <c r="B2451" s="30" t="s">
        <v>86</v>
      </c>
      <c r="C2451" s="31">
        <v>265452</v>
      </c>
      <c r="D2451" s="31">
        <v>13697</v>
      </c>
      <c r="E2451" s="37">
        <f t="shared" si="64"/>
        <v>279149</v>
      </c>
    </row>
    <row r="2452" spans="1:5" ht="15" customHeight="1" x14ac:dyDescent="0.3">
      <c r="A2452" s="34" t="s">
        <v>1409</v>
      </c>
      <c r="B2452" s="30" t="s">
        <v>86</v>
      </c>
      <c r="C2452" s="31">
        <v>1027</v>
      </c>
      <c r="D2452" s="31">
        <v>0</v>
      </c>
      <c r="E2452" s="37">
        <f t="shared" si="64"/>
        <v>1027</v>
      </c>
    </row>
    <row r="2453" spans="1:5" ht="15" customHeight="1" x14ac:dyDescent="0.3">
      <c r="A2453" s="34" t="s">
        <v>257</v>
      </c>
      <c r="B2453" s="30" t="s">
        <v>103</v>
      </c>
      <c r="C2453" s="31">
        <v>16534</v>
      </c>
      <c r="D2453" s="31">
        <v>9311</v>
      </c>
      <c r="E2453" s="37">
        <f t="shared" si="64"/>
        <v>25845</v>
      </c>
    </row>
    <row r="2454" spans="1:5" ht="15" customHeight="1" x14ac:dyDescent="0.3">
      <c r="A2454" s="34" t="s">
        <v>2167</v>
      </c>
      <c r="B2454" s="30" t="s">
        <v>86</v>
      </c>
      <c r="C2454" s="31">
        <v>3622</v>
      </c>
      <c r="D2454" s="31">
        <v>0</v>
      </c>
      <c r="E2454" s="37">
        <f t="shared" si="64"/>
        <v>3622</v>
      </c>
    </row>
    <row r="2455" spans="1:5" ht="15" customHeight="1" x14ac:dyDescent="0.3">
      <c r="A2455" s="34" t="s">
        <v>2168</v>
      </c>
      <c r="B2455" s="30" t="s">
        <v>86</v>
      </c>
      <c r="C2455" s="31">
        <v>5780</v>
      </c>
      <c r="D2455" s="31">
        <v>0</v>
      </c>
      <c r="E2455" s="37">
        <f t="shared" si="64"/>
        <v>5780</v>
      </c>
    </row>
    <row r="2456" spans="1:5" ht="15" customHeight="1" x14ac:dyDescent="0.3">
      <c r="A2456" s="34" t="s">
        <v>2169</v>
      </c>
      <c r="B2456" s="30" t="s">
        <v>86</v>
      </c>
      <c r="C2456" s="31">
        <v>4246</v>
      </c>
      <c r="D2456" s="31">
        <v>9544</v>
      </c>
      <c r="E2456" s="37">
        <f t="shared" si="64"/>
        <v>13790</v>
      </c>
    </row>
    <row r="2457" spans="1:5" ht="15" customHeight="1" x14ac:dyDescent="0.3">
      <c r="A2457" s="34" t="s">
        <v>2170</v>
      </c>
      <c r="B2457" s="30" t="s">
        <v>86</v>
      </c>
      <c r="C2457" s="31">
        <v>0</v>
      </c>
      <c r="D2457" s="31">
        <v>135000</v>
      </c>
      <c r="E2457" s="37">
        <f t="shared" si="64"/>
        <v>135000</v>
      </c>
    </row>
    <row r="2458" spans="1:5" ht="15" customHeight="1" x14ac:dyDescent="0.3">
      <c r="A2458" s="34" t="s">
        <v>111</v>
      </c>
      <c r="B2458" s="30" t="s">
        <v>103</v>
      </c>
      <c r="C2458" s="31">
        <v>307125</v>
      </c>
      <c r="D2458" s="31">
        <v>177390</v>
      </c>
      <c r="E2458" s="37">
        <f t="shared" si="64"/>
        <v>484515</v>
      </c>
    </row>
    <row r="2459" spans="1:5" ht="15" customHeight="1" x14ac:dyDescent="0.3">
      <c r="A2459" s="34" t="s">
        <v>2171</v>
      </c>
      <c r="B2459" s="30" t="s">
        <v>86</v>
      </c>
      <c r="C2459" s="31">
        <v>0</v>
      </c>
      <c r="D2459" s="31">
        <v>32062</v>
      </c>
      <c r="E2459" s="37">
        <f t="shared" si="64"/>
        <v>32062</v>
      </c>
    </row>
    <row r="2460" spans="1:5" ht="15" customHeight="1" x14ac:dyDescent="0.3">
      <c r="A2460" s="34" t="s">
        <v>2172</v>
      </c>
      <c r="B2460" s="30" t="s">
        <v>86</v>
      </c>
      <c r="C2460" s="31">
        <v>3340</v>
      </c>
      <c r="D2460" s="31">
        <v>0</v>
      </c>
      <c r="E2460" s="37">
        <f t="shared" si="64"/>
        <v>3340</v>
      </c>
    </row>
    <row r="2461" spans="1:5" ht="15" customHeight="1" x14ac:dyDescent="0.3">
      <c r="A2461" s="34" t="s">
        <v>1264</v>
      </c>
      <c r="B2461" s="30" t="s">
        <v>86</v>
      </c>
      <c r="C2461" s="31">
        <v>9426</v>
      </c>
      <c r="D2461" s="31">
        <v>2332</v>
      </c>
      <c r="E2461" s="37">
        <f t="shared" si="64"/>
        <v>11758</v>
      </c>
    </row>
    <row r="2462" spans="1:5" ht="15" customHeight="1" x14ac:dyDescent="0.3">
      <c r="A2462" s="34" t="s">
        <v>2173</v>
      </c>
      <c r="B2462" s="30" t="s">
        <v>86</v>
      </c>
      <c r="C2462" s="31">
        <v>4225</v>
      </c>
      <c r="D2462" s="31">
        <v>0</v>
      </c>
      <c r="E2462" s="37">
        <f t="shared" si="64"/>
        <v>4225</v>
      </c>
    </row>
    <row r="2463" spans="1:5" ht="15" customHeight="1" x14ac:dyDescent="0.3">
      <c r="A2463" s="34" t="s">
        <v>2174</v>
      </c>
      <c r="B2463" s="30" t="s">
        <v>86</v>
      </c>
      <c r="C2463" s="31">
        <v>260649</v>
      </c>
      <c r="D2463" s="31">
        <v>8782</v>
      </c>
      <c r="E2463" s="37">
        <f t="shared" si="64"/>
        <v>269431</v>
      </c>
    </row>
    <row r="2464" spans="1:5" ht="15" customHeight="1" x14ac:dyDescent="0.3">
      <c r="A2464" s="34" t="s">
        <v>2175</v>
      </c>
      <c r="B2464" s="30" t="s">
        <v>86</v>
      </c>
      <c r="C2464" s="31">
        <v>88808</v>
      </c>
      <c r="D2464" s="31">
        <v>0</v>
      </c>
      <c r="E2464" s="37">
        <f t="shared" si="64"/>
        <v>88808</v>
      </c>
    </row>
    <row r="2465" spans="1:5" ht="15" customHeight="1" x14ac:dyDescent="0.3">
      <c r="A2465" s="34" t="s">
        <v>2176</v>
      </c>
      <c r="B2465" s="30" t="s">
        <v>86</v>
      </c>
      <c r="C2465" s="31">
        <v>83724</v>
      </c>
      <c r="D2465" s="31">
        <v>0</v>
      </c>
      <c r="E2465" s="37">
        <f t="shared" si="64"/>
        <v>83724</v>
      </c>
    </row>
    <row r="2466" spans="1:5" ht="15" customHeight="1" x14ac:dyDescent="0.3">
      <c r="A2466" s="34" t="s">
        <v>2177</v>
      </c>
      <c r="B2466" s="30" t="s">
        <v>86</v>
      </c>
      <c r="C2466" s="31">
        <v>70432</v>
      </c>
      <c r="D2466" s="31">
        <v>0</v>
      </c>
      <c r="E2466" s="37">
        <f t="shared" si="64"/>
        <v>70432</v>
      </c>
    </row>
    <row r="2467" spans="1:5" ht="15" customHeight="1" x14ac:dyDescent="0.3">
      <c r="A2467" s="34" t="s">
        <v>2178</v>
      </c>
      <c r="B2467" s="30" t="s">
        <v>86</v>
      </c>
      <c r="C2467" s="31">
        <v>0</v>
      </c>
      <c r="D2467" s="31">
        <v>32000</v>
      </c>
      <c r="E2467" s="37">
        <f t="shared" si="64"/>
        <v>32000</v>
      </c>
    </row>
    <row r="2468" spans="1:5" ht="15" customHeight="1" x14ac:dyDescent="0.3">
      <c r="A2468" s="34" t="s">
        <v>1042</v>
      </c>
      <c r="B2468" s="30" t="s">
        <v>86</v>
      </c>
      <c r="C2468" s="31">
        <v>76853</v>
      </c>
      <c r="D2468" s="31">
        <v>0</v>
      </c>
      <c r="E2468" s="37">
        <f t="shared" si="64"/>
        <v>76853</v>
      </c>
    </row>
    <row r="2469" spans="1:5" ht="15" customHeight="1" x14ac:dyDescent="0.3">
      <c r="A2469" s="34" t="s">
        <v>2179</v>
      </c>
      <c r="B2469" s="30" t="s">
        <v>86</v>
      </c>
      <c r="C2469" s="31">
        <v>1778</v>
      </c>
      <c r="D2469" s="31">
        <v>6435</v>
      </c>
      <c r="E2469" s="37">
        <f t="shared" si="64"/>
        <v>8213</v>
      </c>
    </row>
    <row r="2470" spans="1:5" ht="15" customHeight="1" x14ac:dyDescent="0.3">
      <c r="A2470" s="34" t="s">
        <v>2180</v>
      </c>
      <c r="B2470" s="30" t="s">
        <v>86</v>
      </c>
      <c r="C2470" s="31">
        <v>4865</v>
      </c>
      <c r="D2470" s="31">
        <v>0</v>
      </c>
      <c r="E2470" s="37">
        <f t="shared" si="64"/>
        <v>4865</v>
      </c>
    </row>
    <row r="2471" spans="1:5" ht="15" customHeight="1" x14ac:dyDescent="0.3">
      <c r="A2471" s="34" t="s">
        <v>2181</v>
      </c>
      <c r="B2471" s="30" t="s">
        <v>86</v>
      </c>
      <c r="C2471" s="31">
        <v>12400</v>
      </c>
      <c r="D2471" s="31">
        <v>7194</v>
      </c>
      <c r="E2471" s="37">
        <f t="shared" si="64"/>
        <v>19594</v>
      </c>
    </row>
    <row r="2472" spans="1:5" ht="15" customHeight="1" x14ac:dyDescent="0.3">
      <c r="A2472" s="34" t="s">
        <v>2182</v>
      </c>
      <c r="B2472" s="30" t="s">
        <v>86</v>
      </c>
      <c r="C2472" s="31">
        <v>5781</v>
      </c>
      <c r="D2472" s="31">
        <v>0</v>
      </c>
      <c r="E2472" s="37">
        <f t="shared" si="64"/>
        <v>5781</v>
      </c>
    </row>
    <row r="2473" spans="1:5" ht="15" customHeight="1" x14ac:dyDescent="0.3">
      <c r="A2473" s="34" t="s">
        <v>2183</v>
      </c>
      <c r="B2473" s="30" t="s">
        <v>86</v>
      </c>
      <c r="C2473" s="31">
        <v>12934</v>
      </c>
      <c r="D2473" s="31">
        <v>0</v>
      </c>
      <c r="E2473" s="37">
        <f t="shared" si="64"/>
        <v>12934</v>
      </c>
    </row>
    <row r="2474" spans="1:5" ht="15" customHeight="1" x14ac:dyDescent="0.3">
      <c r="A2474" s="34" t="s">
        <v>2184</v>
      </c>
      <c r="B2474" s="30" t="s">
        <v>86</v>
      </c>
      <c r="C2474" s="31">
        <v>33185</v>
      </c>
      <c r="D2474" s="31">
        <v>0</v>
      </c>
      <c r="E2474" s="37">
        <f t="shared" si="64"/>
        <v>33185</v>
      </c>
    </row>
    <row r="2475" spans="1:5" ht="15" customHeight="1" x14ac:dyDescent="0.3">
      <c r="A2475" s="34" t="s">
        <v>2185</v>
      </c>
      <c r="B2475" s="30" t="s">
        <v>86</v>
      </c>
      <c r="C2475" s="31">
        <v>4536</v>
      </c>
      <c r="D2475" s="31">
        <v>6214</v>
      </c>
      <c r="E2475" s="37">
        <f t="shared" si="64"/>
        <v>10750</v>
      </c>
    </row>
    <row r="2476" spans="1:5" ht="15" customHeight="1" x14ac:dyDescent="0.3">
      <c r="A2476" s="34" t="s">
        <v>1463</v>
      </c>
      <c r="B2476" s="30" t="s">
        <v>86</v>
      </c>
      <c r="C2476" s="31">
        <v>4773</v>
      </c>
      <c r="D2476" s="31">
        <v>7141</v>
      </c>
      <c r="E2476" s="37">
        <f t="shared" si="64"/>
        <v>11914</v>
      </c>
    </row>
    <row r="2477" spans="1:5" ht="15" customHeight="1" x14ac:dyDescent="0.3">
      <c r="A2477" s="34" t="s">
        <v>169</v>
      </c>
      <c r="B2477" s="30" t="s">
        <v>86</v>
      </c>
      <c r="C2477" s="31">
        <v>7375</v>
      </c>
      <c r="D2477" s="31">
        <v>0</v>
      </c>
      <c r="E2477" s="37">
        <f t="shared" si="64"/>
        <v>7375</v>
      </c>
    </row>
    <row r="2478" spans="1:5" ht="15" customHeight="1" x14ac:dyDescent="0.3">
      <c r="A2478" s="34" t="s">
        <v>917</v>
      </c>
      <c r="B2478" s="30" t="s">
        <v>86</v>
      </c>
      <c r="C2478" s="31">
        <v>1092</v>
      </c>
      <c r="D2478" s="31">
        <v>0</v>
      </c>
      <c r="E2478" s="37">
        <f t="shared" si="64"/>
        <v>1092</v>
      </c>
    </row>
    <row r="2479" spans="1:5" ht="15" customHeight="1" x14ac:dyDescent="0.3">
      <c r="A2479" s="34" t="s">
        <v>2186</v>
      </c>
      <c r="B2479" s="30" t="s">
        <v>86</v>
      </c>
      <c r="C2479" s="31">
        <v>0</v>
      </c>
      <c r="D2479" s="31">
        <v>13500</v>
      </c>
      <c r="E2479" s="37">
        <f t="shared" si="64"/>
        <v>13500</v>
      </c>
    </row>
    <row r="2480" spans="1:5" ht="15" customHeight="1" x14ac:dyDescent="0.3">
      <c r="A2480" s="34" t="s">
        <v>2187</v>
      </c>
      <c r="B2480" s="30" t="s">
        <v>86</v>
      </c>
      <c r="C2480" s="31">
        <v>5780</v>
      </c>
      <c r="D2480" s="31">
        <v>0</v>
      </c>
      <c r="E2480" s="37">
        <f t="shared" si="64"/>
        <v>5780</v>
      </c>
    </row>
    <row r="2481" spans="1:5" ht="15" customHeight="1" x14ac:dyDescent="0.3">
      <c r="A2481" s="26" t="s">
        <v>52</v>
      </c>
      <c r="B2481" s="27" t="s">
        <v>61</v>
      </c>
      <c r="C2481" s="28">
        <f>SUM(C2421:C2480)</f>
        <v>4394107</v>
      </c>
      <c r="D2481" s="28">
        <f>SUM(D2421:D2480)</f>
        <v>963421</v>
      </c>
      <c r="E2481" s="28">
        <f>SUM(E2421:E2480)</f>
        <v>5357528</v>
      </c>
    </row>
    <row r="2482" spans="1:5" ht="33" customHeight="1" x14ac:dyDescent="0.35">
      <c r="A2482" s="22" t="s">
        <v>53</v>
      </c>
      <c r="B2482" s="23"/>
      <c r="C2482" s="24"/>
      <c r="D2482" s="24"/>
      <c r="E2482" s="25"/>
    </row>
    <row r="2483" spans="1:5" ht="15" customHeight="1" x14ac:dyDescent="0.3">
      <c r="A2483" s="2" t="s">
        <v>59</v>
      </c>
      <c r="B2483" s="3" t="s">
        <v>0</v>
      </c>
      <c r="C2483" s="4" t="s">
        <v>1</v>
      </c>
      <c r="D2483" s="4" t="s">
        <v>60</v>
      </c>
      <c r="E2483" s="5" t="s">
        <v>61</v>
      </c>
    </row>
    <row r="2484" spans="1:5" ht="15" customHeight="1" x14ac:dyDescent="0.3">
      <c r="A2484" s="34" t="s">
        <v>530</v>
      </c>
      <c r="B2484" s="30" t="s">
        <v>86</v>
      </c>
      <c r="C2484" s="31">
        <v>38225</v>
      </c>
      <c r="D2484" s="31">
        <v>2853</v>
      </c>
      <c r="E2484" s="37">
        <f>SUM(C2484:D2484)</f>
        <v>41078</v>
      </c>
    </row>
    <row r="2485" spans="1:5" ht="15" customHeight="1" x14ac:dyDescent="0.3">
      <c r="A2485" s="34" t="s">
        <v>1237</v>
      </c>
      <c r="B2485" s="30" t="s">
        <v>86</v>
      </c>
      <c r="C2485" s="31">
        <v>187765</v>
      </c>
      <c r="D2485" s="31">
        <v>37555</v>
      </c>
      <c r="E2485" s="37">
        <f t="shared" ref="E2485:E2519" si="65">SUM(C2485:D2485)</f>
        <v>225320</v>
      </c>
    </row>
    <row r="2486" spans="1:5" ht="15" customHeight="1" x14ac:dyDescent="0.3">
      <c r="A2486" s="34" t="s">
        <v>146</v>
      </c>
      <c r="B2486" s="30" t="s">
        <v>86</v>
      </c>
      <c r="C2486" s="31">
        <v>910</v>
      </c>
      <c r="D2486" s="31">
        <v>0</v>
      </c>
      <c r="E2486" s="37">
        <f t="shared" si="65"/>
        <v>910</v>
      </c>
    </row>
    <row r="2487" spans="1:5" ht="15" customHeight="1" x14ac:dyDescent="0.3">
      <c r="A2487" s="34" t="s">
        <v>2188</v>
      </c>
      <c r="B2487" s="30" t="s">
        <v>86</v>
      </c>
      <c r="C2487" s="31">
        <v>30867</v>
      </c>
      <c r="D2487" s="31">
        <v>2853</v>
      </c>
      <c r="E2487" s="37">
        <f t="shared" si="65"/>
        <v>33720</v>
      </c>
    </row>
    <row r="2488" spans="1:5" ht="15" customHeight="1" x14ac:dyDescent="0.3">
      <c r="A2488" s="34" t="s">
        <v>2189</v>
      </c>
      <c r="B2488" s="30" t="s">
        <v>86</v>
      </c>
      <c r="C2488" s="31">
        <v>18884</v>
      </c>
      <c r="D2488" s="31">
        <v>0</v>
      </c>
      <c r="E2488" s="37">
        <f t="shared" si="65"/>
        <v>18884</v>
      </c>
    </row>
    <row r="2489" spans="1:5" ht="15" customHeight="1" x14ac:dyDescent="0.3">
      <c r="A2489" s="34" t="s">
        <v>2190</v>
      </c>
      <c r="B2489" s="30" t="s">
        <v>86</v>
      </c>
      <c r="C2489" s="31">
        <v>2360</v>
      </c>
      <c r="D2489" s="31">
        <v>0</v>
      </c>
      <c r="E2489" s="37">
        <f t="shared" si="65"/>
        <v>2360</v>
      </c>
    </row>
    <row r="2490" spans="1:5" ht="15" customHeight="1" x14ac:dyDescent="0.3">
      <c r="A2490" s="34" t="s">
        <v>2191</v>
      </c>
      <c r="B2490" s="30" t="s">
        <v>86</v>
      </c>
      <c r="C2490" s="31">
        <v>910</v>
      </c>
      <c r="D2490" s="31">
        <v>0</v>
      </c>
      <c r="E2490" s="37">
        <f t="shared" si="65"/>
        <v>910</v>
      </c>
    </row>
    <row r="2491" spans="1:5" ht="15" customHeight="1" x14ac:dyDescent="0.3">
      <c r="A2491" s="34" t="s">
        <v>2192</v>
      </c>
      <c r="B2491" s="30" t="s">
        <v>86</v>
      </c>
      <c r="C2491" s="31">
        <v>67427</v>
      </c>
      <c r="D2491" s="31">
        <v>3112</v>
      </c>
      <c r="E2491" s="37">
        <f t="shared" si="65"/>
        <v>70539</v>
      </c>
    </row>
    <row r="2492" spans="1:5" ht="15" customHeight="1" x14ac:dyDescent="0.3">
      <c r="A2492" s="34" t="s">
        <v>2193</v>
      </c>
      <c r="B2492" s="30" t="s">
        <v>86</v>
      </c>
      <c r="C2492" s="31">
        <v>4417</v>
      </c>
      <c r="D2492" s="31">
        <v>106376</v>
      </c>
      <c r="E2492" s="37">
        <f t="shared" si="65"/>
        <v>110793</v>
      </c>
    </row>
    <row r="2493" spans="1:5" ht="15" customHeight="1" x14ac:dyDescent="0.3">
      <c r="A2493" s="34" t="s">
        <v>2194</v>
      </c>
      <c r="B2493" s="30" t="s">
        <v>86</v>
      </c>
      <c r="C2493" s="31">
        <v>10998</v>
      </c>
      <c r="D2493" s="31">
        <v>0</v>
      </c>
      <c r="E2493" s="37">
        <f t="shared" si="65"/>
        <v>10998</v>
      </c>
    </row>
    <row r="2494" spans="1:5" ht="15" customHeight="1" x14ac:dyDescent="0.3">
      <c r="A2494" s="34" t="s">
        <v>2195</v>
      </c>
      <c r="B2494" s="30" t="s">
        <v>140</v>
      </c>
      <c r="C2494" s="31">
        <v>0</v>
      </c>
      <c r="D2494" s="31">
        <v>18180</v>
      </c>
      <c r="E2494" s="37">
        <f t="shared" si="65"/>
        <v>18180</v>
      </c>
    </row>
    <row r="2495" spans="1:5" ht="15" customHeight="1" x14ac:dyDescent="0.3">
      <c r="A2495" s="34" t="s">
        <v>2196</v>
      </c>
      <c r="B2495" s="30" t="s">
        <v>86</v>
      </c>
      <c r="C2495" s="31">
        <v>215118</v>
      </c>
      <c r="D2495" s="31">
        <v>0</v>
      </c>
      <c r="E2495" s="37">
        <f t="shared" si="65"/>
        <v>215118</v>
      </c>
    </row>
    <row r="2496" spans="1:5" ht="15" customHeight="1" x14ac:dyDescent="0.3">
      <c r="A2496" s="34" t="s">
        <v>1622</v>
      </c>
      <c r="B2496" s="30" t="s">
        <v>86</v>
      </c>
      <c r="C2496" s="31">
        <v>39028</v>
      </c>
      <c r="D2496" s="31">
        <v>0</v>
      </c>
      <c r="E2496" s="37">
        <f t="shared" si="65"/>
        <v>39028</v>
      </c>
    </row>
    <row r="2497" spans="1:5" ht="15" customHeight="1" x14ac:dyDescent="0.3">
      <c r="A2497" s="34" t="s">
        <v>2197</v>
      </c>
      <c r="B2497" s="30" t="s">
        <v>86</v>
      </c>
      <c r="C2497" s="31">
        <v>38052</v>
      </c>
      <c r="D2497" s="31">
        <v>0</v>
      </c>
      <c r="E2497" s="37">
        <f t="shared" si="65"/>
        <v>38052</v>
      </c>
    </row>
    <row r="2498" spans="1:5" ht="15" customHeight="1" x14ac:dyDescent="0.3">
      <c r="A2498" s="34" t="s">
        <v>2198</v>
      </c>
      <c r="B2498" s="30" t="s">
        <v>86</v>
      </c>
      <c r="C2498" s="31">
        <v>16220</v>
      </c>
      <c r="D2498" s="31">
        <v>57530</v>
      </c>
      <c r="E2498" s="37">
        <f t="shared" si="65"/>
        <v>73750</v>
      </c>
    </row>
    <row r="2499" spans="1:5" ht="15" customHeight="1" x14ac:dyDescent="0.3">
      <c r="A2499" s="34" t="s">
        <v>340</v>
      </c>
      <c r="B2499" s="30" t="s">
        <v>86</v>
      </c>
      <c r="C2499" s="31">
        <v>5660</v>
      </c>
      <c r="D2499" s="31">
        <v>2853</v>
      </c>
      <c r="E2499" s="37">
        <f t="shared" si="65"/>
        <v>8513</v>
      </c>
    </row>
    <row r="2500" spans="1:5" ht="15" customHeight="1" x14ac:dyDescent="0.3">
      <c r="A2500" s="34" t="s">
        <v>2199</v>
      </c>
      <c r="B2500" s="30" t="s">
        <v>86</v>
      </c>
      <c r="C2500" s="31">
        <v>2089</v>
      </c>
      <c r="D2500" s="31">
        <v>6316</v>
      </c>
      <c r="E2500" s="37">
        <f t="shared" si="65"/>
        <v>8405</v>
      </c>
    </row>
    <row r="2501" spans="1:5" ht="15" customHeight="1" x14ac:dyDescent="0.3">
      <c r="A2501" s="34" t="s">
        <v>2200</v>
      </c>
      <c r="B2501" s="30" t="s">
        <v>86</v>
      </c>
      <c r="C2501" s="31">
        <v>2129</v>
      </c>
      <c r="D2501" s="31">
        <v>0</v>
      </c>
      <c r="E2501" s="37">
        <f t="shared" si="65"/>
        <v>2129</v>
      </c>
    </row>
    <row r="2502" spans="1:5" ht="15" customHeight="1" x14ac:dyDescent="0.3">
      <c r="A2502" s="34" t="s">
        <v>2201</v>
      </c>
      <c r="B2502" s="30" t="s">
        <v>86</v>
      </c>
      <c r="C2502" s="31">
        <v>910</v>
      </c>
      <c r="D2502" s="31">
        <v>0</v>
      </c>
      <c r="E2502" s="37">
        <f t="shared" si="65"/>
        <v>910</v>
      </c>
    </row>
    <row r="2503" spans="1:5" ht="15" customHeight="1" x14ac:dyDescent="0.3">
      <c r="A2503" s="34" t="s">
        <v>2202</v>
      </c>
      <c r="B2503" s="30" t="s">
        <v>86</v>
      </c>
      <c r="C2503" s="31">
        <v>3876</v>
      </c>
      <c r="D2503" s="31">
        <v>1511</v>
      </c>
      <c r="E2503" s="37">
        <f t="shared" si="65"/>
        <v>5387</v>
      </c>
    </row>
    <row r="2504" spans="1:5" ht="15" customHeight="1" x14ac:dyDescent="0.3">
      <c r="A2504" s="34" t="s">
        <v>2203</v>
      </c>
      <c r="B2504" s="30" t="s">
        <v>86</v>
      </c>
      <c r="C2504" s="31">
        <v>125363</v>
      </c>
      <c r="D2504" s="31">
        <v>20070</v>
      </c>
      <c r="E2504" s="37">
        <f t="shared" si="65"/>
        <v>145433</v>
      </c>
    </row>
    <row r="2505" spans="1:5" ht="15" customHeight="1" x14ac:dyDescent="0.3">
      <c r="A2505" s="34" t="s">
        <v>2204</v>
      </c>
      <c r="B2505" s="30" t="s">
        <v>86</v>
      </c>
      <c r="C2505" s="31">
        <v>0</v>
      </c>
      <c r="D2505" s="31">
        <v>10551</v>
      </c>
      <c r="E2505" s="37">
        <f t="shared" si="65"/>
        <v>10551</v>
      </c>
    </row>
    <row r="2506" spans="1:5" ht="15" customHeight="1" x14ac:dyDescent="0.3">
      <c r="A2506" s="34" t="s">
        <v>2205</v>
      </c>
      <c r="B2506" s="30" t="s">
        <v>86</v>
      </c>
      <c r="C2506" s="31">
        <v>30867</v>
      </c>
      <c r="D2506" s="31">
        <v>5675</v>
      </c>
      <c r="E2506" s="37">
        <f t="shared" si="65"/>
        <v>36542</v>
      </c>
    </row>
    <row r="2507" spans="1:5" ht="15" customHeight="1" x14ac:dyDescent="0.3">
      <c r="A2507" s="34" t="s">
        <v>2206</v>
      </c>
      <c r="B2507" s="30" t="s">
        <v>86</v>
      </c>
      <c r="C2507" s="31">
        <v>13861</v>
      </c>
      <c r="D2507" s="31">
        <v>10551</v>
      </c>
      <c r="E2507" s="37">
        <f t="shared" si="65"/>
        <v>24412</v>
      </c>
    </row>
    <row r="2508" spans="1:5" ht="15" customHeight="1" x14ac:dyDescent="0.3">
      <c r="A2508" s="34" t="s">
        <v>2207</v>
      </c>
      <c r="B2508" s="30" t="s">
        <v>86</v>
      </c>
      <c r="C2508" s="31">
        <v>16742</v>
      </c>
      <c r="D2508" s="31">
        <v>0</v>
      </c>
      <c r="E2508" s="37">
        <f t="shared" si="65"/>
        <v>16742</v>
      </c>
    </row>
    <row r="2509" spans="1:5" ht="15" customHeight="1" x14ac:dyDescent="0.3">
      <c r="A2509" s="34" t="s">
        <v>2208</v>
      </c>
      <c r="B2509" s="30" t="s">
        <v>86</v>
      </c>
      <c r="C2509" s="31">
        <v>16742</v>
      </c>
      <c r="D2509" s="31">
        <v>0</v>
      </c>
      <c r="E2509" s="37">
        <f t="shared" si="65"/>
        <v>16742</v>
      </c>
    </row>
    <row r="2510" spans="1:5" ht="15" customHeight="1" x14ac:dyDescent="0.3">
      <c r="A2510" s="34" t="s">
        <v>2209</v>
      </c>
      <c r="B2510" s="30" t="s">
        <v>86</v>
      </c>
      <c r="C2510" s="31">
        <v>3085</v>
      </c>
      <c r="D2510" s="31">
        <v>0</v>
      </c>
      <c r="E2510" s="37">
        <f t="shared" si="65"/>
        <v>3085</v>
      </c>
    </row>
    <row r="2511" spans="1:5" ht="15" customHeight="1" x14ac:dyDescent="0.3">
      <c r="A2511" s="34" t="s">
        <v>2210</v>
      </c>
      <c r="B2511" s="30" t="s">
        <v>86</v>
      </c>
      <c r="C2511" s="31">
        <v>13107</v>
      </c>
      <c r="D2511" s="31">
        <v>0</v>
      </c>
      <c r="E2511" s="37">
        <f t="shared" si="65"/>
        <v>13107</v>
      </c>
    </row>
    <row r="2512" spans="1:5" ht="15" customHeight="1" x14ac:dyDescent="0.3">
      <c r="A2512" s="34" t="s">
        <v>2211</v>
      </c>
      <c r="B2512" s="30" t="s">
        <v>86</v>
      </c>
      <c r="C2512" s="31">
        <v>102765</v>
      </c>
      <c r="D2512" s="31">
        <v>119621</v>
      </c>
      <c r="E2512" s="37">
        <f t="shared" si="65"/>
        <v>222386</v>
      </c>
    </row>
    <row r="2513" spans="1:5" ht="15" customHeight="1" x14ac:dyDescent="0.3">
      <c r="A2513" s="34" t="s">
        <v>2212</v>
      </c>
      <c r="B2513" s="30" t="s">
        <v>103</v>
      </c>
      <c r="C2513" s="31">
        <v>45540</v>
      </c>
      <c r="D2513" s="31">
        <v>5675</v>
      </c>
      <c r="E2513" s="37">
        <f t="shared" si="65"/>
        <v>51215</v>
      </c>
    </row>
    <row r="2514" spans="1:5" ht="15" customHeight="1" x14ac:dyDescent="0.3">
      <c r="A2514" s="34" t="s">
        <v>348</v>
      </c>
      <c r="B2514" s="30" t="s">
        <v>103</v>
      </c>
      <c r="C2514" s="31">
        <v>51277</v>
      </c>
      <c r="D2514" s="31">
        <v>12181</v>
      </c>
      <c r="E2514" s="37">
        <f t="shared" si="65"/>
        <v>63458</v>
      </c>
    </row>
    <row r="2515" spans="1:5" ht="15" customHeight="1" x14ac:dyDescent="0.3">
      <c r="A2515" s="34" t="s">
        <v>2213</v>
      </c>
      <c r="B2515" s="30" t="s">
        <v>86</v>
      </c>
      <c r="C2515" s="31">
        <v>8256</v>
      </c>
      <c r="D2515" s="31">
        <v>2853</v>
      </c>
      <c r="E2515" s="37">
        <f t="shared" si="65"/>
        <v>11109</v>
      </c>
    </row>
    <row r="2516" spans="1:5" ht="15" customHeight="1" x14ac:dyDescent="0.3">
      <c r="A2516" s="34" t="s">
        <v>2214</v>
      </c>
      <c r="B2516" s="30" t="s">
        <v>86</v>
      </c>
      <c r="C2516" s="31">
        <v>25986</v>
      </c>
      <c r="D2516" s="31">
        <v>0</v>
      </c>
      <c r="E2516" s="37">
        <f t="shared" si="65"/>
        <v>25986</v>
      </c>
    </row>
    <row r="2517" spans="1:5" ht="15" customHeight="1" x14ac:dyDescent="0.3">
      <c r="A2517" s="34" t="s">
        <v>2215</v>
      </c>
      <c r="B2517" s="30" t="s">
        <v>86</v>
      </c>
      <c r="C2517" s="31">
        <v>23031</v>
      </c>
      <c r="D2517" s="31">
        <v>0</v>
      </c>
      <c r="E2517" s="37">
        <f t="shared" si="65"/>
        <v>23031</v>
      </c>
    </row>
    <row r="2518" spans="1:5" ht="15" customHeight="1" x14ac:dyDescent="0.3">
      <c r="A2518" s="34" t="s">
        <v>2216</v>
      </c>
      <c r="B2518" s="30" t="s">
        <v>140</v>
      </c>
      <c r="C2518" s="31">
        <v>21775</v>
      </c>
      <c r="D2518" s="31">
        <v>1037</v>
      </c>
      <c r="E2518" s="37">
        <f t="shared" si="65"/>
        <v>22812</v>
      </c>
    </row>
    <row r="2519" spans="1:5" ht="15" customHeight="1" x14ac:dyDescent="0.3">
      <c r="A2519" s="34" t="s">
        <v>2217</v>
      </c>
      <c r="B2519" s="30" t="s">
        <v>86</v>
      </c>
      <c r="C2519" s="31">
        <v>5382</v>
      </c>
      <c r="D2519" s="31">
        <v>0</v>
      </c>
      <c r="E2519" s="37">
        <f t="shared" si="65"/>
        <v>5382</v>
      </c>
    </row>
    <row r="2520" spans="1:5" ht="15" customHeight="1" x14ac:dyDescent="0.3">
      <c r="A2520" s="26" t="s">
        <v>53</v>
      </c>
      <c r="B2520" s="27" t="s">
        <v>61</v>
      </c>
      <c r="C2520" s="28">
        <f>SUM(C2484:C2519)</f>
        <v>1189624</v>
      </c>
      <c r="D2520" s="28">
        <f>SUM(D2484:D2519)</f>
        <v>427353</v>
      </c>
      <c r="E2520" s="28">
        <f>SUM(E2484:E2519)</f>
        <v>1616977</v>
      </c>
    </row>
    <row r="2521" spans="1:5" ht="33" customHeight="1" x14ac:dyDescent="0.35">
      <c r="A2521" s="22" t="s">
        <v>54</v>
      </c>
      <c r="B2521" s="23"/>
      <c r="C2521" s="24"/>
      <c r="D2521" s="24"/>
      <c r="E2521" s="25"/>
    </row>
    <row r="2522" spans="1:5" ht="15" customHeight="1" x14ac:dyDescent="0.3">
      <c r="A2522" s="2" t="s">
        <v>59</v>
      </c>
      <c r="B2522" s="3" t="s">
        <v>0</v>
      </c>
      <c r="C2522" s="4" t="s">
        <v>1</v>
      </c>
      <c r="D2522" s="4" t="s">
        <v>60</v>
      </c>
      <c r="E2522" s="5" t="s">
        <v>61</v>
      </c>
    </row>
    <row r="2523" spans="1:5" ht="15" customHeight="1" x14ac:dyDescent="0.3">
      <c r="A2523" s="34" t="s">
        <v>2218</v>
      </c>
      <c r="B2523" s="30" t="s">
        <v>86</v>
      </c>
      <c r="C2523" s="31">
        <v>5506</v>
      </c>
      <c r="D2523" s="31">
        <v>0</v>
      </c>
      <c r="E2523" s="37">
        <f>SUM(C2523:D2523)</f>
        <v>5506</v>
      </c>
    </row>
    <row r="2524" spans="1:5" ht="15" customHeight="1" x14ac:dyDescent="0.3">
      <c r="A2524" s="34" t="s">
        <v>2219</v>
      </c>
      <c r="B2524" s="30" t="s">
        <v>86</v>
      </c>
      <c r="C2524" s="31">
        <v>4570</v>
      </c>
      <c r="D2524" s="31">
        <v>0</v>
      </c>
      <c r="E2524" s="37">
        <f t="shared" ref="E2524:E2553" si="66">SUM(C2524:D2524)</f>
        <v>4570</v>
      </c>
    </row>
    <row r="2525" spans="1:5" ht="15" customHeight="1" x14ac:dyDescent="0.3">
      <c r="A2525" s="34" t="s">
        <v>2220</v>
      </c>
      <c r="B2525" s="30" t="s">
        <v>86</v>
      </c>
      <c r="C2525" s="31">
        <v>14093</v>
      </c>
      <c r="D2525" s="31">
        <v>22393</v>
      </c>
      <c r="E2525" s="37">
        <f t="shared" si="66"/>
        <v>36486</v>
      </c>
    </row>
    <row r="2526" spans="1:5" ht="15" customHeight="1" x14ac:dyDescent="0.3">
      <c r="A2526" s="34" t="s">
        <v>2221</v>
      </c>
      <c r="B2526" s="30" t="s">
        <v>86</v>
      </c>
      <c r="C2526" s="31">
        <v>3676</v>
      </c>
      <c r="D2526" s="31">
        <v>0</v>
      </c>
      <c r="E2526" s="37">
        <f t="shared" si="66"/>
        <v>3676</v>
      </c>
    </row>
    <row r="2527" spans="1:5" ht="15" customHeight="1" x14ac:dyDescent="0.3">
      <c r="A2527" s="34" t="s">
        <v>651</v>
      </c>
      <c r="B2527" s="30" t="s">
        <v>86</v>
      </c>
      <c r="C2527" s="31">
        <v>3685</v>
      </c>
      <c r="D2527" s="31">
        <v>31947</v>
      </c>
      <c r="E2527" s="37">
        <f t="shared" si="66"/>
        <v>35632</v>
      </c>
    </row>
    <row r="2528" spans="1:5" ht="15" customHeight="1" x14ac:dyDescent="0.3">
      <c r="A2528" s="34" t="s">
        <v>355</v>
      </c>
      <c r="B2528" s="30" t="s">
        <v>86</v>
      </c>
      <c r="C2528" s="31">
        <v>92199</v>
      </c>
      <c r="D2528" s="31">
        <v>0</v>
      </c>
      <c r="E2528" s="37">
        <f t="shared" si="66"/>
        <v>92199</v>
      </c>
    </row>
    <row r="2529" spans="1:5" ht="15" customHeight="1" x14ac:dyDescent="0.3">
      <c r="A2529" s="34" t="s">
        <v>2222</v>
      </c>
      <c r="B2529" s="30" t="s">
        <v>86</v>
      </c>
      <c r="C2529" s="31">
        <v>19973</v>
      </c>
      <c r="D2529" s="31">
        <v>0</v>
      </c>
      <c r="E2529" s="37">
        <f t="shared" si="66"/>
        <v>19973</v>
      </c>
    </row>
    <row r="2530" spans="1:5" ht="15" customHeight="1" x14ac:dyDescent="0.3">
      <c r="A2530" s="34" t="s">
        <v>2223</v>
      </c>
      <c r="B2530" s="30" t="s">
        <v>86</v>
      </c>
      <c r="C2530" s="31">
        <v>14093</v>
      </c>
      <c r="D2530" s="31">
        <v>22393</v>
      </c>
      <c r="E2530" s="37">
        <f t="shared" si="66"/>
        <v>36486</v>
      </c>
    </row>
    <row r="2531" spans="1:5" ht="15" customHeight="1" x14ac:dyDescent="0.3">
      <c r="A2531" s="34" t="s">
        <v>1834</v>
      </c>
      <c r="B2531" s="30" t="s">
        <v>86</v>
      </c>
      <c r="C2531" s="31">
        <v>82836</v>
      </c>
      <c r="D2531" s="31">
        <v>0</v>
      </c>
      <c r="E2531" s="37">
        <f t="shared" si="66"/>
        <v>82836</v>
      </c>
    </row>
    <row r="2532" spans="1:5" ht="15" customHeight="1" x14ac:dyDescent="0.3">
      <c r="A2532" s="34" t="s">
        <v>2224</v>
      </c>
      <c r="B2532" s="30" t="s">
        <v>86</v>
      </c>
      <c r="C2532" s="31">
        <v>12973</v>
      </c>
      <c r="D2532" s="31">
        <v>0</v>
      </c>
      <c r="E2532" s="37">
        <f t="shared" si="66"/>
        <v>12973</v>
      </c>
    </row>
    <row r="2533" spans="1:5" ht="15" customHeight="1" x14ac:dyDescent="0.3">
      <c r="A2533" s="34" t="s">
        <v>886</v>
      </c>
      <c r="B2533" s="30" t="s">
        <v>86</v>
      </c>
      <c r="C2533" s="31">
        <v>12973</v>
      </c>
      <c r="D2533" s="31">
        <v>0</v>
      </c>
      <c r="E2533" s="37">
        <f t="shared" si="66"/>
        <v>12973</v>
      </c>
    </row>
    <row r="2534" spans="1:5" ht="15" customHeight="1" x14ac:dyDescent="0.3">
      <c r="A2534" s="34" t="s">
        <v>2225</v>
      </c>
      <c r="B2534" s="30" t="s">
        <v>86</v>
      </c>
      <c r="C2534" s="31">
        <v>45600</v>
      </c>
      <c r="D2534" s="31">
        <v>0</v>
      </c>
      <c r="E2534" s="37">
        <f t="shared" si="66"/>
        <v>45600</v>
      </c>
    </row>
    <row r="2535" spans="1:5" ht="15" customHeight="1" x14ac:dyDescent="0.3">
      <c r="A2535" s="34" t="s">
        <v>339</v>
      </c>
      <c r="B2535" s="30" t="s">
        <v>86</v>
      </c>
      <c r="C2535" s="31">
        <v>91237</v>
      </c>
      <c r="D2535" s="31">
        <v>136846</v>
      </c>
      <c r="E2535" s="37">
        <f t="shared" si="66"/>
        <v>228083</v>
      </c>
    </row>
    <row r="2536" spans="1:5" ht="15" customHeight="1" x14ac:dyDescent="0.3">
      <c r="A2536" s="34" t="s">
        <v>2226</v>
      </c>
      <c r="B2536" s="30" t="s">
        <v>86</v>
      </c>
      <c r="C2536" s="31">
        <v>23316</v>
      </c>
      <c r="D2536" s="31">
        <v>76822</v>
      </c>
      <c r="E2536" s="37">
        <f t="shared" si="66"/>
        <v>100138</v>
      </c>
    </row>
    <row r="2537" spans="1:5" ht="15" customHeight="1" x14ac:dyDescent="0.3">
      <c r="A2537" s="34" t="s">
        <v>2227</v>
      </c>
      <c r="B2537" s="30" t="s">
        <v>86</v>
      </c>
      <c r="C2537" s="31">
        <v>0</v>
      </c>
      <c r="D2537" s="31">
        <v>5692</v>
      </c>
      <c r="E2537" s="37">
        <f t="shared" si="66"/>
        <v>5692</v>
      </c>
    </row>
    <row r="2538" spans="1:5" ht="15" customHeight="1" x14ac:dyDescent="0.3">
      <c r="A2538" s="34" t="s">
        <v>841</v>
      </c>
      <c r="B2538" s="30" t="s">
        <v>86</v>
      </c>
      <c r="C2538" s="31">
        <v>15064</v>
      </c>
      <c r="D2538" s="31">
        <v>0</v>
      </c>
      <c r="E2538" s="37">
        <f t="shared" si="66"/>
        <v>15064</v>
      </c>
    </row>
    <row r="2539" spans="1:5" ht="15" customHeight="1" x14ac:dyDescent="0.3">
      <c r="A2539" s="34" t="s">
        <v>2228</v>
      </c>
      <c r="B2539" s="30" t="s">
        <v>86</v>
      </c>
      <c r="C2539" s="31">
        <v>14093</v>
      </c>
      <c r="D2539" s="31">
        <v>22393</v>
      </c>
      <c r="E2539" s="37">
        <f t="shared" si="66"/>
        <v>36486</v>
      </c>
    </row>
    <row r="2540" spans="1:5" ht="15" customHeight="1" x14ac:dyDescent="0.3">
      <c r="A2540" s="34" t="s">
        <v>2229</v>
      </c>
      <c r="B2540" s="30" t="s">
        <v>86</v>
      </c>
      <c r="C2540" s="31">
        <v>2496</v>
      </c>
      <c r="D2540" s="31">
        <v>0</v>
      </c>
      <c r="E2540" s="37">
        <f t="shared" si="66"/>
        <v>2496</v>
      </c>
    </row>
    <row r="2541" spans="1:5" ht="15" customHeight="1" x14ac:dyDescent="0.3">
      <c r="A2541" s="34" t="s">
        <v>2230</v>
      </c>
      <c r="B2541" s="30" t="s">
        <v>86</v>
      </c>
      <c r="C2541" s="31">
        <v>23679</v>
      </c>
      <c r="D2541" s="31">
        <v>0</v>
      </c>
      <c r="E2541" s="37">
        <f t="shared" si="66"/>
        <v>23679</v>
      </c>
    </row>
    <row r="2542" spans="1:5" ht="15" customHeight="1" x14ac:dyDescent="0.3">
      <c r="A2542" s="34" t="s">
        <v>2231</v>
      </c>
      <c r="B2542" s="30" t="s">
        <v>86</v>
      </c>
      <c r="C2542" s="31">
        <v>0</v>
      </c>
      <c r="D2542" s="31">
        <v>3419</v>
      </c>
      <c r="E2542" s="37">
        <f t="shared" si="66"/>
        <v>3419</v>
      </c>
    </row>
    <row r="2543" spans="1:5" ht="15" customHeight="1" x14ac:dyDescent="0.3">
      <c r="A2543" s="34" t="s">
        <v>2232</v>
      </c>
      <c r="B2543" s="30" t="s">
        <v>86</v>
      </c>
      <c r="C2543" s="31">
        <v>0</v>
      </c>
      <c r="D2543" s="31">
        <v>98514</v>
      </c>
      <c r="E2543" s="37">
        <f t="shared" si="66"/>
        <v>98514</v>
      </c>
    </row>
    <row r="2544" spans="1:5" ht="15" customHeight="1" x14ac:dyDescent="0.3">
      <c r="A2544" s="34" t="s">
        <v>1436</v>
      </c>
      <c r="B2544" s="30" t="s">
        <v>86</v>
      </c>
      <c r="C2544" s="31">
        <v>22127</v>
      </c>
      <c r="D2544" s="31">
        <v>27129</v>
      </c>
      <c r="E2544" s="37">
        <f t="shared" si="66"/>
        <v>49256</v>
      </c>
    </row>
    <row r="2545" spans="1:5" ht="15" customHeight="1" x14ac:dyDescent="0.3">
      <c r="A2545" s="34" t="s">
        <v>2233</v>
      </c>
      <c r="B2545" s="30" t="s">
        <v>86</v>
      </c>
      <c r="C2545" s="31">
        <v>2814</v>
      </c>
      <c r="D2545" s="31">
        <v>0</v>
      </c>
      <c r="E2545" s="37">
        <f t="shared" si="66"/>
        <v>2814</v>
      </c>
    </row>
    <row r="2546" spans="1:5" ht="15" customHeight="1" x14ac:dyDescent="0.3">
      <c r="A2546" s="34" t="s">
        <v>2234</v>
      </c>
      <c r="B2546" s="30" t="s">
        <v>86</v>
      </c>
      <c r="C2546" s="31">
        <v>14093</v>
      </c>
      <c r="D2546" s="31">
        <v>22393</v>
      </c>
      <c r="E2546" s="37">
        <f t="shared" si="66"/>
        <v>36486</v>
      </c>
    </row>
    <row r="2547" spans="1:5" ht="15" customHeight="1" x14ac:dyDescent="0.3">
      <c r="A2547" s="34" t="s">
        <v>2235</v>
      </c>
      <c r="B2547" s="30" t="s">
        <v>86</v>
      </c>
      <c r="C2547" s="31">
        <v>26007</v>
      </c>
      <c r="D2547" s="31">
        <v>37391</v>
      </c>
      <c r="E2547" s="37">
        <f t="shared" si="66"/>
        <v>63398</v>
      </c>
    </row>
    <row r="2548" spans="1:5" ht="15" customHeight="1" x14ac:dyDescent="0.3">
      <c r="A2548" s="34" t="s">
        <v>2236</v>
      </c>
      <c r="B2548" s="30" t="s">
        <v>86</v>
      </c>
      <c r="C2548" s="31">
        <v>22127</v>
      </c>
      <c r="D2548" s="31">
        <v>0</v>
      </c>
      <c r="E2548" s="37">
        <f t="shared" si="66"/>
        <v>22127</v>
      </c>
    </row>
    <row r="2549" spans="1:5" ht="15" customHeight="1" x14ac:dyDescent="0.3">
      <c r="A2549" s="34" t="s">
        <v>167</v>
      </c>
      <c r="B2549" s="30" t="s">
        <v>103</v>
      </c>
      <c r="C2549" s="31">
        <v>475593</v>
      </c>
      <c r="D2549" s="31">
        <v>895783</v>
      </c>
      <c r="E2549" s="37">
        <f t="shared" si="66"/>
        <v>1371376</v>
      </c>
    </row>
    <row r="2550" spans="1:5" ht="15" customHeight="1" x14ac:dyDescent="0.3">
      <c r="A2550" s="34" t="s">
        <v>2237</v>
      </c>
      <c r="B2550" s="30" t="s">
        <v>86</v>
      </c>
      <c r="C2550" s="31">
        <v>0</v>
      </c>
      <c r="D2550" s="31">
        <v>4344</v>
      </c>
      <c r="E2550" s="37">
        <f t="shared" si="66"/>
        <v>4344</v>
      </c>
    </row>
    <row r="2551" spans="1:5" ht="15" customHeight="1" x14ac:dyDescent="0.3">
      <c r="A2551" s="34" t="s">
        <v>2238</v>
      </c>
      <c r="B2551" s="30" t="s">
        <v>86</v>
      </c>
      <c r="C2551" s="31">
        <v>7852</v>
      </c>
      <c r="D2551" s="31">
        <v>32481</v>
      </c>
      <c r="E2551" s="37">
        <f t="shared" si="66"/>
        <v>40333</v>
      </c>
    </row>
    <row r="2552" spans="1:5" ht="15" customHeight="1" x14ac:dyDescent="0.3">
      <c r="A2552" s="34" t="s">
        <v>2239</v>
      </c>
      <c r="B2552" s="30" t="s">
        <v>86</v>
      </c>
      <c r="C2552" s="31">
        <v>0</v>
      </c>
      <c r="D2552" s="31">
        <v>6308</v>
      </c>
      <c r="E2552" s="37">
        <f t="shared" si="66"/>
        <v>6308</v>
      </c>
    </row>
    <row r="2553" spans="1:5" ht="15" customHeight="1" x14ac:dyDescent="0.3">
      <c r="A2553" s="34" t="s">
        <v>2240</v>
      </c>
      <c r="B2553" s="30" t="s">
        <v>86</v>
      </c>
      <c r="C2553" s="31">
        <v>0</v>
      </c>
      <c r="D2553" s="31">
        <v>7500</v>
      </c>
      <c r="E2553" s="37">
        <f t="shared" si="66"/>
        <v>7500</v>
      </c>
    </row>
    <row r="2554" spans="1:5" ht="15" customHeight="1" x14ac:dyDescent="0.3">
      <c r="A2554" s="26" t="s">
        <v>54</v>
      </c>
      <c r="B2554" s="27" t="s">
        <v>61</v>
      </c>
      <c r="C2554" s="28">
        <f>SUM(C2523:C2553)</f>
        <v>1052675</v>
      </c>
      <c r="D2554" s="28">
        <f>SUM(D2523:D2553)</f>
        <v>1453748</v>
      </c>
      <c r="E2554" s="28">
        <f>SUM(E2523:E2553)</f>
        <v>2506423</v>
      </c>
    </row>
    <row r="2555" spans="1:5" ht="33" customHeight="1" x14ac:dyDescent="0.35">
      <c r="A2555" s="22" t="s">
        <v>56</v>
      </c>
      <c r="B2555" s="23"/>
      <c r="C2555" s="24"/>
      <c r="D2555" s="24"/>
      <c r="E2555" s="25"/>
    </row>
    <row r="2556" spans="1:5" ht="15" customHeight="1" x14ac:dyDescent="0.3">
      <c r="A2556" s="2" t="s">
        <v>59</v>
      </c>
      <c r="B2556" s="3" t="s">
        <v>0</v>
      </c>
      <c r="C2556" s="4" t="s">
        <v>1</v>
      </c>
      <c r="D2556" s="4" t="s">
        <v>60</v>
      </c>
      <c r="E2556" s="5" t="s">
        <v>61</v>
      </c>
    </row>
    <row r="2557" spans="1:5" ht="15" customHeight="1" x14ac:dyDescent="0.3">
      <c r="A2557" s="34" t="s">
        <v>2241</v>
      </c>
      <c r="B2557" s="30" t="s">
        <v>86</v>
      </c>
      <c r="C2557" s="31">
        <v>673</v>
      </c>
      <c r="D2557" s="31">
        <v>0</v>
      </c>
      <c r="E2557" s="37">
        <f>SUM(C2557:D2557)</f>
        <v>673</v>
      </c>
    </row>
    <row r="2558" spans="1:5" ht="15" customHeight="1" x14ac:dyDescent="0.3">
      <c r="A2558" s="34" t="s">
        <v>2242</v>
      </c>
      <c r="B2558" s="30" t="s">
        <v>86</v>
      </c>
      <c r="C2558" s="31">
        <v>180459</v>
      </c>
      <c r="D2558" s="31">
        <v>34857</v>
      </c>
      <c r="E2558" s="37">
        <f t="shared" ref="E2558:E2608" si="67">SUM(C2558:D2558)</f>
        <v>215316</v>
      </c>
    </row>
    <row r="2559" spans="1:5" ht="15" customHeight="1" x14ac:dyDescent="0.3">
      <c r="A2559" s="34" t="s">
        <v>2243</v>
      </c>
      <c r="B2559" s="30" t="s">
        <v>86</v>
      </c>
      <c r="C2559" s="31">
        <v>726</v>
      </c>
      <c r="D2559" s="31">
        <v>0</v>
      </c>
      <c r="E2559" s="37">
        <f t="shared" si="67"/>
        <v>726</v>
      </c>
    </row>
    <row r="2560" spans="1:5" ht="15" customHeight="1" x14ac:dyDescent="0.3">
      <c r="A2560" s="34" t="s">
        <v>2244</v>
      </c>
      <c r="B2560" s="30" t="s">
        <v>86</v>
      </c>
      <c r="C2560" s="31">
        <v>10102</v>
      </c>
      <c r="D2560" s="31">
        <v>2511</v>
      </c>
      <c r="E2560" s="37">
        <f t="shared" si="67"/>
        <v>12613</v>
      </c>
    </row>
    <row r="2561" spans="1:5" ht="15" customHeight="1" x14ac:dyDescent="0.3">
      <c r="A2561" s="34" t="s">
        <v>2245</v>
      </c>
      <c r="B2561" s="30" t="s">
        <v>86</v>
      </c>
      <c r="C2561" s="31">
        <v>114705</v>
      </c>
      <c r="D2561" s="31">
        <v>2031</v>
      </c>
      <c r="E2561" s="37">
        <f t="shared" si="67"/>
        <v>116736</v>
      </c>
    </row>
    <row r="2562" spans="1:5" ht="15" customHeight="1" x14ac:dyDescent="0.3">
      <c r="A2562" s="34" t="s">
        <v>2246</v>
      </c>
      <c r="B2562" s="30" t="s">
        <v>86</v>
      </c>
      <c r="C2562" s="31">
        <v>8704</v>
      </c>
      <c r="D2562" s="31">
        <v>0</v>
      </c>
      <c r="E2562" s="37">
        <f t="shared" si="67"/>
        <v>8704</v>
      </c>
    </row>
    <row r="2563" spans="1:5" ht="15" customHeight="1" x14ac:dyDescent="0.3">
      <c r="A2563" s="34" t="s">
        <v>1230</v>
      </c>
      <c r="B2563" s="30" t="s">
        <v>103</v>
      </c>
      <c r="C2563" s="31">
        <v>608041</v>
      </c>
      <c r="D2563" s="31">
        <v>280754</v>
      </c>
      <c r="E2563" s="37">
        <f t="shared" si="67"/>
        <v>888795</v>
      </c>
    </row>
    <row r="2564" spans="1:5" ht="15" customHeight="1" x14ac:dyDescent="0.3">
      <c r="A2564" s="34" t="s">
        <v>2247</v>
      </c>
      <c r="B2564" s="30" t="s">
        <v>86</v>
      </c>
      <c r="C2564" s="31">
        <v>908</v>
      </c>
      <c r="D2564" s="31">
        <v>0</v>
      </c>
      <c r="E2564" s="37">
        <f t="shared" si="67"/>
        <v>908</v>
      </c>
    </row>
    <row r="2565" spans="1:5" ht="15" customHeight="1" x14ac:dyDescent="0.3">
      <c r="A2565" s="34" t="s">
        <v>2248</v>
      </c>
      <c r="B2565" s="30" t="s">
        <v>86</v>
      </c>
      <c r="C2565" s="31">
        <v>6436</v>
      </c>
      <c r="D2565" s="31">
        <v>0</v>
      </c>
      <c r="E2565" s="37">
        <f t="shared" si="67"/>
        <v>6436</v>
      </c>
    </row>
    <row r="2566" spans="1:5" ht="15" customHeight="1" x14ac:dyDescent="0.3">
      <c r="A2566" s="34" t="s">
        <v>2249</v>
      </c>
      <c r="B2566" s="30" t="s">
        <v>86</v>
      </c>
      <c r="C2566" s="31">
        <v>0</v>
      </c>
      <c r="D2566" s="31">
        <v>4311</v>
      </c>
      <c r="E2566" s="37">
        <f t="shared" si="67"/>
        <v>4311</v>
      </c>
    </row>
    <row r="2567" spans="1:5" ht="15" customHeight="1" x14ac:dyDescent="0.3">
      <c r="A2567" s="34" t="s">
        <v>2250</v>
      </c>
      <c r="B2567" s="30" t="s">
        <v>86</v>
      </c>
      <c r="C2567" s="31">
        <v>751</v>
      </c>
      <c r="D2567" s="31">
        <v>0</v>
      </c>
      <c r="E2567" s="37">
        <f t="shared" si="67"/>
        <v>751</v>
      </c>
    </row>
    <row r="2568" spans="1:5" ht="15" customHeight="1" x14ac:dyDescent="0.3">
      <c r="A2568" s="34" t="s">
        <v>2251</v>
      </c>
      <c r="B2568" s="30" t="s">
        <v>86</v>
      </c>
      <c r="C2568" s="31">
        <v>4654</v>
      </c>
      <c r="D2568" s="31">
        <v>2574</v>
      </c>
      <c r="E2568" s="37">
        <f t="shared" si="67"/>
        <v>7228</v>
      </c>
    </row>
    <row r="2569" spans="1:5" ht="15" customHeight="1" x14ac:dyDescent="0.3">
      <c r="A2569" s="34" t="s">
        <v>2252</v>
      </c>
      <c r="B2569" s="30" t="s">
        <v>86</v>
      </c>
      <c r="C2569" s="31">
        <v>108498</v>
      </c>
      <c r="D2569" s="31">
        <v>26003</v>
      </c>
      <c r="E2569" s="37">
        <f t="shared" si="67"/>
        <v>134501</v>
      </c>
    </row>
    <row r="2570" spans="1:5" ht="15" customHeight="1" x14ac:dyDescent="0.3">
      <c r="A2570" s="34" t="s">
        <v>2253</v>
      </c>
      <c r="B2570" s="30" t="s">
        <v>86</v>
      </c>
      <c r="C2570" s="31">
        <v>10060</v>
      </c>
      <c r="D2570" s="31">
        <v>0</v>
      </c>
      <c r="E2570" s="37">
        <f t="shared" si="67"/>
        <v>10060</v>
      </c>
    </row>
    <row r="2571" spans="1:5" ht="15" customHeight="1" x14ac:dyDescent="0.3">
      <c r="A2571" s="34" t="s">
        <v>2254</v>
      </c>
      <c r="B2571" s="30" t="s">
        <v>86</v>
      </c>
      <c r="C2571" s="31">
        <v>8332</v>
      </c>
      <c r="D2571" s="31">
        <v>12867</v>
      </c>
      <c r="E2571" s="37">
        <f t="shared" si="67"/>
        <v>21199</v>
      </c>
    </row>
    <row r="2572" spans="1:5" ht="15" customHeight="1" x14ac:dyDescent="0.3">
      <c r="A2572" s="34" t="s">
        <v>2255</v>
      </c>
      <c r="B2572" s="30" t="s">
        <v>86</v>
      </c>
      <c r="C2572" s="31">
        <v>102928</v>
      </c>
      <c r="D2572" s="31">
        <v>4372</v>
      </c>
      <c r="E2572" s="37">
        <f t="shared" si="67"/>
        <v>107300</v>
      </c>
    </row>
    <row r="2573" spans="1:5" ht="15" customHeight="1" x14ac:dyDescent="0.3">
      <c r="A2573" s="34" t="s">
        <v>2256</v>
      </c>
      <c r="B2573" s="30" t="s">
        <v>86</v>
      </c>
      <c r="C2573" s="31">
        <v>6959</v>
      </c>
      <c r="D2573" s="31">
        <v>0</v>
      </c>
      <c r="E2573" s="37">
        <f t="shared" si="67"/>
        <v>6959</v>
      </c>
    </row>
    <row r="2574" spans="1:5" ht="15" customHeight="1" x14ac:dyDescent="0.3">
      <c r="A2574" s="34" t="s">
        <v>895</v>
      </c>
      <c r="B2574" s="30" t="s">
        <v>86</v>
      </c>
      <c r="C2574" s="31">
        <v>5569</v>
      </c>
      <c r="D2574" s="31">
        <v>5360</v>
      </c>
      <c r="E2574" s="37">
        <f t="shared" si="67"/>
        <v>10929</v>
      </c>
    </row>
    <row r="2575" spans="1:5" ht="15" customHeight="1" x14ac:dyDescent="0.3">
      <c r="A2575" s="34" t="s">
        <v>2257</v>
      </c>
      <c r="B2575" s="30" t="s">
        <v>86</v>
      </c>
      <c r="C2575" s="31">
        <v>339355</v>
      </c>
      <c r="D2575" s="31">
        <v>53989</v>
      </c>
      <c r="E2575" s="37">
        <f t="shared" si="67"/>
        <v>393344</v>
      </c>
    </row>
    <row r="2576" spans="1:5" ht="15" customHeight="1" x14ac:dyDescent="0.3">
      <c r="A2576" s="34" t="s">
        <v>2258</v>
      </c>
      <c r="B2576" s="30" t="s">
        <v>86</v>
      </c>
      <c r="C2576" s="31">
        <v>36266</v>
      </c>
      <c r="D2576" s="31">
        <v>5680</v>
      </c>
      <c r="E2576" s="37">
        <f t="shared" si="67"/>
        <v>41946</v>
      </c>
    </row>
    <row r="2577" spans="1:5" ht="15" customHeight="1" x14ac:dyDescent="0.3">
      <c r="A2577" s="34" t="s">
        <v>2259</v>
      </c>
      <c r="B2577" s="30" t="s">
        <v>86</v>
      </c>
      <c r="C2577" s="31">
        <v>25457</v>
      </c>
      <c r="D2577" s="31">
        <v>19123</v>
      </c>
      <c r="E2577" s="37">
        <f t="shared" si="67"/>
        <v>44580</v>
      </c>
    </row>
    <row r="2578" spans="1:5" ht="15" customHeight="1" x14ac:dyDescent="0.3">
      <c r="A2578" s="34" t="s">
        <v>2260</v>
      </c>
      <c r="B2578" s="30" t="s">
        <v>86</v>
      </c>
      <c r="C2578" s="31">
        <v>17633</v>
      </c>
      <c r="D2578" s="31">
        <v>5730</v>
      </c>
      <c r="E2578" s="37">
        <f t="shared" si="67"/>
        <v>23363</v>
      </c>
    </row>
    <row r="2579" spans="1:5" ht="15" customHeight="1" x14ac:dyDescent="0.3">
      <c r="A2579" s="34" t="s">
        <v>2261</v>
      </c>
      <c r="B2579" s="30" t="s">
        <v>86</v>
      </c>
      <c r="C2579" s="31">
        <v>20699</v>
      </c>
      <c r="D2579" s="31">
        <v>28075</v>
      </c>
      <c r="E2579" s="37">
        <f t="shared" si="67"/>
        <v>48774</v>
      </c>
    </row>
    <row r="2580" spans="1:5" ht="15" customHeight="1" x14ac:dyDescent="0.3">
      <c r="A2580" s="34" t="s">
        <v>2262</v>
      </c>
      <c r="B2580" s="30" t="s">
        <v>86</v>
      </c>
      <c r="C2580" s="31">
        <v>98660</v>
      </c>
      <c r="D2580" s="31">
        <v>6631</v>
      </c>
      <c r="E2580" s="37">
        <f t="shared" si="67"/>
        <v>105291</v>
      </c>
    </row>
    <row r="2581" spans="1:5" ht="15" customHeight="1" x14ac:dyDescent="0.3">
      <c r="A2581" s="34" t="s">
        <v>2263</v>
      </c>
      <c r="B2581" s="30" t="s">
        <v>86</v>
      </c>
      <c r="C2581" s="31">
        <v>1594720</v>
      </c>
      <c r="D2581" s="31">
        <v>145703</v>
      </c>
      <c r="E2581" s="37">
        <f t="shared" si="67"/>
        <v>1740423</v>
      </c>
    </row>
    <row r="2582" spans="1:5" ht="15" customHeight="1" x14ac:dyDescent="0.3">
      <c r="A2582" s="34" t="s">
        <v>2264</v>
      </c>
      <c r="B2582" s="30" t="s">
        <v>86</v>
      </c>
      <c r="C2582" s="31">
        <v>2930</v>
      </c>
      <c r="D2582" s="31">
        <v>2086</v>
      </c>
      <c r="E2582" s="37">
        <f t="shared" si="67"/>
        <v>5016</v>
      </c>
    </row>
    <row r="2583" spans="1:5" ht="15" customHeight="1" x14ac:dyDescent="0.3">
      <c r="A2583" s="34" t="s">
        <v>2265</v>
      </c>
      <c r="B2583" s="30" t="s">
        <v>103</v>
      </c>
      <c r="C2583" s="31">
        <v>60075</v>
      </c>
      <c r="D2583" s="31">
        <v>4120</v>
      </c>
      <c r="E2583" s="37">
        <f t="shared" si="67"/>
        <v>64195</v>
      </c>
    </row>
    <row r="2584" spans="1:5" ht="15" customHeight="1" x14ac:dyDescent="0.3">
      <c r="A2584" s="34" t="s">
        <v>2266</v>
      </c>
      <c r="B2584" s="30" t="s">
        <v>86</v>
      </c>
      <c r="C2584" s="31">
        <v>23339</v>
      </c>
      <c r="D2584" s="31">
        <v>40665</v>
      </c>
      <c r="E2584" s="37">
        <f t="shared" si="67"/>
        <v>64004</v>
      </c>
    </row>
    <row r="2585" spans="1:5" ht="15" customHeight="1" x14ac:dyDescent="0.3">
      <c r="A2585" s="34" t="s">
        <v>2267</v>
      </c>
      <c r="B2585" s="30" t="s">
        <v>86</v>
      </c>
      <c r="C2585" s="31">
        <v>197984</v>
      </c>
      <c r="D2585" s="31">
        <v>10481</v>
      </c>
      <c r="E2585" s="37">
        <f t="shared" si="67"/>
        <v>208465</v>
      </c>
    </row>
    <row r="2586" spans="1:5" ht="15" customHeight="1" x14ac:dyDescent="0.3">
      <c r="A2586" s="34" t="s">
        <v>2268</v>
      </c>
      <c r="B2586" s="30" t="s">
        <v>86</v>
      </c>
      <c r="C2586" s="31">
        <v>25929</v>
      </c>
      <c r="D2586" s="31">
        <v>7449</v>
      </c>
      <c r="E2586" s="37">
        <f t="shared" si="67"/>
        <v>33378</v>
      </c>
    </row>
    <row r="2587" spans="1:5" ht="15" customHeight="1" x14ac:dyDescent="0.3">
      <c r="A2587" s="34" t="s">
        <v>2269</v>
      </c>
      <c r="B2587" s="30" t="s">
        <v>86</v>
      </c>
      <c r="C2587" s="31">
        <v>0</v>
      </c>
      <c r="D2587" s="31">
        <v>16298</v>
      </c>
      <c r="E2587" s="37">
        <f t="shared" si="67"/>
        <v>16298</v>
      </c>
    </row>
    <row r="2588" spans="1:5" ht="15" customHeight="1" x14ac:dyDescent="0.3">
      <c r="A2588" s="34" t="s">
        <v>2270</v>
      </c>
      <c r="B2588" s="30" t="s">
        <v>86</v>
      </c>
      <c r="C2588" s="31">
        <v>1454</v>
      </c>
      <c r="D2588" s="31">
        <v>0</v>
      </c>
      <c r="E2588" s="37">
        <f t="shared" si="67"/>
        <v>1454</v>
      </c>
    </row>
    <row r="2589" spans="1:5" ht="15" customHeight="1" x14ac:dyDescent="0.3">
      <c r="A2589" s="34" t="s">
        <v>2271</v>
      </c>
      <c r="B2589" s="30" t="s">
        <v>86</v>
      </c>
      <c r="C2589" s="31">
        <v>36728</v>
      </c>
      <c r="D2589" s="31">
        <v>1248</v>
      </c>
      <c r="E2589" s="37">
        <f t="shared" si="67"/>
        <v>37976</v>
      </c>
    </row>
    <row r="2590" spans="1:5" ht="15" customHeight="1" x14ac:dyDescent="0.3">
      <c r="A2590" s="34" t="s">
        <v>2272</v>
      </c>
      <c r="B2590" s="30" t="s">
        <v>86</v>
      </c>
      <c r="C2590" s="31">
        <v>24201</v>
      </c>
      <c r="D2590" s="31">
        <v>8760</v>
      </c>
      <c r="E2590" s="37">
        <f t="shared" si="67"/>
        <v>32961</v>
      </c>
    </row>
    <row r="2591" spans="1:5" ht="15" customHeight="1" x14ac:dyDescent="0.3">
      <c r="A2591" s="34" t="s">
        <v>2273</v>
      </c>
      <c r="B2591" s="30" t="s">
        <v>86</v>
      </c>
      <c r="C2591" s="31">
        <v>146002</v>
      </c>
      <c r="D2591" s="31">
        <v>59564</v>
      </c>
      <c r="E2591" s="37">
        <f t="shared" si="67"/>
        <v>205566</v>
      </c>
    </row>
    <row r="2592" spans="1:5" ht="15" customHeight="1" x14ac:dyDescent="0.3">
      <c r="A2592" s="34" t="s">
        <v>2274</v>
      </c>
      <c r="B2592" s="30" t="s">
        <v>86</v>
      </c>
      <c r="C2592" s="31">
        <v>6732</v>
      </c>
      <c r="D2592" s="31">
        <v>0</v>
      </c>
      <c r="E2592" s="37">
        <f t="shared" si="67"/>
        <v>6732</v>
      </c>
    </row>
    <row r="2593" spans="1:5" ht="15" customHeight="1" x14ac:dyDescent="0.3">
      <c r="A2593" s="34" t="s">
        <v>2275</v>
      </c>
      <c r="B2593" s="30" t="s">
        <v>86</v>
      </c>
      <c r="C2593" s="31">
        <v>136806</v>
      </c>
      <c r="D2593" s="31">
        <v>0</v>
      </c>
      <c r="E2593" s="37">
        <f t="shared" si="67"/>
        <v>136806</v>
      </c>
    </row>
    <row r="2594" spans="1:5" ht="15" customHeight="1" x14ac:dyDescent="0.3">
      <c r="A2594" s="34" t="s">
        <v>2276</v>
      </c>
      <c r="B2594" s="30" t="s">
        <v>86</v>
      </c>
      <c r="C2594" s="31">
        <v>6128</v>
      </c>
      <c r="D2594" s="31">
        <v>0</v>
      </c>
      <c r="E2594" s="37">
        <f t="shared" si="67"/>
        <v>6128</v>
      </c>
    </row>
    <row r="2595" spans="1:5" ht="15" customHeight="1" x14ac:dyDescent="0.3">
      <c r="A2595" s="34" t="s">
        <v>2277</v>
      </c>
      <c r="B2595" s="30" t="s">
        <v>86</v>
      </c>
      <c r="C2595" s="31">
        <v>34504</v>
      </c>
      <c r="D2595" s="31">
        <v>0</v>
      </c>
      <c r="E2595" s="37">
        <f t="shared" si="67"/>
        <v>34504</v>
      </c>
    </row>
    <row r="2596" spans="1:5" ht="15" customHeight="1" x14ac:dyDescent="0.3">
      <c r="A2596" s="34" t="s">
        <v>2278</v>
      </c>
      <c r="B2596" s="30" t="s">
        <v>86</v>
      </c>
      <c r="C2596" s="31">
        <v>39964</v>
      </c>
      <c r="D2596" s="31">
        <v>0</v>
      </c>
      <c r="E2596" s="37">
        <f t="shared" si="67"/>
        <v>39964</v>
      </c>
    </row>
    <row r="2597" spans="1:5" ht="15" customHeight="1" x14ac:dyDescent="0.3">
      <c r="A2597" s="34" t="s">
        <v>2279</v>
      </c>
      <c r="B2597" s="30" t="s">
        <v>86</v>
      </c>
      <c r="C2597" s="31">
        <v>147471</v>
      </c>
      <c r="D2597" s="31">
        <v>6005</v>
      </c>
      <c r="E2597" s="37">
        <f t="shared" si="67"/>
        <v>153476</v>
      </c>
    </row>
    <row r="2598" spans="1:5" ht="15" customHeight="1" x14ac:dyDescent="0.3">
      <c r="A2598" s="34" t="s">
        <v>2280</v>
      </c>
      <c r="B2598" s="30" t="s">
        <v>103</v>
      </c>
      <c r="C2598" s="31">
        <v>422492</v>
      </c>
      <c r="D2598" s="31">
        <v>50883</v>
      </c>
      <c r="E2598" s="37">
        <f t="shared" si="67"/>
        <v>473375</v>
      </c>
    </row>
    <row r="2599" spans="1:5" ht="15" customHeight="1" x14ac:dyDescent="0.3">
      <c r="A2599" s="34" t="s">
        <v>2281</v>
      </c>
      <c r="B2599" s="30" t="s">
        <v>86</v>
      </c>
      <c r="C2599" s="31">
        <v>39633</v>
      </c>
      <c r="D2599" s="31">
        <v>575</v>
      </c>
      <c r="E2599" s="37">
        <f t="shared" si="67"/>
        <v>40208</v>
      </c>
    </row>
    <row r="2600" spans="1:5" ht="15" customHeight="1" x14ac:dyDescent="0.3">
      <c r="A2600" s="34" t="s">
        <v>2282</v>
      </c>
      <c r="B2600" s="30" t="s">
        <v>86</v>
      </c>
      <c r="C2600" s="31">
        <v>29746</v>
      </c>
      <c r="D2600" s="31">
        <v>0</v>
      </c>
      <c r="E2600" s="37">
        <f t="shared" si="67"/>
        <v>29746</v>
      </c>
    </row>
    <row r="2601" spans="1:5" ht="15" customHeight="1" x14ac:dyDescent="0.3">
      <c r="A2601" s="34" t="s">
        <v>2283</v>
      </c>
      <c r="B2601" s="30" t="s">
        <v>86</v>
      </c>
      <c r="C2601" s="31">
        <v>8763</v>
      </c>
      <c r="D2601" s="31">
        <v>0</v>
      </c>
      <c r="E2601" s="37">
        <f t="shared" si="67"/>
        <v>8763</v>
      </c>
    </row>
    <row r="2602" spans="1:5" ht="15" customHeight="1" x14ac:dyDescent="0.3">
      <c r="A2602" s="34" t="s">
        <v>2284</v>
      </c>
      <c r="B2602" s="30" t="s">
        <v>86</v>
      </c>
      <c r="C2602" s="31">
        <v>144021</v>
      </c>
      <c r="D2602" s="31">
        <v>0</v>
      </c>
      <c r="E2602" s="37">
        <f t="shared" si="67"/>
        <v>144021</v>
      </c>
    </row>
    <row r="2603" spans="1:5" ht="15" customHeight="1" x14ac:dyDescent="0.3">
      <c r="A2603" s="34" t="s">
        <v>169</v>
      </c>
      <c r="B2603" s="30" t="s">
        <v>86</v>
      </c>
      <c r="C2603" s="31">
        <v>46780</v>
      </c>
      <c r="D2603" s="31">
        <v>0</v>
      </c>
      <c r="E2603" s="37">
        <f t="shared" si="67"/>
        <v>46780</v>
      </c>
    </row>
    <row r="2604" spans="1:5" ht="15" customHeight="1" x14ac:dyDescent="0.3">
      <c r="A2604" s="34" t="s">
        <v>2285</v>
      </c>
      <c r="B2604" s="30" t="s">
        <v>86</v>
      </c>
      <c r="C2604" s="31">
        <v>130055</v>
      </c>
      <c r="D2604" s="31">
        <v>39299</v>
      </c>
      <c r="E2604" s="37">
        <f t="shared" si="67"/>
        <v>169354</v>
      </c>
    </row>
    <row r="2605" spans="1:5" ht="15" customHeight="1" x14ac:dyDescent="0.3">
      <c r="A2605" s="34" t="s">
        <v>2286</v>
      </c>
      <c r="B2605" s="30" t="s">
        <v>86</v>
      </c>
      <c r="C2605" s="31">
        <v>0</v>
      </c>
      <c r="D2605" s="31">
        <v>6467</v>
      </c>
      <c r="E2605" s="37">
        <f t="shared" si="67"/>
        <v>6467</v>
      </c>
    </row>
    <row r="2606" spans="1:5" ht="15" customHeight="1" x14ac:dyDescent="0.3">
      <c r="A2606" s="34" t="s">
        <v>2287</v>
      </c>
      <c r="B2606" s="30" t="s">
        <v>86</v>
      </c>
      <c r="C2606" s="31">
        <v>47716</v>
      </c>
      <c r="D2606" s="31">
        <v>8339</v>
      </c>
      <c r="E2606" s="37">
        <f t="shared" si="67"/>
        <v>56055</v>
      </c>
    </row>
    <row r="2607" spans="1:5" ht="15" customHeight="1" x14ac:dyDescent="0.3">
      <c r="A2607" s="34" t="s">
        <v>2288</v>
      </c>
      <c r="B2607" s="30" t="s">
        <v>86</v>
      </c>
      <c r="C2607" s="31">
        <v>395699</v>
      </c>
      <c r="D2607" s="31">
        <v>104680</v>
      </c>
      <c r="E2607" s="37">
        <f t="shared" si="67"/>
        <v>500379</v>
      </c>
    </row>
    <row r="2608" spans="1:5" ht="15" customHeight="1" x14ac:dyDescent="0.3">
      <c r="A2608" s="34" t="s">
        <v>765</v>
      </c>
      <c r="B2608" s="30" t="s">
        <v>86</v>
      </c>
      <c r="C2608" s="31">
        <v>168796</v>
      </c>
      <c r="D2608" s="31">
        <v>66682</v>
      </c>
      <c r="E2608" s="37">
        <f t="shared" si="67"/>
        <v>235478</v>
      </c>
    </row>
    <row r="2609" spans="1:5" ht="15" customHeight="1" x14ac:dyDescent="0.3">
      <c r="A2609" s="26" t="s">
        <v>55</v>
      </c>
      <c r="B2609" s="27" t="s">
        <v>61</v>
      </c>
      <c r="C2609" s="28">
        <f>SUM(C2557:C2608)</f>
        <v>5635243</v>
      </c>
      <c r="D2609" s="28">
        <f>SUM(D2557:D2608)</f>
        <v>1074172</v>
      </c>
      <c r="E2609" s="28">
        <f>SUM(E2557:E2608)</f>
        <v>6709415</v>
      </c>
    </row>
    <row r="2610" spans="1:5" ht="33" customHeight="1" x14ac:dyDescent="0.35">
      <c r="A2610" s="22" t="s">
        <v>57</v>
      </c>
      <c r="B2610" s="23"/>
      <c r="C2610" s="24"/>
      <c r="D2610" s="24"/>
      <c r="E2610" s="25"/>
    </row>
    <row r="2611" spans="1:5" ht="15" customHeight="1" x14ac:dyDescent="0.3">
      <c r="A2611" s="2" t="s">
        <v>59</v>
      </c>
      <c r="B2611" s="3" t="s">
        <v>0</v>
      </c>
      <c r="C2611" s="4" t="s">
        <v>1</v>
      </c>
      <c r="D2611" s="4" t="s">
        <v>60</v>
      </c>
      <c r="E2611" s="5" t="s">
        <v>61</v>
      </c>
    </row>
    <row r="2612" spans="1:5" ht="15" customHeight="1" x14ac:dyDescent="0.3">
      <c r="A2612" s="34" t="s">
        <v>2289</v>
      </c>
      <c r="B2612" s="30" t="s">
        <v>86</v>
      </c>
      <c r="C2612" s="31">
        <v>3345</v>
      </c>
      <c r="D2612" s="31">
        <v>0</v>
      </c>
      <c r="E2612" s="37">
        <f>SUM(C2612:D2612)</f>
        <v>3345</v>
      </c>
    </row>
    <row r="2613" spans="1:5" ht="15" customHeight="1" x14ac:dyDescent="0.3">
      <c r="A2613" s="34" t="s">
        <v>2290</v>
      </c>
      <c r="B2613" s="30" t="s">
        <v>86</v>
      </c>
      <c r="C2613" s="31">
        <v>5586</v>
      </c>
      <c r="D2613" s="31">
        <v>14665</v>
      </c>
      <c r="E2613" s="37">
        <f t="shared" ref="E2613:E2617" si="68">SUM(C2613:D2613)</f>
        <v>20251</v>
      </c>
    </row>
    <row r="2614" spans="1:5" ht="15" customHeight="1" x14ac:dyDescent="0.3">
      <c r="A2614" s="34" t="s">
        <v>2291</v>
      </c>
      <c r="B2614" s="30" t="s">
        <v>103</v>
      </c>
      <c r="C2614" s="31">
        <v>62531</v>
      </c>
      <c r="D2614" s="31">
        <v>16540</v>
      </c>
      <c r="E2614" s="37">
        <f t="shared" si="68"/>
        <v>79071</v>
      </c>
    </row>
    <row r="2615" spans="1:5" ht="15" customHeight="1" x14ac:dyDescent="0.3">
      <c r="A2615" s="34" t="s">
        <v>855</v>
      </c>
      <c r="B2615" s="30" t="s">
        <v>103</v>
      </c>
      <c r="C2615" s="31">
        <v>17588</v>
      </c>
      <c r="D2615" s="31">
        <v>0</v>
      </c>
      <c r="E2615" s="37">
        <f t="shared" si="68"/>
        <v>17588</v>
      </c>
    </row>
    <row r="2616" spans="1:5" ht="15" customHeight="1" x14ac:dyDescent="0.3">
      <c r="A2616" s="34" t="s">
        <v>2292</v>
      </c>
      <c r="B2616" s="30" t="s">
        <v>86</v>
      </c>
      <c r="C2616" s="31">
        <v>0</v>
      </c>
      <c r="D2616" s="31">
        <v>3643</v>
      </c>
      <c r="E2616" s="37">
        <f t="shared" si="68"/>
        <v>3643</v>
      </c>
    </row>
    <row r="2617" spans="1:5" ht="15" customHeight="1" x14ac:dyDescent="0.3">
      <c r="A2617" s="34" t="s">
        <v>2293</v>
      </c>
      <c r="B2617" s="30" t="s">
        <v>86</v>
      </c>
      <c r="C2617" s="31">
        <v>11084</v>
      </c>
      <c r="D2617" s="31">
        <v>23316</v>
      </c>
      <c r="E2617" s="37">
        <f t="shared" si="68"/>
        <v>34400</v>
      </c>
    </row>
    <row r="2618" spans="1:5" ht="15" customHeight="1" x14ac:dyDescent="0.3">
      <c r="A2618" s="26" t="s">
        <v>57</v>
      </c>
      <c r="B2618" s="27" t="s">
        <v>61</v>
      </c>
      <c r="C2618" s="28">
        <f>SUM(C2612:C2617)</f>
        <v>100134</v>
      </c>
      <c r="D2618" s="28">
        <f>SUM(D2612:D2617)</f>
        <v>58164</v>
      </c>
      <c r="E2618" s="28">
        <f>SUM(E2612:E2617)</f>
        <v>158298</v>
      </c>
    </row>
    <row r="2619" spans="1:5" x14ac:dyDescent="0.3">
      <c r="A2619" s="10" t="s">
        <v>69</v>
      </c>
      <c r="B2619" s="12" t="s">
        <v>61</v>
      </c>
      <c r="C2619" s="11">
        <f>SUM(C2618,C2609,C2554,C2520,C2481,C2418,C2414,C2396,C2375,C2147,C2079,C2037,C2013,C2003,C1914,C1882,C1855,C1735,C1728,C1604,C1482,C1477,C1373,C1350,C1339,C1321,C1307,C1246,C1210,C1178,C1104,C1012,C989,C969,C931,C864,C843,C810,C747,C612,C595,C588,C581,C475,C346,C336,C287,C244,C97,C66,C48,C35)</f>
        <v>283164221</v>
      </c>
      <c r="D2619" s="11">
        <f>SUM(D2618,D2609,D2554,D2520,D2481,D2418,D2414,D2396,D2375,D2147,D2079,D2037,D2013,D2003,D1914,D1882,D1855,D1735,D1728,D1604,D1482,D1477,D1373,D1350,D1339,D1321,D1307,D1246,D1210,D1178,D1104,D1012,D989,D969,D931,D864,D843,D810,D747,D612,D595,D588,D581,D475,D346,D336,D287,D244,D97,D66,D48,D35)</f>
        <v>63264821</v>
      </c>
      <c r="E2619" s="11">
        <f>SUM(E2618,E2609,E2554,E2520,E2481,E2418,E2414,E2396,E2375,E2147,E2079,E2037,E2013,E2003,E1914,E1882,E1855,E1735,E1728,E1604,E1482,E1477,E1373,E1350,E1339,E1321,E1307,E1246,E1210,E1178,E1104,E1012,E989,E969,E931,E864,E843,E810,E747,E612,E595,E588,E581,E475,E346,E336,E287,E244,E97,E66,E48,E35)</f>
        <v>346429042</v>
      </c>
    </row>
  </sheetData>
  <pageMargins left="0.7" right="0.7" top="0.75" bottom="0.75" header="0.3" footer="0.3"/>
  <pageSetup orientation="landscape" r:id="rId1"/>
  <ignoredErrors>
    <ignoredError sqref="E35" calculatedColumn="1"/>
  </ignoredErrors>
  <tableParts count="5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4.4" x14ac:dyDescent="0.3"/>
  <cols>
    <col min="1" max="1" width="27.6640625" customWidth="1"/>
    <col min="2" max="2" width="29.33203125" customWidth="1"/>
    <col min="3" max="3" width="45.5546875" customWidth="1"/>
  </cols>
  <sheetData>
    <row r="1" spans="1:3" ht="18" x14ac:dyDescent="0.35">
      <c r="A1" s="19" t="s">
        <v>77</v>
      </c>
      <c r="B1" s="20"/>
      <c r="C1" s="21"/>
    </row>
    <row r="2" spans="1:3" ht="33" customHeight="1" x14ac:dyDescent="0.3">
      <c r="A2" s="73" t="s">
        <v>83</v>
      </c>
      <c r="B2" s="48"/>
      <c r="C2" s="49"/>
    </row>
    <row r="3" spans="1:3" x14ac:dyDescent="0.3">
      <c r="A3" s="2" t="s">
        <v>78</v>
      </c>
      <c r="B3" s="16" t="s">
        <v>0</v>
      </c>
      <c r="C3" s="16" t="s">
        <v>73</v>
      </c>
    </row>
    <row r="4" spans="1:3" s="1" customFormat="1" x14ac:dyDescent="0.3">
      <c r="A4" s="50" t="s">
        <v>2294</v>
      </c>
      <c r="B4" s="50" t="s">
        <v>79</v>
      </c>
      <c r="C4" s="51">
        <v>300921</v>
      </c>
    </row>
    <row r="5" spans="1:3" s="1" customFormat="1" x14ac:dyDescent="0.3">
      <c r="A5" s="50" t="s">
        <v>2295</v>
      </c>
      <c r="B5" s="50" t="s">
        <v>79</v>
      </c>
      <c r="C5" s="51">
        <v>1800172</v>
      </c>
    </row>
    <row r="6" spans="1:3" x14ac:dyDescent="0.3">
      <c r="A6" s="6" t="s">
        <v>80</v>
      </c>
      <c r="B6" s="7" t="s">
        <v>61</v>
      </c>
      <c r="C6" s="8">
        <f>SUM(C4:C5)</f>
        <v>2101093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Totals 2024</vt:lpstr>
      <vt:lpstr>All States 2024</vt:lpstr>
      <vt:lpstr>Foreign Sharing 2024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Ferencz, Barbara (FORFSYS)</cp:lastModifiedBy>
  <cp:lastPrinted>2019-07-24T18:36:12Z</cp:lastPrinted>
  <dcterms:created xsi:type="dcterms:W3CDTF">2017-10-13T19:18:18Z</dcterms:created>
  <dcterms:modified xsi:type="dcterms:W3CDTF">2024-11-12T19:02:11Z</dcterms:modified>
</cp:coreProperties>
</file>