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1D1558FD-5FD9-483E-9EF4-DAD68DB053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eg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3" i="1"/>
  <c r="C33" i="1"/>
  <c r="E33" i="1" l="1"/>
</calcChain>
</file>

<file path=xl/sharedStrings.xml><?xml version="1.0" encoding="utf-8"?>
<sst xmlns="http://schemas.openxmlformats.org/spreadsheetml/2006/main" count="67" uniqueCount="39">
  <si>
    <t>Totals</t>
  </si>
  <si>
    <t>Sales Proceeds</t>
  </si>
  <si>
    <t>Cash Value</t>
  </si>
  <si>
    <t>Agency Type</t>
  </si>
  <si>
    <t>Agency Name</t>
  </si>
  <si>
    <t>Oregon</t>
  </si>
  <si>
    <t>Equitable Sharing Payments of Cash and Sale Proceeds by Recipient Agency for Oregon</t>
  </si>
  <si>
    <t>Albany Police Department</t>
  </si>
  <si>
    <t xml:space="preserve">Local          </t>
  </si>
  <si>
    <t>Benton County Sheriff's Office</t>
  </si>
  <si>
    <t>Central Point Police Department</t>
  </si>
  <si>
    <t>Clackamas County Sheriff's Office And Inter-Agency Child Exploitation Prevention Team (INTERCEPT)</t>
  </si>
  <si>
    <t>Coos County Sheriff's Office</t>
  </si>
  <si>
    <t>Counterdrug Support Program</t>
  </si>
  <si>
    <t xml:space="preserve">State          </t>
  </si>
  <si>
    <t>Department of Justice</t>
  </si>
  <si>
    <t>Douglas County Sheriff's Office</t>
  </si>
  <si>
    <t>Eugene Police Department</t>
  </si>
  <si>
    <t>Grants Pass Department Of Public Safety - Police</t>
  </si>
  <si>
    <t>Josephine County Sheriff's Office</t>
  </si>
  <si>
    <t>Keizer Police Department</t>
  </si>
  <si>
    <t>Lake Oswego Police Department</t>
  </si>
  <si>
    <t>Lane County Sheriff's Office</t>
  </si>
  <si>
    <t>Linn County Sheriff's Office</t>
  </si>
  <si>
    <t>Medford Police Department</t>
  </si>
  <si>
    <t>Multnomah County Sheriff's Office</t>
  </si>
  <si>
    <t xml:space="preserve">Oregon City Police Department </t>
  </si>
  <si>
    <t>Pendleton Police Department</t>
  </si>
  <si>
    <t>Philomath Police Department</t>
  </si>
  <si>
    <t>Port Of Portland Police Department</t>
  </si>
  <si>
    <t>Portland Police Bureau</t>
  </si>
  <si>
    <t>Salem Police Department</t>
  </si>
  <si>
    <t>Springfield Police Department</t>
  </si>
  <si>
    <t>State Police</t>
  </si>
  <si>
    <t>Tigard Police Department</t>
  </si>
  <si>
    <t>Tualatin Police Department</t>
  </si>
  <si>
    <t>Washington County Sheriff's Office</t>
  </si>
  <si>
    <t>Yamhill County Sheriff's Office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</si>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</sst>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33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regon" altTextSummary="Equitable Sharing Payments of Cash and Sale Proceeds for Oregon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38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62587</v>
      </c>
      <c r="D4" s="16">
        <v>195798</v>
      </c>
      <c r="E4" s="16">
        <f>SUM(C4:D4)</f>
        <v>258385</v>
      </c>
    </row>
    <row r="5" spans="1:5" x14ac:dyDescent="0.3">
      <c r="A5" s="9" t="s">
        <v>9</v>
      </c>
      <c r="B5" s="10" t="s">
        <v>8</v>
      </c>
      <c r="C5" s="16">
        <v>15823</v>
      </c>
      <c r="D5" s="16">
        <v>9174</v>
      </c>
      <c r="E5" s="16">
        <f t="shared" ref="E5:E32" si="0">SUM(C5:D5)</f>
        <v>24997</v>
      </c>
    </row>
    <row r="6" spans="1:5" x14ac:dyDescent="0.3">
      <c r="A6" s="9" t="s">
        <v>10</v>
      </c>
      <c r="B6" s="10" t="s">
        <v>8</v>
      </c>
      <c r="C6" s="16">
        <v>1979</v>
      </c>
      <c r="D6" s="16">
        <v>0</v>
      </c>
      <c r="E6" s="16">
        <f t="shared" si="0"/>
        <v>1979</v>
      </c>
    </row>
    <row r="7" spans="1:5" ht="28.2" customHeight="1" x14ac:dyDescent="0.3">
      <c r="A7" s="9" t="s">
        <v>11</v>
      </c>
      <c r="B7" s="10" t="s">
        <v>8</v>
      </c>
      <c r="C7" s="16">
        <v>64177</v>
      </c>
      <c r="D7" s="16">
        <v>575</v>
      </c>
      <c r="E7" s="16">
        <f t="shared" si="0"/>
        <v>64752</v>
      </c>
    </row>
    <row r="8" spans="1:5" x14ac:dyDescent="0.3">
      <c r="A8" s="9" t="s">
        <v>12</v>
      </c>
      <c r="B8" s="10" t="s">
        <v>8</v>
      </c>
      <c r="C8" s="16">
        <v>3364</v>
      </c>
      <c r="D8" s="16">
        <v>0</v>
      </c>
      <c r="E8" s="16">
        <f t="shared" si="0"/>
        <v>3364</v>
      </c>
    </row>
    <row r="9" spans="1:5" x14ac:dyDescent="0.3">
      <c r="A9" s="9" t="s">
        <v>13</v>
      </c>
      <c r="B9" s="10" t="s">
        <v>14</v>
      </c>
      <c r="C9" s="16">
        <v>0</v>
      </c>
      <c r="D9" s="16">
        <v>1386</v>
      </c>
      <c r="E9" s="16">
        <f t="shared" si="0"/>
        <v>1386</v>
      </c>
    </row>
    <row r="10" spans="1:5" x14ac:dyDescent="0.3">
      <c r="A10" s="9" t="s">
        <v>15</v>
      </c>
      <c r="B10" s="10" t="s">
        <v>14</v>
      </c>
      <c r="C10" s="16">
        <v>11134</v>
      </c>
      <c r="D10" s="16">
        <v>0</v>
      </c>
      <c r="E10" s="16">
        <f t="shared" si="0"/>
        <v>11134</v>
      </c>
    </row>
    <row r="11" spans="1:5" x14ac:dyDescent="0.3">
      <c r="A11" s="9" t="s">
        <v>16</v>
      </c>
      <c r="B11" s="10" t="s">
        <v>8</v>
      </c>
      <c r="C11" s="16">
        <v>328767</v>
      </c>
      <c r="D11" s="16">
        <v>175449</v>
      </c>
      <c r="E11" s="16">
        <f t="shared" si="0"/>
        <v>504216</v>
      </c>
    </row>
    <row r="12" spans="1:5" x14ac:dyDescent="0.3">
      <c r="A12" s="9" t="s">
        <v>17</v>
      </c>
      <c r="B12" s="10" t="s">
        <v>8</v>
      </c>
      <c r="C12" s="16">
        <v>194223</v>
      </c>
      <c r="D12" s="16">
        <v>5338</v>
      </c>
      <c r="E12" s="16">
        <f t="shared" si="0"/>
        <v>199561</v>
      </c>
    </row>
    <row r="13" spans="1:5" x14ac:dyDescent="0.3">
      <c r="A13" s="9" t="s">
        <v>18</v>
      </c>
      <c r="B13" s="10" t="s">
        <v>8</v>
      </c>
      <c r="C13" s="16">
        <v>4806</v>
      </c>
      <c r="D13" s="16">
        <v>1232</v>
      </c>
      <c r="E13" s="16">
        <f t="shared" si="0"/>
        <v>6038</v>
      </c>
    </row>
    <row r="14" spans="1:5" x14ac:dyDescent="0.3">
      <c r="A14" s="9" t="s">
        <v>19</v>
      </c>
      <c r="B14" s="10" t="s">
        <v>8</v>
      </c>
      <c r="C14" s="16">
        <v>9966</v>
      </c>
      <c r="D14" s="16">
        <v>1232</v>
      </c>
      <c r="E14" s="16">
        <f t="shared" si="0"/>
        <v>11198</v>
      </c>
    </row>
    <row r="15" spans="1:5" x14ac:dyDescent="0.3">
      <c r="A15" s="9" t="s">
        <v>20</v>
      </c>
      <c r="B15" s="10" t="s">
        <v>8</v>
      </c>
      <c r="C15" s="16">
        <v>717</v>
      </c>
      <c r="D15" s="16">
        <v>0</v>
      </c>
      <c r="E15" s="16">
        <f t="shared" si="0"/>
        <v>717</v>
      </c>
    </row>
    <row r="16" spans="1:5" x14ac:dyDescent="0.3">
      <c r="A16" s="9" t="s">
        <v>21</v>
      </c>
      <c r="B16" s="10" t="s">
        <v>8</v>
      </c>
      <c r="C16" s="16">
        <v>74100</v>
      </c>
      <c r="D16" s="16">
        <v>0</v>
      </c>
      <c r="E16" s="16">
        <f t="shared" si="0"/>
        <v>74100</v>
      </c>
    </row>
    <row r="17" spans="1:5" x14ac:dyDescent="0.3">
      <c r="A17" s="9" t="s">
        <v>22</v>
      </c>
      <c r="B17" s="10" t="s">
        <v>8</v>
      </c>
      <c r="C17" s="16">
        <v>222101</v>
      </c>
      <c r="D17" s="16">
        <v>196645</v>
      </c>
      <c r="E17" s="16">
        <f t="shared" si="0"/>
        <v>418746</v>
      </c>
    </row>
    <row r="18" spans="1:5" x14ac:dyDescent="0.3">
      <c r="A18" s="9" t="s">
        <v>23</v>
      </c>
      <c r="B18" s="10" t="s">
        <v>8</v>
      </c>
      <c r="C18" s="16">
        <v>1518</v>
      </c>
      <c r="D18" s="16">
        <v>10792</v>
      </c>
      <c r="E18" s="16">
        <f t="shared" si="0"/>
        <v>12310</v>
      </c>
    </row>
    <row r="19" spans="1:5" x14ac:dyDescent="0.3">
      <c r="A19" s="9" t="s">
        <v>24</v>
      </c>
      <c r="B19" s="10" t="s">
        <v>8</v>
      </c>
      <c r="C19" s="16">
        <v>26577</v>
      </c>
      <c r="D19" s="16">
        <v>0</v>
      </c>
      <c r="E19" s="16">
        <f t="shared" si="0"/>
        <v>26577</v>
      </c>
    </row>
    <row r="20" spans="1:5" x14ac:dyDescent="0.3">
      <c r="A20" s="9" t="s">
        <v>25</v>
      </c>
      <c r="B20" s="10" t="s">
        <v>8</v>
      </c>
      <c r="C20" s="16">
        <v>380822</v>
      </c>
      <c r="D20" s="16">
        <v>63071</v>
      </c>
      <c r="E20" s="16">
        <f t="shared" si="0"/>
        <v>443893</v>
      </c>
    </row>
    <row r="21" spans="1:5" x14ac:dyDescent="0.3">
      <c r="A21" s="9" t="s">
        <v>26</v>
      </c>
      <c r="B21" s="10" t="s">
        <v>8</v>
      </c>
      <c r="C21" s="16">
        <v>68065</v>
      </c>
      <c r="D21" s="16">
        <v>0</v>
      </c>
      <c r="E21" s="16">
        <f t="shared" si="0"/>
        <v>68065</v>
      </c>
    </row>
    <row r="22" spans="1:5" x14ac:dyDescent="0.3">
      <c r="A22" s="9" t="s">
        <v>27</v>
      </c>
      <c r="B22" s="10" t="s">
        <v>8</v>
      </c>
      <c r="C22" s="16">
        <v>156047</v>
      </c>
      <c r="D22" s="16">
        <v>6158</v>
      </c>
      <c r="E22" s="16">
        <f t="shared" si="0"/>
        <v>162205</v>
      </c>
    </row>
    <row r="23" spans="1:5" x14ac:dyDescent="0.3">
      <c r="A23" s="9" t="s">
        <v>28</v>
      </c>
      <c r="B23" s="10" t="s">
        <v>8</v>
      </c>
      <c r="C23" s="16">
        <v>0</v>
      </c>
      <c r="D23" s="16">
        <v>8094</v>
      </c>
      <c r="E23" s="16">
        <f t="shared" si="0"/>
        <v>8094</v>
      </c>
    </row>
    <row r="24" spans="1:5" x14ac:dyDescent="0.3">
      <c r="A24" s="9" t="s">
        <v>29</v>
      </c>
      <c r="B24" s="10" t="s">
        <v>8</v>
      </c>
      <c r="C24" s="16">
        <v>325030</v>
      </c>
      <c r="D24" s="16">
        <v>61603</v>
      </c>
      <c r="E24" s="16">
        <f t="shared" si="0"/>
        <v>386633</v>
      </c>
    </row>
    <row r="25" spans="1:5" x14ac:dyDescent="0.3">
      <c r="A25" s="9" t="s">
        <v>30</v>
      </c>
      <c r="B25" s="10" t="s">
        <v>8</v>
      </c>
      <c r="C25" s="16">
        <v>52201</v>
      </c>
      <c r="D25" s="16">
        <v>22037</v>
      </c>
      <c r="E25" s="16">
        <f t="shared" si="0"/>
        <v>74238</v>
      </c>
    </row>
    <row r="26" spans="1:5" x14ac:dyDescent="0.3">
      <c r="A26" s="9" t="s">
        <v>31</v>
      </c>
      <c r="B26" s="10" t="s">
        <v>8</v>
      </c>
      <c r="C26" s="16">
        <v>297338</v>
      </c>
      <c r="D26" s="16">
        <v>13386</v>
      </c>
      <c r="E26" s="16">
        <f t="shared" si="0"/>
        <v>310724</v>
      </c>
    </row>
    <row r="27" spans="1:5" x14ac:dyDescent="0.3">
      <c r="A27" s="9" t="s">
        <v>32</v>
      </c>
      <c r="B27" s="10" t="s">
        <v>8</v>
      </c>
      <c r="C27" s="16">
        <v>39362</v>
      </c>
      <c r="D27" s="16">
        <v>3680</v>
      </c>
      <c r="E27" s="16">
        <f t="shared" si="0"/>
        <v>43042</v>
      </c>
    </row>
    <row r="28" spans="1:5" x14ac:dyDescent="0.3">
      <c r="A28" s="9" t="s">
        <v>33</v>
      </c>
      <c r="B28" s="10" t="s">
        <v>14</v>
      </c>
      <c r="C28" s="16">
        <v>574717</v>
      </c>
      <c r="D28" s="16">
        <v>1814641</v>
      </c>
      <c r="E28" s="16">
        <f t="shared" si="0"/>
        <v>2389358</v>
      </c>
    </row>
    <row r="29" spans="1:5" x14ac:dyDescent="0.3">
      <c r="A29" s="9" t="s">
        <v>34</v>
      </c>
      <c r="B29" s="10" t="s">
        <v>8</v>
      </c>
      <c r="C29" s="16">
        <v>517625</v>
      </c>
      <c r="D29" s="16">
        <v>1150</v>
      </c>
      <c r="E29" s="16">
        <f t="shared" si="0"/>
        <v>518775</v>
      </c>
    </row>
    <row r="30" spans="1:5" x14ac:dyDescent="0.3">
      <c r="A30" s="9" t="s">
        <v>35</v>
      </c>
      <c r="B30" s="10" t="s">
        <v>8</v>
      </c>
      <c r="C30" s="16">
        <v>48526</v>
      </c>
      <c r="D30" s="16">
        <v>0</v>
      </c>
      <c r="E30" s="16">
        <f t="shared" si="0"/>
        <v>48526</v>
      </c>
    </row>
    <row r="31" spans="1:5" x14ac:dyDescent="0.3">
      <c r="A31" s="9" t="s">
        <v>36</v>
      </c>
      <c r="B31" s="10" t="s">
        <v>8</v>
      </c>
      <c r="C31" s="16">
        <v>32958</v>
      </c>
      <c r="D31" s="16">
        <v>27316</v>
      </c>
      <c r="E31" s="16">
        <f t="shared" si="0"/>
        <v>60274</v>
      </c>
    </row>
    <row r="32" spans="1:5" x14ac:dyDescent="0.3">
      <c r="A32" s="9" t="s">
        <v>37</v>
      </c>
      <c r="B32" s="10" t="s">
        <v>8</v>
      </c>
      <c r="C32" s="16">
        <v>75035</v>
      </c>
      <c r="D32" s="16">
        <v>0</v>
      </c>
      <c r="E32" s="16">
        <f t="shared" si="0"/>
        <v>75035</v>
      </c>
    </row>
    <row r="33" spans="1:5" x14ac:dyDescent="0.3">
      <c r="A33" s="13" t="s">
        <v>5</v>
      </c>
      <c r="B33" s="14" t="s">
        <v>0</v>
      </c>
      <c r="C33" s="15">
        <f>SUM(C4:C32)</f>
        <v>3589565</v>
      </c>
      <c r="D33" s="15">
        <f>SUM(D4:D32)</f>
        <v>2618757</v>
      </c>
      <c r="E33" s="15">
        <f>SUM(E4:E32)</f>
        <v>6208322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Oregon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2017-11-02T20:08:01Z</cp:lastPrinted>
  <dcterms:created xsi:type="dcterms:W3CDTF">2017-11-01T13:46:51Z</dcterms:created>
  <dcterms:modified xsi:type="dcterms:W3CDTF">2024-11-13T18:14:48Z</dcterms:modified>
</cp:coreProperties>
</file>