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P:\private\CAFRA\CAFRA 2024\In Progress\States\"/>
    </mc:Choice>
  </mc:AlternateContent>
  <xr:revisionPtr revIDLastSave="0" documentId="13_ncr:1_{E2633C40-30F1-473C-9BC3-C43AC5650291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Pennsylvani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9" i="1" l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D90" i="1"/>
  <c r="C90" i="1"/>
  <c r="E90" i="1" l="1"/>
</calcChain>
</file>

<file path=xl/sharedStrings.xml><?xml version="1.0" encoding="utf-8"?>
<sst xmlns="http://schemas.openxmlformats.org/spreadsheetml/2006/main" count="181" uniqueCount="96">
  <si>
    <t>Totals</t>
  </si>
  <si>
    <t>Sales Proceeds</t>
  </si>
  <si>
    <t>Cash Value</t>
  </si>
  <si>
    <t>Agency Type</t>
  </si>
  <si>
    <t>Agency Name</t>
  </si>
  <si>
    <t>Pennsylvania</t>
  </si>
  <si>
    <t>Equitable Sharing Payments of Cash and Sale Proceeds by Recipient Agency for Pennsylvania</t>
  </si>
  <si>
    <t>Adams County District Attorney's Office</t>
  </si>
  <si>
    <t xml:space="preserve">Local          </t>
  </si>
  <si>
    <t>Allegheny County Adult Probation Department</t>
  </si>
  <si>
    <t>Allegheny County District Attorney</t>
  </si>
  <si>
    <t>Allegheny County Police Department</t>
  </si>
  <si>
    <t>Allegheny County Sheriff's Office</t>
  </si>
  <si>
    <t>Allentown Police Department</t>
  </si>
  <si>
    <t>Amtrak Police Department</t>
  </si>
  <si>
    <t>Beaver County District Attorney's Detective Bureau</t>
  </si>
  <si>
    <t>Bensalem Township Police Department</t>
  </si>
  <si>
    <t>Berks County District Attorney's Office</t>
  </si>
  <si>
    <t>Bethlehem Police Department</t>
  </si>
  <si>
    <t>Borough Of Baldwin Police Department</t>
  </si>
  <si>
    <t>Bucks County District Attorney's Office</t>
  </si>
  <si>
    <t>Butler County Detective Bureau</t>
  </si>
  <si>
    <t>Cambria County - District Attorney</t>
  </si>
  <si>
    <t>Canonsburg Borough Police Department</t>
  </si>
  <si>
    <t>Castle Shannon Police Department</t>
  </si>
  <si>
    <t>Center Township Police Department</t>
  </si>
  <si>
    <t>Cheltenham Township Police Department</t>
  </si>
  <si>
    <t>City Of Wilkes-Barre Police Department</t>
  </si>
  <si>
    <t>Clarion Borough Police Department</t>
  </si>
  <si>
    <t>Coraopolis Police Department</t>
  </si>
  <si>
    <t>Dauphin County District Attorney's Office</t>
  </si>
  <si>
    <t>Duquesne Police Department</t>
  </si>
  <si>
    <t>East Lampeter Township Police Department</t>
  </si>
  <si>
    <t>East Norriton Township Police Department</t>
  </si>
  <si>
    <t>Easttown Township Police Department</t>
  </si>
  <si>
    <t>Erie County District Attorney's Office</t>
  </si>
  <si>
    <t>Erie Police Department</t>
  </si>
  <si>
    <t>Fairview Township Police Department</t>
  </si>
  <si>
    <t>Fayette County District Attorney's Office</t>
  </si>
  <si>
    <t>Hazleton Police Department</t>
  </si>
  <si>
    <t>Homestead Police Department</t>
  </si>
  <si>
    <t>Indiana Township Police Department</t>
  </si>
  <si>
    <t>Jefferson Hills Police Department</t>
  </si>
  <si>
    <t>Lawrence County District Attorney's Office</t>
  </si>
  <si>
    <t>Lehigh County District Attorney's Office</t>
  </si>
  <si>
    <t>Lower Makefield Township Police Department</t>
  </si>
  <si>
    <t>Luzerne County District Attorney's Office</t>
  </si>
  <si>
    <t>Mifflin County District Attorney's Office</t>
  </si>
  <si>
    <t>Millcreek Township Police Department</t>
  </si>
  <si>
    <t>Milton Police Department</t>
  </si>
  <si>
    <t>Monessen Police Department</t>
  </si>
  <si>
    <t>Monroe County District Attorney's Office</t>
  </si>
  <si>
    <t>Monroeville Police Department</t>
  </si>
  <si>
    <t>Montgomery County District Attorney's Office</t>
  </si>
  <si>
    <t>Moon Township Police</t>
  </si>
  <si>
    <t>Munhall Borough Police Department</t>
  </si>
  <si>
    <t>National Guard Counterdrug Program</t>
  </si>
  <si>
    <t xml:space="preserve">State          </t>
  </si>
  <si>
    <t>New Castle Police Department</t>
  </si>
  <si>
    <t>North Coventry Township Police Department</t>
  </si>
  <si>
    <t>North Huntingdon Township Police Department</t>
  </si>
  <si>
    <t>North Versailles Township Police Department</t>
  </si>
  <si>
    <t>Office Of Attorney General</t>
  </si>
  <si>
    <t>Ohio Township Police Department</t>
  </si>
  <si>
    <t>Oil City Police Department</t>
  </si>
  <si>
    <t>Palmer Township Police Department</t>
  </si>
  <si>
    <t>Penn Hills Police Department</t>
  </si>
  <si>
    <t>Perryopolis Police Department</t>
  </si>
  <si>
    <t>Philadelphia District Attorney's Office</t>
  </si>
  <si>
    <t>Philadelphia Housing Authority Police Department</t>
  </si>
  <si>
    <t>Philadelphia Police Department</t>
  </si>
  <si>
    <t>Pike County District Attorney's Office - Detective Bureau</t>
  </si>
  <si>
    <t>Pittsburgh Bureau Of Police</t>
  </si>
  <si>
    <t>Plum Borough Police Department</t>
  </si>
  <si>
    <t>Pocono Mountain Regional Police Department</t>
  </si>
  <si>
    <t>Port Authority Of Allegheny County Police Department</t>
  </si>
  <si>
    <t>Pottstown Police Department</t>
  </si>
  <si>
    <t>Reading Police Department</t>
  </si>
  <si>
    <t>Robinson Township Police Department</t>
  </si>
  <si>
    <t>Scott Township Police Department</t>
  </si>
  <si>
    <t>Scranton Police Department</t>
  </si>
  <si>
    <t>Sharon Police Department</t>
  </si>
  <si>
    <t>Somerset County District Attorney's Office</t>
  </si>
  <si>
    <t>Southeastern Pennsylvania Transportation Authority  (SEPTA) Transit Police Department</t>
  </si>
  <si>
    <t>State Police</t>
  </si>
  <si>
    <t>Stroud Area Regional Police Department</t>
  </si>
  <si>
    <t>Township Of Abington Police Department</t>
  </si>
  <si>
    <t>Township of Stowe Police Department</t>
  </si>
  <si>
    <t>Upper Chichester Township Police Department</t>
  </si>
  <si>
    <t>Warminster Township Police Department</t>
  </si>
  <si>
    <t>West Homestead Police Department</t>
  </si>
  <si>
    <t>West Mifflin Police  Department</t>
  </si>
  <si>
    <t>Wilkinsburg Police Department</t>
  </si>
  <si>
    <t>York City Police Department</t>
  </si>
  <si>
    <t>York County District Attorney's Office</t>
  </si>
  <si>
    <t>Fiscal Year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</si>
</sst>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8E4BC"/>
        <bgColor indexed="64"/>
      </patternFill>
    </fill>
  </fills>
  <borders count="12">
    <border>
      <left/>
      <right/>
      <top/>
      <bottom/>
      <diagonal/>
    </border>
    <border>
      <left style="thin">
        <color theme="2"/>
      </left>
      <right/>
      <top/>
      <bottom style="thin">
        <color theme="2"/>
      </bottom>
      <diagonal/>
    </border>
    <border>
      <left style="thin">
        <color theme="2"/>
      </left>
      <right style="thin">
        <color theme="2"/>
      </right>
      <top/>
      <bottom style="thin">
        <color theme="2"/>
      </bottom>
      <diagonal/>
    </border>
    <border>
      <left/>
      <right style="thin">
        <color theme="2"/>
      </right>
      <top/>
      <bottom style="thin">
        <color theme="2"/>
      </bottom>
      <diagonal/>
    </border>
    <border>
      <left/>
      <right style="thin">
        <color rgb="FFE7E6E6"/>
      </right>
      <top style="thin">
        <color rgb="FFE7E6E6"/>
      </top>
      <bottom style="thin">
        <color rgb="FFFFFFFF"/>
      </bottom>
      <diagonal/>
    </border>
    <border>
      <left/>
      <right style="thin">
        <color rgb="FFFFFFFF"/>
      </right>
      <top style="thin">
        <color rgb="FFE7E6E6"/>
      </top>
      <bottom style="thin">
        <color rgb="FFFFFFFF"/>
      </bottom>
      <diagonal/>
    </border>
    <border>
      <left style="thin">
        <color rgb="FFE7E6E6"/>
      </left>
      <right style="thin">
        <color rgb="FFFFFFFF"/>
      </right>
      <top style="thin">
        <color rgb="FFE7E6E6"/>
      </top>
      <bottom style="thin">
        <color rgb="FFFFFFFF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2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2"/>
      </right>
      <top style="thin">
        <color theme="0"/>
      </top>
      <bottom/>
      <diagonal/>
    </border>
    <border>
      <left style="thin">
        <color theme="2"/>
      </left>
      <right style="thin">
        <color theme="2"/>
      </right>
      <top style="thin">
        <color theme="2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164" fontId="1" fillId="2" borderId="1" xfId="0" applyNumberFormat="1" applyFont="1" applyFill="1" applyBorder="1" applyAlignment="1">
      <alignment horizontal="center"/>
    </xf>
    <xf numFmtId="16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 wrapText="1"/>
    </xf>
    <xf numFmtId="164" fontId="3" fillId="0" borderId="4" xfId="0" applyNumberFormat="1" applyFont="1" applyBorder="1"/>
    <xf numFmtId="164" fontId="3" fillId="0" borderId="5" xfId="0" applyNumberFormat="1" applyFont="1" applyBorder="1"/>
    <xf numFmtId="0" fontId="3" fillId="0" borderId="5" xfId="0" applyFont="1" applyBorder="1"/>
    <xf numFmtId="0" fontId="4" fillId="0" borderId="6" xfId="0" applyFont="1" applyBorder="1"/>
    <xf numFmtId="0" fontId="5" fillId="3" borderId="7" xfId="0" applyFont="1" applyFill="1" applyBorder="1" applyAlignment="1">
      <alignment horizontal="left" wrapText="1"/>
    </xf>
    <xf numFmtId="0" fontId="5" fillId="3" borderId="7" xfId="0" applyFont="1" applyFill="1" applyBorder="1" applyAlignment="1">
      <alignment horizontal="left"/>
    </xf>
    <xf numFmtId="0" fontId="0" fillId="0" borderId="9" xfId="0" applyBorder="1" applyAlignment="1"/>
    <xf numFmtId="0" fontId="0" fillId="0" borderId="10" xfId="0" applyBorder="1" applyAlignment="1"/>
    <xf numFmtId="0" fontId="2" fillId="4" borderId="11" xfId="0" applyFont="1" applyFill="1" applyBorder="1" applyAlignment="1">
      <alignment horizontal="right" wrapText="1"/>
    </xf>
    <xf numFmtId="0" fontId="2" fillId="4" borderId="11" xfId="0" applyFont="1" applyFill="1" applyBorder="1"/>
    <xf numFmtId="164" fontId="2" fillId="4" borderId="11" xfId="0" applyNumberFormat="1" applyFont="1" applyFill="1" applyBorder="1"/>
    <xf numFmtId="164" fontId="5" fillId="3" borderId="7" xfId="0" applyNumberFormat="1" applyFont="1" applyFill="1" applyBorder="1" applyAlignment="1">
      <alignment horizontal="right"/>
    </xf>
    <xf numFmtId="0" fontId="2" fillId="0" borderId="8" xfId="0" applyFont="1" applyFill="1" applyBorder="1" applyAlignment="1">
      <alignment vertical="top" wrapText="1"/>
    </xf>
  </cellXfs>
  <cellStyles count="1">
    <cellStyle name="Normal" xfId="0" builtinId="0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9" formatCode="&quot;$&quot;#,##0_);\(&quot;$&quot;#,##0\)"/>
      <fill>
        <patternFill patternType="solid">
          <fgColor indexed="64"/>
          <bgColor theme="0"/>
        </patternFill>
      </fill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9" formatCode="&quot;$&quot;#,##0_);\(&quot;$&quot;#,##0\)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9" formatCode="&quot;$&quot;#,##0_);\(&quot;$&quot;#,##0\)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bottom" textRotation="0" wrapText="1" indent="0" justifyLastLine="0" shrinkToFit="0" readingOrder="0"/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border outline="0">
        <top style="thin">
          <color theme="2"/>
        </top>
      </border>
    </dxf>
    <dxf>
      <border outline="0">
        <top style="thin">
          <color theme="2"/>
        </top>
        <bottom style="thin">
          <color theme="2"/>
        </bottom>
      </border>
    </dxf>
    <dxf>
      <border outline="0">
        <bottom style="thin">
          <color theme="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164" formatCode="&quot;$&quot;#,##0"/>
      <fill>
        <patternFill patternType="solid">
          <fgColor indexed="64"/>
          <bgColor rgb="FF00206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2"/>
        </left>
        <right style="thin">
          <color theme="2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3:E90" totalsRowShown="0" headerRowDxfId="8" headerRowBorderDxfId="7" tableBorderDxfId="6" totalsRowBorderDxfId="5">
  <tableColumns count="5">
    <tableColumn id="1" xr3:uid="{00000000-0010-0000-0000-000001000000}" name="Agency Name" dataDxfId="4"/>
    <tableColumn id="2" xr3:uid="{00000000-0010-0000-0000-000002000000}" name="Agency Type" dataDxfId="3"/>
    <tableColumn id="3" xr3:uid="{00000000-0010-0000-0000-000003000000}" name="Cash Value" dataDxfId="2"/>
    <tableColumn id="4" xr3:uid="{00000000-0010-0000-0000-000004000000}" name="Sales Proceeds" dataDxfId="1"/>
    <tableColumn id="5" xr3:uid="{00000000-0010-0000-0000-000005000000}" name="Totals" dataDxfId="0"/>
  </tableColumns>
  <tableStyleInfo name="TableStyleLight8" showFirstColumn="0" showLastColumn="0" showRowStripes="1" showColumnStripes="0"/>
  <extLst>
    <ext xmlns:x14="http://schemas.microsoft.com/office/spreadsheetml/2009/9/main" uri="{504A1905-F514-4f6f-8877-14C23A59335A}">
      <x14:table altText="Equitable Sharing Payments of Cash and Sale Proceeds for Pennsylvania" altTextSummary="Equitable Sharing Payments of Cash and Sale Proceeds for Pennsylvania by Recipient Agency for FY2024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90"/>
  <sheetViews>
    <sheetView tabSelected="1" workbookViewId="0"/>
  </sheetViews>
  <sheetFormatPr defaultRowHeight="14.4" x14ac:dyDescent="0.3"/>
  <cols>
    <col min="1" max="1" width="55.6640625" customWidth="1"/>
    <col min="2" max="3" width="14.6640625" customWidth="1"/>
    <col min="4" max="4" width="16.33203125" customWidth="1"/>
    <col min="5" max="5" width="14.6640625" customWidth="1"/>
  </cols>
  <sheetData>
    <row r="1" spans="1:5" ht="18" customHeight="1" x14ac:dyDescent="0.35">
      <c r="A1" s="8" t="s">
        <v>6</v>
      </c>
      <c r="B1" s="7"/>
      <c r="C1" s="6"/>
      <c r="D1" s="6"/>
      <c r="E1" s="5"/>
    </row>
    <row r="2" spans="1:5" ht="33" customHeight="1" x14ac:dyDescent="0.3">
      <c r="A2" s="17" t="s">
        <v>95</v>
      </c>
      <c r="B2" s="11"/>
      <c r="C2" s="11"/>
      <c r="D2" s="11"/>
      <c r="E2" s="12"/>
    </row>
    <row r="3" spans="1:5" ht="15" customHeight="1" x14ac:dyDescent="0.3">
      <c r="A3" s="4" t="s">
        <v>4</v>
      </c>
      <c r="B3" s="3" t="s">
        <v>3</v>
      </c>
      <c r="C3" s="2" t="s">
        <v>2</v>
      </c>
      <c r="D3" s="2" t="s">
        <v>1</v>
      </c>
      <c r="E3" s="1" t="s">
        <v>0</v>
      </c>
    </row>
    <row r="4" spans="1:5" x14ac:dyDescent="0.3">
      <c r="A4" s="9" t="s">
        <v>7</v>
      </c>
      <c r="B4" s="10" t="s">
        <v>8</v>
      </c>
      <c r="C4" s="16">
        <v>6503</v>
      </c>
      <c r="D4" s="16">
        <v>0</v>
      </c>
      <c r="E4" s="16">
        <f>SUM(C4:D4)</f>
        <v>6503</v>
      </c>
    </row>
    <row r="5" spans="1:5" x14ac:dyDescent="0.3">
      <c r="A5" s="9" t="s">
        <v>9</v>
      </c>
      <c r="B5" s="10" t="s">
        <v>8</v>
      </c>
      <c r="C5" s="16">
        <v>75582</v>
      </c>
      <c r="D5" s="16">
        <v>531</v>
      </c>
      <c r="E5" s="16">
        <f t="shared" ref="E5:E68" si="0">SUM(C5:D5)</f>
        <v>76113</v>
      </c>
    </row>
    <row r="6" spans="1:5" x14ac:dyDescent="0.3">
      <c r="A6" s="9" t="s">
        <v>10</v>
      </c>
      <c r="B6" s="10" t="s">
        <v>8</v>
      </c>
      <c r="C6" s="16">
        <v>2873</v>
      </c>
      <c r="D6" s="16">
        <v>0</v>
      </c>
      <c r="E6" s="16">
        <f t="shared" si="0"/>
        <v>2873</v>
      </c>
    </row>
    <row r="7" spans="1:5" x14ac:dyDescent="0.3">
      <c r="A7" s="9" t="s">
        <v>11</v>
      </c>
      <c r="B7" s="10" t="s">
        <v>8</v>
      </c>
      <c r="C7" s="16">
        <v>106148</v>
      </c>
      <c r="D7" s="16">
        <v>5175</v>
      </c>
      <c r="E7" s="16">
        <f t="shared" si="0"/>
        <v>111323</v>
      </c>
    </row>
    <row r="8" spans="1:5" x14ac:dyDescent="0.3">
      <c r="A8" s="9" t="s">
        <v>12</v>
      </c>
      <c r="B8" s="10" t="s">
        <v>8</v>
      </c>
      <c r="C8" s="16">
        <v>177569</v>
      </c>
      <c r="D8" s="16">
        <v>4579</v>
      </c>
      <c r="E8" s="16">
        <f t="shared" si="0"/>
        <v>182148</v>
      </c>
    </row>
    <row r="9" spans="1:5" x14ac:dyDescent="0.3">
      <c r="A9" s="9" t="s">
        <v>13</v>
      </c>
      <c r="B9" s="10" t="s">
        <v>8</v>
      </c>
      <c r="C9" s="16">
        <v>72606</v>
      </c>
      <c r="D9" s="16">
        <v>0</v>
      </c>
      <c r="E9" s="16">
        <f t="shared" si="0"/>
        <v>72606</v>
      </c>
    </row>
    <row r="10" spans="1:5" x14ac:dyDescent="0.3">
      <c r="A10" s="9" t="s">
        <v>14</v>
      </c>
      <c r="B10" s="10" t="s">
        <v>8</v>
      </c>
      <c r="C10" s="16">
        <v>666964</v>
      </c>
      <c r="D10" s="16">
        <v>3837</v>
      </c>
      <c r="E10" s="16">
        <f t="shared" si="0"/>
        <v>670801</v>
      </c>
    </row>
    <row r="11" spans="1:5" x14ac:dyDescent="0.3">
      <c r="A11" s="9" t="s">
        <v>15</v>
      </c>
      <c r="B11" s="10" t="s">
        <v>8</v>
      </c>
      <c r="C11" s="16">
        <v>5468</v>
      </c>
      <c r="D11" s="16">
        <v>0</v>
      </c>
      <c r="E11" s="16">
        <f t="shared" si="0"/>
        <v>5468</v>
      </c>
    </row>
    <row r="12" spans="1:5" x14ac:dyDescent="0.3">
      <c r="A12" s="9" t="s">
        <v>16</v>
      </c>
      <c r="B12" s="10" t="s">
        <v>8</v>
      </c>
      <c r="C12" s="16">
        <v>246363</v>
      </c>
      <c r="D12" s="16">
        <v>11430</v>
      </c>
      <c r="E12" s="16">
        <f t="shared" si="0"/>
        <v>257793</v>
      </c>
    </row>
    <row r="13" spans="1:5" x14ac:dyDescent="0.3">
      <c r="A13" s="9" t="s">
        <v>17</v>
      </c>
      <c r="B13" s="10" t="s">
        <v>8</v>
      </c>
      <c r="C13" s="16">
        <v>56956</v>
      </c>
      <c r="D13" s="16">
        <v>0</v>
      </c>
      <c r="E13" s="16">
        <f t="shared" si="0"/>
        <v>56956</v>
      </c>
    </row>
    <row r="14" spans="1:5" x14ac:dyDescent="0.3">
      <c r="A14" s="9" t="s">
        <v>18</v>
      </c>
      <c r="B14" s="10" t="s">
        <v>8</v>
      </c>
      <c r="C14" s="16">
        <v>71540</v>
      </c>
      <c r="D14" s="16">
        <v>0</v>
      </c>
      <c r="E14" s="16">
        <f t="shared" si="0"/>
        <v>71540</v>
      </c>
    </row>
    <row r="15" spans="1:5" x14ac:dyDescent="0.3">
      <c r="A15" s="9" t="s">
        <v>19</v>
      </c>
      <c r="B15" s="10" t="s">
        <v>8</v>
      </c>
      <c r="C15" s="16">
        <v>7623</v>
      </c>
      <c r="D15" s="16">
        <v>0</v>
      </c>
      <c r="E15" s="16">
        <f t="shared" si="0"/>
        <v>7623</v>
      </c>
    </row>
    <row r="16" spans="1:5" x14ac:dyDescent="0.3">
      <c r="A16" s="9" t="s">
        <v>20</v>
      </c>
      <c r="B16" s="10" t="s">
        <v>8</v>
      </c>
      <c r="C16" s="16">
        <v>473832</v>
      </c>
      <c r="D16" s="16">
        <v>69438</v>
      </c>
      <c r="E16" s="16">
        <f t="shared" si="0"/>
        <v>543270</v>
      </c>
    </row>
    <row r="17" spans="1:5" x14ac:dyDescent="0.3">
      <c r="A17" s="9" t="s">
        <v>21</v>
      </c>
      <c r="B17" s="10" t="s">
        <v>8</v>
      </c>
      <c r="C17" s="16">
        <v>1299</v>
      </c>
      <c r="D17" s="16">
        <v>657</v>
      </c>
      <c r="E17" s="16">
        <f t="shared" si="0"/>
        <v>1956</v>
      </c>
    </row>
    <row r="18" spans="1:5" x14ac:dyDescent="0.3">
      <c r="A18" s="9" t="s">
        <v>22</v>
      </c>
      <c r="B18" s="10" t="s">
        <v>8</v>
      </c>
      <c r="C18" s="16">
        <v>1060</v>
      </c>
      <c r="D18" s="16">
        <v>0</v>
      </c>
      <c r="E18" s="16">
        <f t="shared" si="0"/>
        <v>1060</v>
      </c>
    </row>
    <row r="19" spans="1:5" x14ac:dyDescent="0.3">
      <c r="A19" s="9" t="s">
        <v>23</v>
      </c>
      <c r="B19" s="10" t="s">
        <v>8</v>
      </c>
      <c r="C19" s="16">
        <v>38700</v>
      </c>
      <c r="D19" s="16">
        <v>844</v>
      </c>
      <c r="E19" s="16">
        <f t="shared" si="0"/>
        <v>39544</v>
      </c>
    </row>
    <row r="20" spans="1:5" x14ac:dyDescent="0.3">
      <c r="A20" s="9" t="s">
        <v>24</v>
      </c>
      <c r="B20" s="10" t="s">
        <v>8</v>
      </c>
      <c r="C20" s="16">
        <v>0</v>
      </c>
      <c r="D20" s="16">
        <v>175447</v>
      </c>
      <c r="E20" s="16">
        <f t="shared" si="0"/>
        <v>175447</v>
      </c>
    </row>
    <row r="21" spans="1:5" x14ac:dyDescent="0.3">
      <c r="A21" s="9" t="s">
        <v>25</v>
      </c>
      <c r="B21" s="10" t="s">
        <v>8</v>
      </c>
      <c r="C21" s="16">
        <v>9508</v>
      </c>
      <c r="D21" s="16">
        <v>0</v>
      </c>
      <c r="E21" s="16">
        <f t="shared" si="0"/>
        <v>9508</v>
      </c>
    </row>
    <row r="22" spans="1:5" x14ac:dyDescent="0.3">
      <c r="A22" s="9" t="s">
        <v>26</v>
      </c>
      <c r="B22" s="10" t="s">
        <v>8</v>
      </c>
      <c r="C22" s="16">
        <v>397545</v>
      </c>
      <c r="D22" s="16">
        <v>23146</v>
      </c>
      <c r="E22" s="16">
        <f t="shared" si="0"/>
        <v>420691</v>
      </c>
    </row>
    <row r="23" spans="1:5" x14ac:dyDescent="0.3">
      <c r="A23" s="9" t="s">
        <v>27</v>
      </c>
      <c r="B23" s="10" t="s">
        <v>8</v>
      </c>
      <c r="C23" s="16">
        <v>132080</v>
      </c>
      <c r="D23" s="16">
        <v>329397</v>
      </c>
      <c r="E23" s="16">
        <f t="shared" si="0"/>
        <v>461477</v>
      </c>
    </row>
    <row r="24" spans="1:5" x14ac:dyDescent="0.3">
      <c r="A24" s="9" t="s">
        <v>28</v>
      </c>
      <c r="B24" s="10" t="s">
        <v>8</v>
      </c>
      <c r="C24" s="16">
        <v>622</v>
      </c>
      <c r="D24" s="16">
        <v>2464</v>
      </c>
      <c r="E24" s="16">
        <f t="shared" si="0"/>
        <v>3086</v>
      </c>
    </row>
    <row r="25" spans="1:5" x14ac:dyDescent="0.3">
      <c r="A25" s="9" t="s">
        <v>29</v>
      </c>
      <c r="B25" s="10" t="s">
        <v>8</v>
      </c>
      <c r="C25" s="16">
        <v>0</v>
      </c>
      <c r="D25" s="16">
        <v>3127</v>
      </c>
      <c r="E25" s="16">
        <f t="shared" si="0"/>
        <v>3127</v>
      </c>
    </row>
    <row r="26" spans="1:5" x14ac:dyDescent="0.3">
      <c r="A26" s="9" t="s">
        <v>30</v>
      </c>
      <c r="B26" s="10" t="s">
        <v>8</v>
      </c>
      <c r="C26" s="16">
        <v>55253</v>
      </c>
      <c r="D26" s="16">
        <v>0</v>
      </c>
      <c r="E26" s="16">
        <f t="shared" si="0"/>
        <v>55253</v>
      </c>
    </row>
    <row r="27" spans="1:5" x14ac:dyDescent="0.3">
      <c r="A27" s="9" t="s">
        <v>31</v>
      </c>
      <c r="B27" s="10" t="s">
        <v>8</v>
      </c>
      <c r="C27" s="16">
        <v>16746</v>
      </c>
      <c r="D27" s="16">
        <v>3544</v>
      </c>
      <c r="E27" s="16">
        <f t="shared" si="0"/>
        <v>20290</v>
      </c>
    </row>
    <row r="28" spans="1:5" x14ac:dyDescent="0.3">
      <c r="A28" s="9" t="s">
        <v>32</v>
      </c>
      <c r="B28" s="10" t="s">
        <v>8</v>
      </c>
      <c r="C28" s="16">
        <v>8390</v>
      </c>
      <c r="D28" s="16">
        <v>0</v>
      </c>
      <c r="E28" s="16">
        <f t="shared" si="0"/>
        <v>8390</v>
      </c>
    </row>
    <row r="29" spans="1:5" x14ac:dyDescent="0.3">
      <c r="A29" s="9" t="s">
        <v>33</v>
      </c>
      <c r="B29" s="10" t="s">
        <v>8</v>
      </c>
      <c r="C29" s="16">
        <v>701</v>
      </c>
      <c r="D29" s="16">
        <v>18769</v>
      </c>
      <c r="E29" s="16">
        <f t="shared" si="0"/>
        <v>19470</v>
      </c>
    </row>
    <row r="30" spans="1:5" x14ac:dyDescent="0.3">
      <c r="A30" s="9" t="s">
        <v>34</v>
      </c>
      <c r="B30" s="10" t="s">
        <v>8</v>
      </c>
      <c r="C30" s="16">
        <v>1192</v>
      </c>
      <c r="D30" s="16">
        <v>243994</v>
      </c>
      <c r="E30" s="16">
        <f t="shared" si="0"/>
        <v>245186</v>
      </c>
    </row>
    <row r="31" spans="1:5" x14ac:dyDescent="0.3">
      <c r="A31" s="9" t="s">
        <v>35</v>
      </c>
      <c r="B31" s="10" t="s">
        <v>8</v>
      </c>
      <c r="C31" s="16">
        <v>9427</v>
      </c>
      <c r="D31" s="16">
        <v>0</v>
      </c>
      <c r="E31" s="16">
        <f t="shared" si="0"/>
        <v>9427</v>
      </c>
    </row>
    <row r="32" spans="1:5" x14ac:dyDescent="0.3">
      <c r="A32" s="9" t="s">
        <v>36</v>
      </c>
      <c r="B32" s="10" t="s">
        <v>8</v>
      </c>
      <c r="C32" s="16">
        <v>15501</v>
      </c>
      <c r="D32" s="16">
        <v>0</v>
      </c>
      <c r="E32" s="16">
        <f t="shared" si="0"/>
        <v>15501</v>
      </c>
    </row>
    <row r="33" spans="1:5" x14ac:dyDescent="0.3">
      <c r="A33" s="9" t="s">
        <v>37</v>
      </c>
      <c r="B33" s="10" t="s">
        <v>8</v>
      </c>
      <c r="C33" s="16">
        <v>39565</v>
      </c>
      <c r="D33" s="16">
        <v>0</v>
      </c>
      <c r="E33" s="16">
        <f t="shared" si="0"/>
        <v>39565</v>
      </c>
    </row>
    <row r="34" spans="1:5" x14ac:dyDescent="0.3">
      <c r="A34" s="9" t="s">
        <v>38</v>
      </c>
      <c r="B34" s="10" t="s">
        <v>8</v>
      </c>
      <c r="C34" s="16">
        <v>1285</v>
      </c>
      <c r="D34" s="16">
        <v>0</v>
      </c>
      <c r="E34" s="16">
        <f t="shared" si="0"/>
        <v>1285</v>
      </c>
    </row>
    <row r="35" spans="1:5" x14ac:dyDescent="0.3">
      <c r="A35" s="9" t="s">
        <v>39</v>
      </c>
      <c r="B35" s="10" t="s">
        <v>8</v>
      </c>
      <c r="C35" s="16">
        <v>131168</v>
      </c>
      <c r="D35" s="16">
        <v>119483</v>
      </c>
      <c r="E35" s="16">
        <f t="shared" si="0"/>
        <v>250651</v>
      </c>
    </row>
    <row r="36" spans="1:5" x14ac:dyDescent="0.3">
      <c r="A36" s="9" t="s">
        <v>40</v>
      </c>
      <c r="B36" s="10" t="s">
        <v>8</v>
      </c>
      <c r="C36" s="16">
        <v>15385</v>
      </c>
      <c r="D36" s="16">
        <v>7254</v>
      </c>
      <c r="E36" s="16">
        <f t="shared" si="0"/>
        <v>22639</v>
      </c>
    </row>
    <row r="37" spans="1:5" x14ac:dyDescent="0.3">
      <c r="A37" s="9" t="s">
        <v>41</v>
      </c>
      <c r="B37" s="10" t="s">
        <v>8</v>
      </c>
      <c r="C37" s="16">
        <v>25307</v>
      </c>
      <c r="D37" s="16">
        <v>0</v>
      </c>
      <c r="E37" s="16">
        <f t="shared" si="0"/>
        <v>25307</v>
      </c>
    </row>
    <row r="38" spans="1:5" x14ac:dyDescent="0.3">
      <c r="A38" s="9" t="s">
        <v>42</v>
      </c>
      <c r="B38" s="10" t="s">
        <v>8</v>
      </c>
      <c r="C38" s="16">
        <v>4422</v>
      </c>
      <c r="D38" s="16">
        <v>0</v>
      </c>
      <c r="E38" s="16">
        <f t="shared" si="0"/>
        <v>4422</v>
      </c>
    </row>
    <row r="39" spans="1:5" x14ac:dyDescent="0.3">
      <c r="A39" s="9" t="s">
        <v>43</v>
      </c>
      <c r="B39" s="10" t="s">
        <v>8</v>
      </c>
      <c r="C39" s="16">
        <v>85760</v>
      </c>
      <c r="D39" s="16">
        <v>2464</v>
      </c>
      <c r="E39" s="16">
        <f t="shared" si="0"/>
        <v>88224</v>
      </c>
    </row>
    <row r="40" spans="1:5" x14ac:dyDescent="0.3">
      <c r="A40" s="9" t="s">
        <v>44</v>
      </c>
      <c r="B40" s="10" t="s">
        <v>8</v>
      </c>
      <c r="C40" s="16">
        <v>72522</v>
      </c>
      <c r="D40" s="16">
        <v>0</v>
      </c>
      <c r="E40" s="16">
        <f t="shared" si="0"/>
        <v>72522</v>
      </c>
    </row>
    <row r="41" spans="1:5" x14ac:dyDescent="0.3">
      <c r="A41" s="9" t="s">
        <v>45</v>
      </c>
      <c r="B41" s="10" t="s">
        <v>8</v>
      </c>
      <c r="C41" s="16">
        <v>912</v>
      </c>
      <c r="D41" s="16">
        <v>0</v>
      </c>
      <c r="E41" s="16">
        <f t="shared" si="0"/>
        <v>912</v>
      </c>
    </row>
    <row r="42" spans="1:5" x14ac:dyDescent="0.3">
      <c r="A42" s="9" t="s">
        <v>46</v>
      </c>
      <c r="B42" s="10" t="s">
        <v>8</v>
      </c>
      <c r="C42" s="16">
        <v>0</v>
      </c>
      <c r="D42" s="16">
        <v>209914</v>
      </c>
      <c r="E42" s="16">
        <f t="shared" si="0"/>
        <v>209914</v>
      </c>
    </row>
    <row r="43" spans="1:5" x14ac:dyDescent="0.3">
      <c r="A43" s="9" t="s">
        <v>47</v>
      </c>
      <c r="B43" s="10" t="s">
        <v>8</v>
      </c>
      <c r="C43" s="16">
        <v>0</v>
      </c>
      <c r="D43" s="16">
        <v>29397</v>
      </c>
      <c r="E43" s="16">
        <f t="shared" si="0"/>
        <v>29397</v>
      </c>
    </row>
    <row r="44" spans="1:5" x14ac:dyDescent="0.3">
      <c r="A44" s="9" t="s">
        <v>48</v>
      </c>
      <c r="B44" s="10" t="s">
        <v>8</v>
      </c>
      <c r="C44" s="16">
        <v>8712</v>
      </c>
      <c r="D44" s="16">
        <v>0</v>
      </c>
      <c r="E44" s="16">
        <f t="shared" si="0"/>
        <v>8712</v>
      </c>
    </row>
    <row r="45" spans="1:5" x14ac:dyDescent="0.3">
      <c r="A45" s="9" t="s">
        <v>49</v>
      </c>
      <c r="B45" s="10" t="s">
        <v>8</v>
      </c>
      <c r="C45" s="16">
        <v>3510</v>
      </c>
      <c r="D45" s="16">
        <v>0</v>
      </c>
      <c r="E45" s="16">
        <f t="shared" si="0"/>
        <v>3510</v>
      </c>
    </row>
    <row r="46" spans="1:5" x14ac:dyDescent="0.3">
      <c r="A46" s="9" t="s">
        <v>50</v>
      </c>
      <c r="B46" s="10" t="s">
        <v>8</v>
      </c>
      <c r="C46" s="16">
        <v>58796</v>
      </c>
      <c r="D46" s="16">
        <v>849</v>
      </c>
      <c r="E46" s="16">
        <f t="shared" si="0"/>
        <v>59645</v>
      </c>
    </row>
    <row r="47" spans="1:5" x14ac:dyDescent="0.3">
      <c r="A47" s="9" t="s">
        <v>51</v>
      </c>
      <c r="B47" s="10" t="s">
        <v>8</v>
      </c>
      <c r="C47" s="16">
        <v>0</v>
      </c>
      <c r="D47" s="16">
        <v>251897</v>
      </c>
      <c r="E47" s="16">
        <f t="shared" si="0"/>
        <v>251897</v>
      </c>
    </row>
    <row r="48" spans="1:5" x14ac:dyDescent="0.3">
      <c r="A48" s="9" t="s">
        <v>52</v>
      </c>
      <c r="B48" s="10" t="s">
        <v>8</v>
      </c>
      <c r="C48" s="16">
        <v>245293</v>
      </c>
      <c r="D48" s="16">
        <v>0</v>
      </c>
      <c r="E48" s="16">
        <f t="shared" si="0"/>
        <v>245293</v>
      </c>
    </row>
    <row r="49" spans="1:5" x14ac:dyDescent="0.3">
      <c r="A49" s="9" t="s">
        <v>53</v>
      </c>
      <c r="B49" s="10" t="s">
        <v>8</v>
      </c>
      <c r="C49" s="16">
        <v>48656</v>
      </c>
      <c r="D49" s="16">
        <v>89290</v>
      </c>
      <c r="E49" s="16">
        <f t="shared" si="0"/>
        <v>137946</v>
      </c>
    </row>
    <row r="50" spans="1:5" x14ac:dyDescent="0.3">
      <c r="A50" s="9" t="s">
        <v>54</v>
      </c>
      <c r="B50" s="10" t="s">
        <v>8</v>
      </c>
      <c r="C50" s="16">
        <v>6653</v>
      </c>
      <c r="D50" s="16">
        <v>844</v>
      </c>
      <c r="E50" s="16">
        <f t="shared" si="0"/>
        <v>7497</v>
      </c>
    </row>
    <row r="51" spans="1:5" x14ac:dyDescent="0.3">
      <c r="A51" s="9" t="s">
        <v>55</v>
      </c>
      <c r="B51" s="10" t="s">
        <v>8</v>
      </c>
      <c r="C51" s="16">
        <v>41737</v>
      </c>
      <c r="D51" s="16">
        <v>3573</v>
      </c>
      <c r="E51" s="16">
        <f t="shared" si="0"/>
        <v>45310</v>
      </c>
    </row>
    <row r="52" spans="1:5" x14ac:dyDescent="0.3">
      <c r="A52" s="9" t="s">
        <v>56</v>
      </c>
      <c r="B52" s="10" t="s">
        <v>57</v>
      </c>
      <c r="C52" s="16">
        <v>12038</v>
      </c>
      <c r="D52" s="16">
        <v>18769</v>
      </c>
      <c r="E52" s="16">
        <f t="shared" si="0"/>
        <v>30807</v>
      </c>
    </row>
    <row r="53" spans="1:5" x14ac:dyDescent="0.3">
      <c r="A53" s="9" t="s">
        <v>58</v>
      </c>
      <c r="B53" s="10" t="s">
        <v>8</v>
      </c>
      <c r="C53" s="16">
        <v>188962</v>
      </c>
      <c r="D53" s="16">
        <v>196672</v>
      </c>
      <c r="E53" s="16">
        <f t="shared" si="0"/>
        <v>385634</v>
      </c>
    </row>
    <row r="54" spans="1:5" x14ac:dyDescent="0.3">
      <c r="A54" s="9" t="s">
        <v>59</v>
      </c>
      <c r="B54" s="10" t="s">
        <v>8</v>
      </c>
      <c r="C54" s="16">
        <v>0</v>
      </c>
      <c r="D54" s="16">
        <v>1069</v>
      </c>
      <c r="E54" s="16">
        <f t="shared" si="0"/>
        <v>1069</v>
      </c>
    </row>
    <row r="55" spans="1:5" x14ac:dyDescent="0.3">
      <c r="A55" s="9" t="s">
        <v>60</v>
      </c>
      <c r="B55" s="10" t="s">
        <v>8</v>
      </c>
      <c r="C55" s="16">
        <v>8592</v>
      </c>
      <c r="D55" s="16">
        <v>0</v>
      </c>
      <c r="E55" s="16">
        <f t="shared" si="0"/>
        <v>8592</v>
      </c>
    </row>
    <row r="56" spans="1:5" x14ac:dyDescent="0.3">
      <c r="A56" s="9" t="s">
        <v>61</v>
      </c>
      <c r="B56" s="10" t="s">
        <v>8</v>
      </c>
      <c r="C56" s="16">
        <v>13054</v>
      </c>
      <c r="D56" s="16">
        <v>0</v>
      </c>
      <c r="E56" s="16">
        <f t="shared" si="0"/>
        <v>13054</v>
      </c>
    </row>
    <row r="57" spans="1:5" x14ac:dyDescent="0.3">
      <c r="A57" s="9" t="s">
        <v>62</v>
      </c>
      <c r="B57" s="10" t="s">
        <v>57</v>
      </c>
      <c r="C57" s="16">
        <v>408124</v>
      </c>
      <c r="D57" s="16">
        <v>203599</v>
      </c>
      <c r="E57" s="16">
        <f t="shared" si="0"/>
        <v>611723</v>
      </c>
    </row>
    <row r="58" spans="1:5" x14ac:dyDescent="0.3">
      <c r="A58" s="9" t="s">
        <v>63</v>
      </c>
      <c r="B58" s="10" t="s">
        <v>8</v>
      </c>
      <c r="C58" s="16">
        <v>32536</v>
      </c>
      <c r="D58" s="16">
        <v>849</v>
      </c>
      <c r="E58" s="16">
        <f t="shared" si="0"/>
        <v>33385</v>
      </c>
    </row>
    <row r="59" spans="1:5" x14ac:dyDescent="0.3">
      <c r="A59" s="9" t="s">
        <v>64</v>
      </c>
      <c r="B59" s="10" t="s">
        <v>8</v>
      </c>
      <c r="C59" s="16">
        <v>3820</v>
      </c>
      <c r="D59" s="16">
        <v>0</v>
      </c>
      <c r="E59" s="16">
        <f t="shared" si="0"/>
        <v>3820</v>
      </c>
    </row>
    <row r="60" spans="1:5" x14ac:dyDescent="0.3">
      <c r="A60" s="9" t="s">
        <v>65</v>
      </c>
      <c r="B60" s="10" t="s">
        <v>8</v>
      </c>
      <c r="C60" s="16">
        <v>73490</v>
      </c>
      <c r="D60" s="16">
        <v>0</v>
      </c>
      <c r="E60" s="16">
        <f t="shared" si="0"/>
        <v>73490</v>
      </c>
    </row>
    <row r="61" spans="1:5" x14ac:dyDescent="0.3">
      <c r="A61" s="9" t="s">
        <v>66</v>
      </c>
      <c r="B61" s="10" t="s">
        <v>8</v>
      </c>
      <c r="C61" s="16">
        <v>17858</v>
      </c>
      <c r="D61" s="16">
        <v>0</v>
      </c>
      <c r="E61" s="16">
        <f t="shared" si="0"/>
        <v>17858</v>
      </c>
    </row>
    <row r="62" spans="1:5" x14ac:dyDescent="0.3">
      <c r="A62" s="9" t="s">
        <v>67</v>
      </c>
      <c r="B62" s="10" t="s">
        <v>8</v>
      </c>
      <c r="C62" s="16">
        <v>18660</v>
      </c>
      <c r="D62" s="16">
        <v>0</v>
      </c>
      <c r="E62" s="16">
        <f t="shared" si="0"/>
        <v>18660</v>
      </c>
    </row>
    <row r="63" spans="1:5" x14ac:dyDescent="0.3">
      <c r="A63" s="9" t="s">
        <v>68</v>
      </c>
      <c r="B63" s="10" t="s">
        <v>8</v>
      </c>
      <c r="C63" s="16">
        <v>279722</v>
      </c>
      <c r="D63" s="16">
        <v>70267</v>
      </c>
      <c r="E63" s="16">
        <f t="shared" si="0"/>
        <v>349989</v>
      </c>
    </row>
    <row r="64" spans="1:5" x14ac:dyDescent="0.3">
      <c r="A64" s="9" t="s">
        <v>69</v>
      </c>
      <c r="B64" s="10" t="s">
        <v>8</v>
      </c>
      <c r="C64" s="16">
        <v>8773</v>
      </c>
      <c r="D64" s="16">
        <v>0</v>
      </c>
      <c r="E64" s="16">
        <f t="shared" si="0"/>
        <v>8773</v>
      </c>
    </row>
    <row r="65" spans="1:5" x14ac:dyDescent="0.3">
      <c r="A65" s="9" t="s">
        <v>70</v>
      </c>
      <c r="B65" s="10" t="s">
        <v>8</v>
      </c>
      <c r="C65" s="16">
        <v>648286</v>
      </c>
      <c r="D65" s="16">
        <v>24598</v>
      </c>
      <c r="E65" s="16">
        <f t="shared" si="0"/>
        <v>672884</v>
      </c>
    </row>
    <row r="66" spans="1:5" x14ac:dyDescent="0.3">
      <c r="A66" s="9" t="s">
        <v>71</v>
      </c>
      <c r="B66" s="10" t="s">
        <v>8</v>
      </c>
      <c r="C66" s="16">
        <v>180920</v>
      </c>
      <c r="D66" s="16">
        <v>196074</v>
      </c>
      <c r="E66" s="16">
        <f t="shared" si="0"/>
        <v>376994</v>
      </c>
    </row>
    <row r="67" spans="1:5" x14ac:dyDescent="0.3">
      <c r="A67" s="9" t="s">
        <v>72</v>
      </c>
      <c r="B67" s="10" t="s">
        <v>8</v>
      </c>
      <c r="C67" s="16">
        <v>609546</v>
      </c>
      <c r="D67" s="16">
        <v>183964</v>
      </c>
      <c r="E67" s="16">
        <f t="shared" si="0"/>
        <v>793510</v>
      </c>
    </row>
    <row r="68" spans="1:5" x14ac:dyDescent="0.3">
      <c r="A68" s="9" t="s">
        <v>73</v>
      </c>
      <c r="B68" s="10" t="s">
        <v>8</v>
      </c>
      <c r="C68" s="16">
        <v>1978</v>
      </c>
      <c r="D68" s="16">
        <v>0</v>
      </c>
      <c r="E68" s="16">
        <f t="shared" si="0"/>
        <v>1978</v>
      </c>
    </row>
    <row r="69" spans="1:5" x14ac:dyDescent="0.3">
      <c r="A69" s="9" t="s">
        <v>74</v>
      </c>
      <c r="B69" s="10" t="s">
        <v>8</v>
      </c>
      <c r="C69" s="16">
        <v>132080</v>
      </c>
      <c r="D69" s="16">
        <v>119483</v>
      </c>
      <c r="E69" s="16">
        <f t="shared" ref="E69:E89" si="1">SUM(C69:D69)</f>
        <v>251563</v>
      </c>
    </row>
    <row r="70" spans="1:5" x14ac:dyDescent="0.3">
      <c r="A70" s="9" t="s">
        <v>75</v>
      </c>
      <c r="B70" s="10" t="s">
        <v>8</v>
      </c>
      <c r="C70" s="16">
        <v>1334</v>
      </c>
      <c r="D70" s="16">
        <v>0</v>
      </c>
      <c r="E70" s="16">
        <f t="shared" si="1"/>
        <v>1334</v>
      </c>
    </row>
    <row r="71" spans="1:5" x14ac:dyDescent="0.3">
      <c r="A71" s="9" t="s">
        <v>76</v>
      </c>
      <c r="B71" s="10" t="s">
        <v>8</v>
      </c>
      <c r="C71" s="16">
        <v>369140</v>
      </c>
      <c r="D71" s="16">
        <v>0</v>
      </c>
      <c r="E71" s="16">
        <f t="shared" si="1"/>
        <v>369140</v>
      </c>
    </row>
    <row r="72" spans="1:5" x14ac:dyDescent="0.3">
      <c r="A72" s="9" t="s">
        <v>77</v>
      </c>
      <c r="B72" s="10" t="s">
        <v>8</v>
      </c>
      <c r="C72" s="16">
        <v>73501</v>
      </c>
      <c r="D72" s="16">
        <v>0</v>
      </c>
      <c r="E72" s="16">
        <f t="shared" si="1"/>
        <v>73501</v>
      </c>
    </row>
    <row r="73" spans="1:5" x14ac:dyDescent="0.3">
      <c r="A73" s="9" t="s">
        <v>78</v>
      </c>
      <c r="B73" s="10" t="s">
        <v>8</v>
      </c>
      <c r="C73" s="16">
        <v>33212</v>
      </c>
      <c r="D73" s="16">
        <v>889</v>
      </c>
      <c r="E73" s="16">
        <f t="shared" si="1"/>
        <v>34101</v>
      </c>
    </row>
    <row r="74" spans="1:5" x14ac:dyDescent="0.3">
      <c r="A74" s="9" t="s">
        <v>79</v>
      </c>
      <c r="B74" s="10" t="s">
        <v>8</v>
      </c>
      <c r="C74" s="16">
        <v>2812</v>
      </c>
      <c r="D74" s="16">
        <v>0</v>
      </c>
      <c r="E74" s="16">
        <f t="shared" si="1"/>
        <v>2812</v>
      </c>
    </row>
    <row r="75" spans="1:5" x14ac:dyDescent="0.3">
      <c r="A75" s="9" t="s">
        <v>80</v>
      </c>
      <c r="B75" s="10" t="s">
        <v>8</v>
      </c>
      <c r="C75" s="16">
        <v>134664</v>
      </c>
      <c r="D75" s="16">
        <v>329397</v>
      </c>
      <c r="E75" s="16">
        <f t="shared" si="1"/>
        <v>464061</v>
      </c>
    </row>
    <row r="76" spans="1:5" x14ac:dyDescent="0.3">
      <c r="A76" s="9" t="s">
        <v>81</v>
      </c>
      <c r="B76" s="10" t="s">
        <v>8</v>
      </c>
      <c r="C76" s="16">
        <v>6389</v>
      </c>
      <c r="D76" s="16">
        <v>0</v>
      </c>
      <c r="E76" s="16">
        <f t="shared" si="1"/>
        <v>6389</v>
      </c>
    </row>
    <row r="77" spans="1:5" x14ac:dyDescent="0.3">
      <c r="A77" s="9" t="s">
        <v>82</v>
      </c>
      <c r="B77" s="10" t="s">
        <v>8</v>
      </c>
      <c r="C77" s="16">
        <v>585</v>
      </c>
      <c r="D77" s="16">
        <v>0</v>
      </c>
      <c r="E77" s="16">
        <f t="shared" si="1"/>
        <v>585</v>
      </c>
    </row>
    <row r="78" spans="1:5" ht="28.8" customHeight="1" x14ac:dyDescent="0.3">
      <c r="A78" s="9" t="s">
        <v>83</v>
      </c>
      <c r="B78" s="10" t="s">
        <v>8</v>
      </c>
      <c r="C78" s="16">
        <v>30099</v>
      </c>
      <c r="D78" s="16">
        <v>0</v>
      </c>
      <c r="E78" s="16">
        <f t="shared" si="1"/>
        <v>30099</v>
      </c>
    </row>
    <row r="79" spans="1:5" x14ac:dyDescent="0.3">
      <c r="A79" s="9" t="s">
        <v>84</v>
      </c>
      <c r="B79" s="10" t="s">
        <v>57</v>
      </c>
      <c r="C79" s="16">
        <v>624456</v>
      </c>
      <c r="D79" s="16">
        <v>228125</v>
      </c>
      <c r="E79" s="16">
        <f t="shared" si="1"/>
        <v>852581</v>
      </c>
    </row>
    <row r="80" spans="1:5" x14ac:dyDescent="0.3">
      <c r="A80" s="9" t="s">
        <v>85</v>
      </c>
      <c r="B80" s="10" t="s">
        <v>8</v>
      </c>
      <c r="C80" s="16">
        <v>132080</v>
      </c>
      <c r="D80" s="16">
        <v>371379</v>
      </c>
      <c r="E80" s="16">
        <f t="shared" si="1"/>
        <v>503459</v>
      </c>
    </row>
    <row r="81" spans="1:5" x14ac:dyDescent="0.3">
      <c r="A81" s="9" t="s">
        <v>86</v>
      </c>
      <c r="B81" s="10" t="s">
        <v>8</v>
      </c>
      <c r="C81" s="16">
        <v>62817</v>
      </c>
      <c r="D81" s="16">
        <v>18769</v>
      </c>
      <c r="E81" s="16">
        <f t="shared" si="1"/>
        <v>81586</v>
      </c>
    </row>
    <row r="82" spans="1:5" x14ac:dyDescent="0.3">
      <c r="A82" s="9" t="s">
        <v>87</v>
      </c>
      <c r="B82" s="10" t="s">
        <v>8</v>
      </c>
      <c r="C82" s="16">
        <v>12806</v>
      </c>
      <c r="D82" s="16">
        <v>1110</v>
      </c>
      <c r="E82" s="16">
        <f t="shared" si="1"/>
        <v>13916</v>
      </c>
    </row>
    <row r="83" spans="1:5" x14ac:dyDescent="0.3">
      <c r="A83" s="9" t="s">
        <v>88</v>
      </c>
      <c r="B83" s="10" t="s">
        <v>8</v>
      </c>
      <c r="C83" s="16">
        <v>4592</v>
      </c>
      <c r="D83" s="16">
        <v>0</v>
      </c>
      <c r="E83" s="16">
        <f t="shared" si="1"/>
        <v>4592</v>
      </c>
    </row>
    <row r="84" spans="1:5" x14ac:dyDescent="0.3">
      <c r="A84" s="9" t="s">
        <v>89</v>
      </c>
      <c r="B84" s="10" t="s">
        <v>8</v>
      </c>
      <c r="C84" s="16">
        <v>17090</v>
      </c>
      <c r="D84" s="16">
        <v>1029</v>
      </c>
      <c r="E84" s="16">
        <f t="shared" si="1"/>
        <v>18119</v>
      </c>
    </row>
    <row r="85" spans="1:5" x14ac:dyDescent="0.3">
      <c r="A85" s="9" t="s">
        <v>90</v>
      </c>
      <c r="B85" s="10" t="s">
        <v>8</v>
      </c>
      <c r="C85" s="16">
        <v>18763</v>
      </c>
      <c r="D85" s="16">
        <v>0</v>
      </c>
      <c r="E85" s="16">
        <f t="shared" si="1"/>
        <v>18763</v>
      </c>
    </row>
    <row r="86" spans="1:5" x14ac:dyDescent="0.3">
      <c r="A86" s="9" t="s">
        <v>91</v>
      </c>
      <c r="B86" s="10" t="s">
        <v>8</v>
      </c>
      <c r="C86" s="16">
        <v>20918</v>
      </c>
      <c r="D86" s="16">
        <v>844</v>
      </c>
      <c r="E86" s="16">
        <f t="shared" si="1"/>
        <v>21762</v>
      </c>
    </row>
    <row r="87" spans="1:5" x14ac:dyDescent="0.3">
      <c r="A87" s="9" t="s">
        <v>92</v>
      </c>
      <c r="B87" s="10" t="s">
        <v>8</v>
      </c>
      <c r="C87" s="16">
        <v>31717</v>
      </c>
      <c r="D87" s="16">
        <v>6864</v>
      </c>
      <c r="E87" s="16">
        <f t="shared" si="1"/>
        <v>38581</v>
      </c>
    </row>
    <row r="88" spans="1:5" x14ac:dyDescent="0.3">
      <c r="A88" s="9" t="s">
        <v>93</v>
      </c>
      <c r="B88" s="10" t="s">
        <v>8</v>
      </c>
      <c r="C88" s="16">
        <v>20794</v>
      </c>
      <c r="D88" s="16">
        <v>0</v>
      </c>
      <c r="E88" s="16">
        <f t="shared" si="1"/>
        <v>20794</v>
      </c>
    </row>
    <row r="89" spans="1:5" x14ac:dyDescent="0.3">
      <c r="A89" s="9" t="s">
        <v>94</v>
      </c>
      <c r="B89" s="10" t="s">
        <v>8</v>
      </c>
      <c r="C89" s="16">
        <v>12112</v>
      </c>
      <c r="D89" s="16">
        <v>0</v>
      </c>
      <c r="E89" s="16">
        <f t="shared" si="1"/>
        <v>12112</v>
      </c>
    </row>
    <row r="90" spans="1:5" x14ac:dyDescent="0.3">
      <c r="A90" s="13" t="s">
        <v>5</v>
      </c>
      <c r="B90" s="14" t="s">
        <v>0</v>
      </c>
      <c r="C90" s="15">
        <f>SUM(C4:C89)</f>
        <v>7696054</v>
      </c>
      <c r="D90" s="15">
        <f>SUM(D4:D89)</f>
        <v>3585094</v>
      </c>
      <c r="E90" s="15">
        <f>SUM(E4:E89)</f>
        <v>11281148</v>
      </c>
    </row>
  </sheetData>
  <pageMargins left="0.7" right="0.7" top="0.75" bottom="0.75" header="0.3" footer="0.3"/>
  <pageSetup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Pennsylvania</vt:lpstr>
    </vt:vector>
  </TitlesOfParts>
  <Company>ForfSys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Ferencz</dc:creator>
  <cp:lastModifiedBy>Ferencz, Barbara (FORFSYS)</cp:lastModifiedBy>
  <cp:lastPrinted>2017-11-02T20:11:37Z</cp:lastPrinted>
  <dcterms:created xsi:type="dcterms:W3CDTF">2017-11-01T13:46:51Z</dcterms:created>
  <dcterms:modified xsi:type="dcterms:W3CDTF">2024-11-13T18:13:23Z</dcterms:modified>
</cp:coreProperties>
</file>