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P:\private\CAFRA\CAFRA 2025\Final\Excel\"/>
    </mc:Choice>
  </mc:AlternateContent>
  <xr:revisionPtr revIDLastSave="0" documentId="13_ncr:1_{4FBD162C-2B3F-46CB-BA22-B2A572080B8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p'ty Seizure Lien Val 2025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5" i="1"/>
  <c r="E11" i="1" s="1"/>
  <c r="D11" i="1"/>
  <c r="C11" i="1"/>
  <c r="B11" i="1"/>
</calcChain>
</file>

<file path=xl/sharedStrings.xml><?xml version="1.0" encoding="utf-8"?>
<sst xmlns="http://schemas.openxmlformats.org/spreadsheetml/2006/main" count="21" uniqueCount="21">
  <si>
    <t>(Dollars in Thousands)</t>
  </si>
  <si>
    <t xml:space="preserve">Property Category </t>
  </si>
  <si>
    <t>Ending Balance Net of Non-Valued Property - Count</t>
  </si>
  <si>
    <t>$ Value of Liens and Claims</t>
  </si>
  <si>
    <t>Seized Cash and Monetary Instruments</t>
  </si>
  <si>
    <t>Financial Instruments</t>
  </si>
  <si>
    <t>Real Property</t>
  </si>
  <si>
    <t>Personal Property</t>
  </si>
  <si>
    <t>Total</t>
  </si>
  <si>
    <t>[1] This report includes any seized asset that was physically in the custody or control of the US Department of</t>
  </si>
  <si>
    <t>[2] Federal Financial Accounting and Auditing Technical Release 4, "Reporting Non-Valued Seized and Forfeited</t>
  </si>
  <si>
    <t xml:space="preserve">Property", requires disclosure of property that does not have a legal market in the United States or does not </t>
  </si>
  <si>
    <t xml:space="preserve">paraphernalia, gambling devices, pornography, and weapons. </t>
  </si>
  <si>
    <t>Ending Balance Net of Non-Valued Property -    $ Value</t>
  </si>
  <si>
    <t xml:space="preserve">have a salable value to the Federal Government. This property includes: alcohol, chemicals, drug </t>
  </si>
  <si>
    <t>Net Value after Liens and Claims</t>
  </si>
  <si>
    <t>Fiscal Year 2025</t>
  </si>
  <si>
    <t>Digital Assets</t>
  </si>
  <si>
    <r>
      <t>Summary of Property Under Seizure with Lien Values by Type of Property</t>
    </r>
    <r>
      <rPr>
        <b/>
        <vertAlign val="superscript"/>
        <sz val="14"/>
        <color theme="1"/>
        <rFont val="Calibri"/>
        <family val="2"/>
        <scheme val="minor"/>
      </rPr>
      <t>(1)</t>
    </r>
  </si>
  <si>
    <t xml:space="preserve"> Justice at the end of Fiscal Year 2025.</t>
  </si>
  <si>
    <r>
      <t xml:space="preserve">Non-Valued </t>
    </r>
    <r>
      <rPr>
        <vertAlign val="superscript"/>
        <sz val="11"/>
        <rFont val="Calibri"/>
        <family val="2"/>
        <scheme val="minor"/>
      </rPr>
      <t>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</si>
</sst>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ED0000"/>
      <name val="Calibri"/>
      <family val="2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</fills>
  <borders count="19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2"/>
      </right>
      <top/>
      <bottom/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/>
      <top style="thin">
        <color theme="2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2"/>
      </left>
      <right/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/>
      <top style="thin">
        <color theme="0"/>
      </top>
      <bottom style="thin">
        <color theme="2"/>
      </bottom>
      <diagonal/>
    </border>
    <border>
      <left style="thin">
        <color theme="0"/>
      </left>
      <right/>
      <top style="thin">
        <color theme="0"/>
      </top>
      <bottom style="thin">
        <color theme="2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2" xfId="1" applyBorder="1" applyAlignment="1"/>
    <xf numFmtId="0" fontId="2" fillId="0" borderId="3" xfId="1" applyBorder="1" applyAlignment="1"/>
    <xf numFmtId="0" fontId="3" fillId="0" borderId="4" xfId="1" applyFont="1" applyBorder="1" applyAlignment="1">
      <alignment horizontal="left"/>
    </xf>
    <xf numFmtId="0" fontId="2" fillId="0" borderId="5" xfId="1" applyBorder="1"/>
    <xf numFmtId="0" fontId="2" fillId="0" borderId="6" xfId="1" applyBorder="1"/>
    <xf numFmtId="0" fontId="1" fillId="0" borderId="7" xfId="1" applyFont="1" applyBorder="1" applyAlignment="1">
      <alignment vertical="top"/>
    </xf>
    <xf numFmtId="0" fontId="2" fillId="0" borderId="8" xfId="1" applyBorder="1" applyAlignment="1">
      <alignment vertical="top"/>
    </xf>
    <xf numFmtId="0" fontId="2" fillId="0" borderId="9" xfId="1" applyBorder="1" applyAlignment="1">
      <alignment vertical="top"/>
    </xf>
    <xf numFmtId="0" fontId="6" fillId="2" borderId="0" xfId="1" applyNumberFormat="1" applyFont="1" applyFill="1" applyBorder="1" applyAlignment="1">
      <alignment horizontal="center" wrapText="1"/>
    </xf>
    <xf numFmtId="0" fontId="6" fillId="2" borderId="11" xfId="1" applyNumberFormat="1" applyFont="1" applyFill="1" applyBorder="1" applyAlignment="1">
      <alignment horizontal="center" wrapText="1"/>
    </xf>
    <xf numFmtId="0" fontId="7" fillId="3" borderId="12" xfId="1" applyNumberFormat="1" applyFont="1" applyFill="1" applyBorder="1" applyAlignment="1">
      <alignment wrapText="1"/>
    </xf>
    <xf numFmtId="3" fontId="7" fillId="3" borderId="10" xfId="0" applyNumberFormat="1" applyFont="1" applyFill="1" applyBorder="1" applyAlignment="1">
      <alignment horizontal="right" wrapText="1"/>
    </xf>
    <xf numFmtId="164" fontId="7" fillId="3" borderId="10" xfId="0" applyNumberFormat="1" applyFont="1" applyFill="1" applyBorder="1" applyAlignment="1">
      <alignment horizontal="right" wrapText="1"/>
    </xf>
    <xf numFmtId="6" fontId="8" fillId="3" borderId="10" xfId="0" applyNumberFormat="1" applyFont="1" applyFill="1" applyBorder="1" applyAlignment="1">
      <alignment horizontal="right" wrapText="1"/>
    </xf>
    <xf numFmtId="164" fontId="5" fillId="3" borderId="10" xfId="0" applyNumberFormat="1" applyFont="1" applyFill="1" applyBorder="1"/>
    <xf numFmtId="0" fontId="10" fillId="4" borderId="12" xfId="1" applyNumberFormat="1" applyFont="1" applyFill="1" applyBorder="1" applyAlignment="1">
      <alignment wrapText="1"/>
    </xf>
    <xf numFmtId="3" fontId="10" fillId="4" borderId="10" xfId="1" applyNumberFormat="1" applyFont="1" applyFill="1" applyBorder="1" applyAlignment="1">
      <alignment horizontal="right" wrapText="1"/>
    </xf>
    <xf numFmtId="164" fontId="10" fillId="4" borderId="10" xfId="1" applyNumberFormat="1" applyFont="1" applyFill="1" applyBorder="1" applyAlignment="1">
      <alignment horizontal="right" wrapText="1"/>
    </xf>
    <xf numFmtId="6" fontId="11" fillId="4" borderId="10" xfId="0" applyNumberFormat="1" applyFont="1" applyFill="1" applyBorder="1" applyAlignment="1">
      <alignment horizontal="right" wrapText="1"/>
    </xf>
    <xf numFmtId="0" fontId="7" fillId="3" borderId="11" xfId="1" applyNumberFormat="1" applyFont="1" applyFill="1" applyBorder="1" applyAlignment="1"/>
    <xf numFmtId="0" fontId="7" fillId="3" borderId="18" xfId="1" applyNumberFormat="1" applyFont="1" applyFill="1" applyBorder="1" applyAlignment="1"/>
    <xf numFmtId="0" fontId="7" fillId="3" borderId="6" xfId="1" applyNumberFormat="1" applyFont="1" applyFill="1" applyBorder="1" applyAlignment="1"/>
    <xf numFmtId="0" fontId="7" fillId="3" borderId="14" xfId="1" applyNumberFormat="1" applyFont="1" applyFill="1" applyBorder="1" applyAlignment="1"/>
    <xf numFmtId="0" fontId="7" fillId="3" borderId="13" xfId="1" applyNumberFormat="1" applyFont="1" applyFill="1" applyBorder="1" applyAlignment="1"/>
    <xf numFmtId="0" fontId="7" fillId="3" borderId="15" xfId="1" applyNumberFormat="1" applyFont="1" applyFill="1" applyBorder="1" applyAlignment="1"/>
    <xf numFmtId="0" fontId="7" fillId="3" borderId="16" xfId="1" applyNumberFormat="1" applyFont="1" applyFill="1" applyBorder="1" applyAlignment="1"/>
    <xf numFmtId="0" fontId="7" fillId="3" borderId="17" xfId="1" applyNumberFormat="1" applyFont="1" applyFill="1" applyBorder="1" applyAlignment="1"/>
    <xf numFmtId="0" fontId="7" fillId="3" borderId="9" xfId="1" applyNumberFormat="1" applyFont="1" applyFill="1" applyBorder="1" applyAlignment="1"/>
  </cellXfs>
  <cellStyles count="2">
    <cellStyle name="Normal" xfId="0" builtinId="0"/>
    <cellStyle name="Normal 2" xfId="1" xr:uid="{00000000-0005-0000-0000-000001000000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10"/>
        <name val="Calibri"/>
        <family val="2"/>
        <scheme val="none"/>
      </font>
      <numFmt numFmtId="10" formatCode="&quot;$&quot;#,##0_);[Red]\(&quot;$&quot;#,##0\)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2"/>
        </left>
        <right/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2"/>
        </top>
        <bottom/>
      </border>
    </dxf>
    <dxf>
      <border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sz val="11"/>
        <name val="Calibri"/>
        <family val="2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E11" totalsRowShown="0" headerRowDxfId="7" dataDxfId="6" tableBorderDxfId="5" headerRowCellStyle="Normal 2">
  <tableColumns count="5">
    <tableColumn id="1" xr3:uid="{00000000-0010-0000-0000-000001000000}" name="Property Category " dataDxfId="4" dataCellStyle="Normal 2"/>
    <tableColumn id="2" xr3:uid="{00000000-0010-0000-0000-000002000000}" name="Ending Balance Net of Non-Valued Property - Count" dataDxfId="3"/>
    <tableColumn id="3" xr3:uid="{00000000-0010-0000-0000-000003000000}" name="Ending Balance Net of Non-Valued Property -    $ Value" dataDxfId="2"/>
    <tableColumn id="4" xr3:uid="{00000000-0010-0000-0000-000004000000}" name="$ Value of Liens and Claims" dataDxfId="1"/>
    <tableColumn id="5" xr3:uid="{00000000-0010-0000-0000-000005000000}" name="Net Value after Liens and Claims" dataDxfId="0"/>
  </tableColumns>
  <tableStyleInfo name="TableStyleDark8" showFirstColumn="0" showLastColumn="0" showRowStripes="1" showColumnStripes="0"/>
  <extLst>
    <ext xmlns:x14="http://schemas.microsoft.com/office/spreadsheetml/2009/9/main" uri="{504A1905-F514-4f6f-8877-14C23A59335A}">
      <x14:table altText="Property Under Seizure with Lein Values - FY25" altTextSummary="Summary of Property Under Seizure with Lein Values by Type of Property - FY25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zoomScale="110" zoomScaleNormal="110" workbookViewId="0"/>
  </sheetViews>
  <sheetFormatPr defaultRowHeight="14.4" x14ac:dyDescent="0.3"/>
  <cols>
    <col min="1" max="5" width="20.77734375" customWidth="1"/>
  </cols>
  <sheetData>
    <row r="1" spans="1:5" ht="19.8" x14ac:dyDescent="0.35">
      <c r="A1" s="1" t="s">
        <v>18</v>
      </c>
      <c r="B1" s="2"/>
      <c r="C1" s="2"/>
      <c r="D1" s="2"/>
      <c r="E1" s="3"/>
    </row>
    <row r="2" spans="1:5" ht="18" x14ac:dyDescent="0.35">
      <c r="A2" s="4" t="s">
        <v>0</v>
      </c>
      <c r="B2" s="5"/>
      <c r="C2" s="5"/>
      <c r="D2" s="5"/>
      <c r="E2" s="6"/>
    </row>
    <row r="3" spans="1:5" ht="33" customHeight="1" x14ac:dyDescent="0.3">
      <c r="A3" s="7" t="s">
        <v>16</v>
      </c>
      <c r="B3" s="8"/>
      <c r="C3" s="8"/>
      <c r="D3" s="8"/>
      <c r="E3" s="9"/>
    </row>
    <row r="4" spans="1:5" ht="45" customHeight="1" x14ac:dyDescent="0.3">
      <c r="A4" s="10" t="s">
        <v>1</v>
      </c>
      <c r="B4" s="11" t="s">
        <v>2</v>
      </c>
      <c r="C4" s="11" t="s">
        <v>13</v>
      </c>
      <c r="D4" s="11" t="s">
        <v>3</v>
      </c>
      <c r="E4" s="11" t="s">
        <v>15</v>
      </c>
    </row>
    <row r="5" spans="1:5" ht="28.2" customHeight="1" x14ac:dyDescent="0.3">
      <c r="A5" s="12" t="s">
        <v>4</v>
      </c>
      <c r="B5" s="13">
        <v>19100</v>
      </c>
      <c r="C5" s="14">
        <v>4564044</v>
      </c>
      <c r="D5" s="15">
        <v>-2093487</v>
      </c>
      <c r="E5" s="16">
        <f>(C5+D5)</f>
        <v>2470557</v>
      </c>
    </row>
    <row r="6" spans="1:5" x14ac:dyDescent="0.3">
      <c r="A6" s="12" t="s">
        <v>17</v>
      </c>
      <c r="B6" s="13">
        <v>1662</v>
      </c>
      <c r="C6" s="14">
        <v>1877832</v>
      </c>
      <c r="D6" s="15">
        <v>-1762226</v>
      </c>
      <c r="E6" s="16">
        <f t="shared" ref="E6:E9" si="0">(C6+D6)</f>
        <v>115606</v>
      </c>
    </row>
    <row r="7" spans="1:5" x14ac:dyDescent="0.3">
      <c r="A7" s="12" t="s">
        <v>5</v>
      </c>
      <c r="B7" s="13">
        <v>480</v>
      </c>
      <c r="C7" s="14">
        <v>523688</v>
      </c>
      <c r="D7" s="15">
        <v>-49807</v>
      </c>
      <c r="E7" s="16">
        <f t="shared" si="0"/>
        <v>473881</v>
      </c>
    </row>
    <row r="8" spans="1:5" x14ac:dyDescent="0.3">
      <c r="A8" s="12" t="s">
        <v>6</v>
      </c>
      <c r="B8" s="13">
        <v>43</v>
      </c>
      <c r="C8" s="14">
        <v>58601</v>
      </c>
      <c r="D8" s="15">
        <v>-20134</v>
      </c>
      <c r="E8" s="16">
        <f t="shared" si="0"/>
        <v>38467</v>
      </c>
    </row>
    <row r="9" spans="1:5" x14ac:dyDescent="0.3">
      <c r="A9" s="12" t="s">
        <v>7</v>
      </c>
      <c r="B9" s="13">
        <v>7342</v>
      </c>
      <c r="C9" s="14">
        <v>327060</v>
      </c>
      <c r="D9" s="15">
        <v>-205359</v>
      </c>
      <c r="E9" s="16">
        <f t="shared" si="0"/>
        <v>121701</v>
      </c>
    </row>
    <row r="10" spans="1:5" ht="16.2" x14ac:dyDescent="0.3">
      <c r="A10" s="12" t="s">
        <v>20</v>
      </c>
      <c r="B10" s="13">
        <v>50135</v>
      </c>
      <c r="C10" s="14">
        <v>0</v>
      </c>
      <c r="D10" s="15">
        <v>0</v>
      </c>
      <c r="E10" s="16">
        <f>(C10+D10)</f>
        <v>0</v>
      </c>
    </row>
    <row r="11" spans="1:5" x14ac:dyDescent="0.3">
      <c r="A11" s="17" t="s">
        <v>8</v>
      </c>
      <c r="B11" s="18">
        <f>SUM(B5:B10)</f>
        <v>78762</v>
      </c>
      <c r="C11" s="19">
        <f>SUM(C5:C10)</f>
        <v>7351225</v>
      </c>
      <c r="D11" s="20">
        <f>SUM(D5:D10)</f>
        <v>-4131013</v>
      </c>
      <c r="E11" s="19">
        <f>SUM(E5:E10)</f>
        <v>3220212</v>
      </c>
    </row>
    <row r="12" spans="1:5" ht="33" customHeight="1" x14ac:dyDescent="0.3">
      <c r="A12" s="21" t="s">
        <v>9</v>
      </c>
      <c r="B12" s="22"/>
      <c r="C12" s="22"/>
      <c r="D12" s="22"/>
      <c r="E12" s="23"/>
    </row>
    <row r="13" spans="1:5" x14ac:dyDescent="0.3">
      <c r="A13" s="24" t="s">
        <v>19</v>
      </c>
      <c r="B13" s="25"/>
      <c r="C13" s="25"/>
      <c r="D13" s="25"/>
      <c r="E13" s="26"/>
    </row>
    <row r="14" spans="1:5" x14ac:dyDescent="0.3">
      <c r="A14" s="24" t="s">
        <v>10</v>
      </c>
      <c r="B14" s="25"/>
      <c r="C14" s="25"/>
      <c r="D14" s="25"/>
      <c r="E14" s="26"/>
    </row>
    <row r="15" spans="1:5" x14ac:dyDescent="0.3">
      <c r="A15" s="24" t="s">
        <v>11</v>
      </c>
      <c r="B15" s="25"/>
      <c r="C15" s="25"/>
      <c r="D15" s="25"/>
      <c r="E15" s="26"/>
    </row>
    <row r="16" spans="1:5" x14ac:dyDescent="0.3">
      <c r="A16" s="24" t="s">
        <v>14</v>
      </c>
      <c r="B16" s="25"/>
      <c r="C16" s="25"/>
      <c r="D16" s="25"/>
      <c r="E16" s="26"/>
    </row>
    <row r="17" spans="1:5" x14ac:dyDescent="0.3">
      <c r="A17" s="27" t="s">
        <v>12</v>
      </c>
      <c r="B17" s="28"/>
      <c r="C17" s="28"/>
      <c r="D17" s="28"/>
      <c r="E17" s="29"/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Prop'ty Seizure Lien Val 2025 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2019-07-24T19:08:49Z</cp:lastPrinted>
  <dcterms:created xsi:type="dcterms:W3CDTF">2016-12-27T20:21:29Z</dcterms:created>
  <dcterms:modified xsi:type="dcterms:W3CDTF">2025-12-23T14:04:48Z</dcterms:modified>
</cp:coreProperties>
</file>