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P:\private\CAFRA\CAFRA 2025\Working Folder\States\"/>
    </mc:Choice>
  </mc:AlternateContent>
  <xr:revisionPtr revIDLastSave="0" documentId="13_ncr:1_{A80B6530-5395-4DF9-A9BA-93543266D42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aliforni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47" i="1" l="1"/>
  <c r="E146" i="1"/>
  <c r="E145" i="1"/>
  <c r="E144" i="1"/>
  <c r="E143" i="1"/>
  <c r="E142" i="1"/>
  <c r="E141" i="1"/>
  <c r="E140" i="1"/>
  <c r="E139" i="1"/>
  <c r="E138" i="1"/>
  <c r="E137" i="1"/>
  <c r="E136" i="1"/>
  <c r="E135" i="1"/>
  <c r="E134" i="1"/>
  <c r="E133" i="1"/>
  <c r="E132" i="1"/>
  <c r="E131" i="1"/>
  <c r="E130" i="1"/>
  <c r="E129" i="1"/>
  <c r="E128" i="1"/>
  <c r="E127" i="1"/>
  <c r="E126" i="1"/>
  <c r="E125" i="1"/>
  <c r="E124" i="1"/>
  <c r="E123" i="1"/>
  <c r="E122" i="1"/>
  <c r="E121" i="1"/>
  <c r="E120" i="1"/>
  <c r="E119" i="1"/>
  <c r="E118" i="1"/>
  <c r="E117" i="1"/>
  <c r="E116" i="1"/>
  <c r="E115" i="1"/>
  <c r="E114" i="1"/>
  <c r="E113" i="1"/>
  <c r="E112" i="1"/>
  <c r="E111" i="1"/>
  <c r="E110" i="1"/>
  <c r="E109" i="1"/>
  <c r="E108" i="1"/>
  <c r="E107" i="1"/>
  <c r="E106" i="1"/>
  <c r="E105" i="1"/>
  <c r="E104" i="1"/>
  <c r="E103" i="1"/>
  <c r="E102" i="1"/>
  <c r="E101" i="1"/>
  <c r="E100" i="1"/>
  <c r="E99" i="1"/>
  <c r="E98" i="1"/>
  <c r="E97" i="1"/>
  <c r="E96" i="1"/>
  <c r="E95" i="1"/>
  <c r="E94" i="1"/>
  <c r="E93" i="1"/>
  <c r="E92" i="1"/>
  <c r="E91" i="1"/>
  <c r="E90" i="1"/>
  <c r="E89" i="1"/>
  <c r="E88" i="1"/>
  <c r="E87" i="1"/>
  <c r="E86" i="1"/>
  <c r="E85" i="1"/>
  <c r="E84" i="1"/>
  <c r="E83" i="1"/>
  <c r="E82" i="1"/>
  <c r="E81" i="1"/>
  <c r="E80" i="1"/>
  <c r="E79" i="1"/>
  <c r="E78" i="1"/>
  <c r="E77" i="1"/>
  <c r="E76" i="1"/>
  <c r="E75" i="1"/>
  <c r="E74" i="1"/>
  <c r="E73" i="1"/>
  <c r="E72" i="1"/>
  <c r="E71" i="1"/>
  <c r="E70" i="1"/>
  <c r="E69" i="1"/>
  <c r="E68" i="1"/>
  <c r="E67" i="1"/>
  <c r="E66" i="1"/>
  <c r="E65" i="1"/>
  <c r="E64" i="1"/>
  <c r="E63" i="1"/>
  <c r="E62" i="1"/>
  <c r="E61" i="1"/>
  <c r="E60" i="1"/>
  <c r="E59" i="1"/>
  <c r="E58" i="1"/>
  <c r="E57" i="1"/>
  <c r="E56" i="1"/>
  <c r="E55" i="1"/>
  <c r="E54" i="1"/>
  <c r="E53" i="1"/>
  <c r="E52" i="1"/>
  <c r="E51" i="1"/>
  <c r="E50" i="1"/>
  <c r="E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14" i="1"/>
  <c r="E13" i="1"/>
  <c r="E12" i="1"/>
  <c r="E11" i="1"/>
  <c r="E10" i="1"/>
  <c r="E9" i="1"/>
  <c r="E8" i="1"/>
  <c r="E7" i="1"/>
  <c r="E6" i="1"/>
  <c r="E5" i="1"/>
  <c r="E4" i="1"/>
  <c r="D148" i="1"/>
  <c r="C148" i="1"/>
  <c r="E148" i="1"/>
</calcChain>
</file>

<file path=xl/sharedStrings.xml><?xml version="1.0" encoding="utf-8"?>
<sst xmlns="http://schemas.openxmlformats.org/spreadsheetml/2006/main" count="297" uniqueCount="154">
  <si>
    <t>Agency Name</t>
  </si>
  <si>
    <t>Agency Type</t>
  </si>
  <si>
    <t>Cash Value</t>
  </si>
  <si>
    <t>Sales Proceeds</t>
  </si>
  <si>
    <t>Totals</t>
  </si>
  <si>
    <t>California</t>
  </si>
  <si>
    <t>Equitable Sharing Payments of Cash and Sale Proceeds by Recipient Agency for California</t>
  </si>
  <si>
    <t>Alameda County Sheriff's Office</t>
  </si>
  <si>
    <t xml:space="preserve">Local          </t>
  </si>
  <si>
    <t>Alhambra Police Department</t>
  </si>
  <si>
    <t>Anaheim Police Department</t>
  </si>
  <si>
    <t>Anderson Police Department</t>
  </si>
  <si>
    <t>Auburn Police Department</t>
  </si>
  <si>
    <t>Azusa Police Department</t>
  </si>
  <si>
    <t>Bakersfield Police Department</t>
  </si>
  <si>
    <t>Bell Gardens Police Department</t>
  </si>
  <si>
    <t>Buena Park Police Department</t>
  </si>
  <si>
    <t>Butte County Sheriff's Office</t>
  </si>
  <si>
    <t>Calaveras County Sheriff's Office</t>
  </si>
  <si>
    <t>California State University Fullerton Police Department</t>
  </si>
  <si>
    <t>Chula Vista Police Department</t>
  </si>
  <si>
    <t>Citrus Heights Police Department</t>
  </si>
  <si>
    <t>City Of Beaumont Police Department</t>
  </si>
  <si>
    <t>City Of Beverly Hills Police Department</t>
  </si>
  <si>
    <t>City Of Carlsbad Police Department</t>
  </si>
  <si>
    <t>City Of Chino Police Department</t>
  </si>
  <si>
    <t>City Of Coronado Police Department</t>
  </si>
  <si>
    <t>City Of Costa Mesa Police Department</t>
  </si>
  <si>
    <t>City Of Fresno Police Department</t>
  </si>
  <si>
    <t>City Of Hawthorne Police Department</t>
  </si>
  <si>
    <t>City Of Huntington Beach Police Department</t>
  </si>
  <si>
    <t>City Of Monterey Park Police Department</t>
  </si>
  <si>
    <t>City Of Newport Beach Police Department</t>
  </si>
  <si>
    <t>City Of Palm Springs Police Department</t>
  </si>
  <si>
    <t>City Of San Gabriel Police Department</t>
  </si>
  <si>
    <t>City Of San Jose Police Department</t>
  </si>
  <si>
    <t>City Of Simi Valley Police Department</t>
  </si>
  <si>
    <t>City Of Torrance Police Department</t>
  </si>
  <si>
    <t>City Of Vernon Police Department</t>
  </si>
  <si>
    <t>Clovis Police Department</t>
  </si>
  <si>
    <t>Coalinga Police Department</t>
  </si>
  <si>
    <t>Colton Police Department</t>
  </si>
  <si>
    <t>Concord Police Department</t>
  </si>
  <si>
    <t>Contra Costa County Office Of The Sheriff</t>
  </si>
  <si>
    <t>County Of San Diego District Attorney's Office</t>
  </si>
  <si>
    <t>Culver City Police Department</t>
  </si>
  <si>
    <t>Cypress Police Department</t>
  </si>
  <si>
    <t>Daly City Police Department</t>
  </si>
  <si>
    <t>Del Rey Oaks Police Department</t>
  </si>
  <si>
    <t>Department Of Alcoholic Beverage Control (ABC)</t>
  </si>
  <si>
    <t xml:space="preserve">State          </t>
  </si>
  <si>
    <t>Department Of California Highway Patrol</t>
  </si>
  <si>
    <t>Department Of Corrections And Rehabilitation</t>
  </si>
  <si>
    <t>Department Of Justice (DOJ) - Division Of Law Enforcement</t>
  </si>
  <si>
    <t>Downey Police Department</t>
  </si>
  <si>
    <t>El Cajon Police Department</t>
  </si>
  <si>
    <t>El Centro Police Department</t>
  </si>
  <si>
    <t>El Dorado County  District Attorney's Office</t>
  </si>
  <si>
    <t>El Dorado County Sheriff</t>
  </si>
  <si>
    <t>El Monte Police Department</t>
  </si>
  <si>
    <t>El Segundo Police Department</t>
  </si>
  <si>
    <t>Elk Grove Police Department</t>
  </si>
  <si>
    <t>Escondido Police Department</t>
  </si>
  <si>
    <t>Fairfield Police Department</t>
  </si>
  <si>
    <t>Fontana Police Department</t>
  </si>
  <si>
    <t>Fremont Police Department</t>
  </si>
  <si>
    <t>Fresno County Sheriff - Coroner</t>
  </si>
  <si>
    <t>Fullerton Police Department</t>
  </si>
  <si>
    <t>Garden Grove Police Department</t>
  </si>
  <si>
    <t>Gilroy Police Department</t>
  </si>
  <si>
    <t>Glendora Police Department</t>
  </si>
  <si>
    <t>Greenfield Police Department</t>
  </si>
  <si>
    <t>Humboldt County Sheriff's Office</t>
  </si>
  <si>
    <t>Huntington Park Police Department</t>
  </si>
  <si>
    <t>Imperial County District Attorney</t>
  </si>
  <si>
    <t>Imperial County Sheriff's Coroner Marshall</t>
  </si>
  <si>
    <t>Inglewood Police Department</t>
  </si>
  <si>
    <t>Irvine Police Department</t>
  </si>
  <si>
    <t>Irwindale Police Department</t>
  </si>
  <si>
    <t>Kern County Probation Department</t>
  </si>
  <si>
    <t>Kern County Sheriff's Department</t>
  </si>
  <si>
    <t>Kings County Sheriff's Office</t>
  </si>
  <si>
    <t>La Mesa Police Department</t>
  </si>
  <si>
    <t>La Verne Police Department</t>
  </si>
  <si>
    <t>Laguna Beach Police Department</t>
  </si>
  <si>
    <t>Long Beach Police Department</t>
  </si>
  <si>
    <t>Los Angeles County District Attorney's Office</t>
  </si>
  <si>
    <t>Los Angeles County Sheriff's Department (LASD)</t>
  </si>
  <si>
    <t>Los Angeles Police Department</t>
  </si>
  <si>
    <t>Los Angeles Port Police Department</t>
  </si>
  <si>
    <t>Los Angles World Airports - Police Division</t>
  </si>
  <si>
    <t>Marin County Sheriff - Coroner's Office</t>
  </si>
  <si>
    <t>Merced County Sheriff</t>
  </si>
  <si>
    <t>Montclair Police Department</t>
  </si>
  <si>
    <t>Montebello Police Department</t>
  </si>
  <si>
    <t>National City Police</t>
  </si>
  <si>
    <t>National Guard Counterdrug Task Force</t>
  </si>
  <si>
    <t>Nevada County Sheriff's Office</t>
  </si>
  <si>
    <t>Oceanside Police Department</t>
  </si>
  <si>
    <t>Office Of The Madera County Sheriff</t>
  </si>
  <si>
    <t>Ontario Police Department</t>
  </si>
  <si>
    <t>Orange County District Attorney</t>
  </si>
  <si>
    <t>Orange County Sheriff - Coroner's Department</t>
  </si>
  <si>
    <t>Orange Police Department</t>
  </si>
  <si>
    <t>Oxnard Police Department</t>
  </si>
  <si>
    <t>Pasadena Police Department</t>
  </si>
  <si>
    <t>Petaluma Police Department</t>
  </si>
  <si>
    <t>Placentia Police Department</t>
  </si>
  <si>
    <t>Placer County District Attorney</t>
  </si>
  <si>
    <t>Placer County Sheriff's Office</t>
  </si>
  <si>
    <t>Pomona Police Department</t>
  </si>
  <si>
    <t>Porterville Police Department</t>
  </si>
  <si>
    <t>Redlands Police Department</t>
  </si>
  <si>
    <t>Redwood City Police Department</t>
  </si>
  <si>
    <t>Rialto Police Department</t>
  </si>
  <si>
    <t>Riverside County District Attorney's Office</t>
  </si>
  <si>
    <t>Riverside County Sheriff's Department</t>
  </si>
  <si>
    <t>Riverside Police Department</t>
  </si>
  <si>
    <t>Rocklin Police Department</t>
  </si>
  <si>
    <t>Sacramento County Sheriff's Department</t>
  </si>
  <si>
    <t>San Bernardino County District Attorney</t>
  </si>
  <si>
    <t>San Bernardino County Sheriff's Department</t>
  </si>
  <si>
    <t>San Bernardino Police Department</t>
  </si>
  <si>
    <t>San Bruno Police Department</t>
  </si>
  <si>
    <t>San Diego County Sheriff's Department</t>
  </si>
  <si>
    <t>San Diego Police Department</t>
  </si>
  <si>
    <t>San Diego Probation Department</t>
  </si>
  <si>
    <t>San Diego Unified Port District Harbor Police</t>
  </si>
  <si>
    <t>San Francisco Police Department</t>
  </si>
  <si>
    <t>San Joaquin County Sheriff</t>
  </si>
  <si>
    <t>San Mateo County Sheriff's Office</t>
  </si>
  <si>
    <t>San Mateo Police Department</t>
  </si>
  <si>
    <t>Santa Ana Police Department</t>
  </si>
  <si>
    <t>Santa Clara County Sheriff's Department</t>
  </si>
  <si>
    <t>Santa Clara Police Department</t>
  </si>
  <si>
    <t>Santa Cruz County Sheriff's Office</t>
  </si>
  <si>
    <t>Santa Monica Police Department</t>
  </si>
  <si>
    <t>Seal Beach Police Department</t>
  </si>
  <si>
    <t>Sonoma County Sheriff's Office</t>
  </si>
  <si>
    <t>South Gate Police Department</t>
  </si>
  <si>
    <t>South San Francisco Police Department</t>
  </si>
  <si>
    <t>Stockton Police Department</t>
  </si>
  <si>
    <t>Tracy Police Department</t>
  </si>
  <si>
    <t>Tulare County Sheriff's Department</t>
  </si>
  <si>
    <t>Tustin Police Department</t>
  </si>
  <si>
    <t>Upland Police Department</t>
  </si>
  <si>
    <t>Ventura County Sheriff's Office</t>
  </si>
  <si>
    <t>West Covina Police Department</t>
  </si>
  <si>
    <t>Westminster Police Department</t>
  </si>
  <si>
    <t>Whittier Police Department</t>
  </si>
  <si>
    <t>Yolo County District Attorney's Office</t>
  </si>
  <si>
    <t>Yuba City Police Department</t>
  </si>
  <si>
    <t>Yuba County Sheriff's Department</t>
  </si>
  <si>
    <t>Fiscal Year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</si>
</sst>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8E4BC"/>
        <bgColor indexed="64"/>
      </patternFill>
    </fill>
  </fills>
  <borders count="12">
    <border>
      <left/>
      <right/>
      <top/>
      <bottom/>
      <diagonal/>
    </border>
    <border>
      <left style="thin">
        <color rgb="FFE7E6E6"/>
      </left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FFFFFF"/>
      </right>
      <top style="thin">
        <color rgb="FFE7E6E6"/>
      </top>
      <bottom style="thin">
        <color rgb="FFFFFFFF"/>
      </bottom>
      <diagonal/>
    </border>
    <border>
      <left/>
      <right style="thin">
        <color rgb="FFE7E6E6"/>
      </right>
      <top style="thin">
        <color rgb="FFE7E6E6"/>
      </top>
      <bottom style="thin">
        <color rgb="FFFFFFFF"/>
      </bottom>
      <diagonal/>
    </border>
    <border>
      <left style="thin">
        <color theme="2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2"/>
      </bottom>
      <diagonal/>
    </border>
    <border>
      <left style="thin">
        <color theme="0"/>
      </left>
      <right style="thin">
        <color theme="2"/>
      </right>
      <top style="thin">
        <color theme="0"/>
      </top>
      <bottom style="thin">
        <color theme="2"/>
      </bottom>
      <diagonal/>
    </border>
    <border>
      <left/>
      <right style="thin">
        <color theme="2"/>
      </right>
      <top/>
      <bottom style="thin">
        <color theme="2"/>
      </bottom>
      <diagonal/>
    </border>
    <border>
      <left style="thin">
        <color theme="2"/>
      </left>
      <right style="thin">
        <color theme="2"/>
      </right>
      <top/>
      <bottom style="thin">
        <color theme="2"/>
      </bottom>
      <diagonal/>
    </border>
    <border>
      <left style="thin">
        <color theme="2"/>
      </left>
      <right/>
      <top/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theme="2"/>
      </right>
      <top style="thin">
        <color theme="2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1" xfId="0" applyFont="1" applyBorder="1"/>
    <xf numFmtId="0" fontId="4" fillId="0" borderId="2" xfId="0" applyFont="1" applyBorder="1"/>
    <xf numFmtId="164" fontId="4" fillId="0" borderId="2" xfId="0" applyNumberFormat="1" applyFont="1" applyBorder="1"/>
    <xf numFmtId="164" fontId="4" fillId="0" borderId="3" xfId="0" applyNumberFormat="1" applyFont="1" applyBorder="1"/>
    <xf numFmtId="0" fontId="0" fillId="0" borderId="5" xfId="0" applyBorder="1" applyAlignment="1"/>
    <xf numFmtId="0" fontId="0" fillId="0" borderId="6" xfId="0" applyBorder="1" applyAlignment="1"/>
    <xf numFmtId="0" fontId="1" fillId="2" borderId="7" xfId="0" applyFont="1" applyFill="1" applyBorder="1" applyAlignment="1">
      <alignment horizontal="center" wrapText="1"/>
    </xf>
    <xf numFmtId="0" fontId="1" fillId="2" borderId="8" xfId="0" applyFont="1" applyFill="1" applyBorder="1" applyAlignment="1">
      <alignment horizontal="center"/>
    </xf>
    <xf numFmtId="164" fontId="1" fillId="2" borderId="8" xfId="0" applyNumberFormat="1" applyFont="1" applyFill="1" applyBorder="1" applyAlignment="1">
      <alignment horizontal="center"/>
    </xf>
    <xf numFmtId="164" fontId="1" fillId="2" borderId="9" xfId="0" applyNumberFormat="1" applyFont="1" applyFill="1" applyBorder="1" applyAlignment="1">
      <alignment horizontal="center"/>
    </xf>
    <xf numFmtId="0" fontId="5" fillId="3" borderId="10" xfId="0" applyFont="1" applyFill="1" applyBorder="1" applyAlignment="1">
      <alignment horizontal="left"/>
    </xf>
    <xf numFmtId="0" fontId="2" fillId="4" borderId="11" xfId="0" applyFont="1" applyFill="1" applyBorder="1"/>
    <xf numFmtId="164" fontId="2" fillId="4" borderId="11" xfId="0" applyNumberFormat="1" applyFont="1" applyFill="1" applyBorder="1"/>
    <xf numFmtId="0" fontId="5" fillId="3" borderId="10" xfId="0" applyFont="1" applyFill="1" applyBorder="1" applyAlignment="1">
      <alignment horizontal="left" wrapText="1"/>
    </xf>
    <xf numFmtId="164" fontId="5" fillId="3" borderId="10" xfId="0" applyNumberFormat="1" applyFont="1" applyFill="1" applyBorder="1" applyAlignment="1">
      <alignment horizontal="right"/>
    </xf>
    <xf numFmtId="164" fontId="0" fillId="3" borderId="10" xfId="0" applyNumberFormat="1" applyFill="1" applyBorder="1"/>
    <xf numFmtId="0" fontId="2" fillId="4" borderId="11" xfId="0" applyFont="1" applyFill="1" applyBorder="1" applyAlignment="1">
      <alignment horizontal="right" wrapText="1"/>
    </xf>
    <xf numFmtId="0" fontId="2" fillId="0" borderId="4" xfId="0" applyFont="1" applyFill="1" applyBorder="1" applyAlignment="1">
      <alignment vertical="top" wrapText="1"/>
    </xf>
  </cellXfs>
  <cellStyles count="1"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numFmt numFmtId="164" formatCode="&quot;$&quot;#,##0"/>
      <fill>
        <patternFill patternType="solid">
          <fgColor indexed="64"/>
          <bgColor theme="0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scheme val="minor"/>
      </font>
      <fill>
        <patternFill patternType="solid">
          <fgColor indexed="64"/>
          <bgColor theme="0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  <vertical/>
        <horizontal/>
      </border>
    </dxf>
    <dxf>
      <border>
        <top style="thin">
          <color theme="2"/>
        </top>
      </border>
    </dxf>
    <dxf>
      <border diagonalUp="0" diagonalDown="0">
        <left style="thin">
          <color theme="2"/>
        </left>
        <right style="thin">
          <color theme="2"/>
        </right>
        <top style="thin">
          <color theme="2"/>
        </top>
        <bottom style="thin">
          <color theme="2"/>
        </bottom>
      </border>
    </dxf>
    <dxf>
      <border>
        <bottom style="thin">
          <color theme="2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numFmt numFmtId="164" formatCode="&quot;$&quot;#,##0"/>
      <fill>
        <patternFill patternType="solid">
          <fgColor indexed="64"/>
          <bgColor rgb="FF002060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2"/>
        </left>
        <right style="thin">
          <color theme="2"/>
        </right>
        <top/>
        <bottom/>
        <vertical style="thin">
          <color theme="2"/>
        </vertical>
        <horizontal style="thin">
          <color theme="2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3:E148" totalsRowShown="0" headerRowDxfId="8" headerRowBorderDxfId="7" tableBorderDxfId="6" totalsRowBorderDxfId="5">
  <tableColumns count="5">
    <tableColumn id="1" xr3:uid="{00000000-0010-0000-0000-000001000000}" name="Agency Name" dataDxfId="4"/>
    <tableColumn id="2" xr3:uid="{00000000-0010-0000-0000-000002000000}" name="Agency Type" dataDxfId="3"/>
    <tableColumn id="3" xr3:uid="{00000000-0010-0000-0000-000003000000}" name="Cash Value" dataDxfId="2"/>
    <tableColumn id="4" xr3:uid="{00000000-0010-0000-0000-000004000000}" name="Sales Proceeds" dataDxfId="1"/>
    <tableColumn id="5" xr3:uid="{00000000-0010-0000-0000-000005000000}" name="Totals" dataDxfId="0"/>
  </tableColumns>
  <tableStyleInfo name="TableStyleMedium1" showFirstColumn="0" showLastColumn="0" showRowStripes="1" showColumnStripes="0"/>
  <extLst>
    <ext xmlns:x14="http://schemas.microsoft.com/office/spreadsheetml/2009/9/main" uri="{504A1905-F514-4f6f-8877-14C23A59335A}">
      <x14:table altText="Equitable Sharing Payments of Cash and Sale Proceeds for California" altTextSummary="Equitable Sharing Payments of Cash and Sale Proceeds for California by Recipient Agency for FY2025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/>
  </sheetViews>
  <sheetFormatPr defaultRowHeight="14.4" x14ac:dyDescent="0.3"/>
  <cols>
    <col min="1" max="1" width="55.6640625" customWidth="1"/>
    <col min="2" max="5" width="14.6640625" customWidth="1"/>
  </cols>
  <sheetData>
    <row r="1" spans="1:5" ht="18" customHeight="1" x14ac:dyDescent="0.35">
      <c r="A1" s="1" t="s">
        <v>6</v>
      </c>
      <c r="B1" s="2"/>
      <c r="C1" s="3"/>
      <c r="D1" s="3"/>
      <c r="E1" s="4"/>
    </row>
    <row r="2" spans="1:5" ht="33" customHeight="1" x14ac:dyDescent="0.3">
      <c r="A2" s="18" t="s">
        <v>153</v>
      </c>
      <c r="B2" s="5"/>
      <c r="C2" s="5"/>
      <c r="D2" s="5"/>
      <c r="E2" s="6"/>
    </row>
    <row r="3" spans="1:5" ht="15" customHeight="1" x14ac:dyDescent="0.3">
      <c r="A3" s="7" t="s">
        <v>0</v>
      </c>
      <c r="B3" s="8" t="s">
        <v>1</v>
      </c>
      <c r="C3" s="9" t="s">
        <v>2</v>
      </c>
      <c r="D3" s="9" t="s">
        <v>3</v>
      </c>
      <c r="E3" s="10" t="s">
        <v>4</v>
      </c>
    </row>
    <row r="4" spans="1:5" ht="15" customHeight="1" x14ac:dyDescent="0.3">
      <c r="A4" s="14" t="s">
        <v>7</v>
      </c>
      <c r="B4" s="11" t="s">
        <v>8</v>
      </c>
      <c r="C4" s="15">
        <v>78536</v>
      </c>
      <c r="D4" s="15">
        <v>0</v>
      </c>
      <c r="E4" s="16">
        <f t="shared" ref="E4:E67" si="0">SUM(C4:D4)</f>
        <v>78536</v>
      </c>
    </row>
    <row r="5" spans="1:5" ht="15" customHeight="1" x14ac:dyDescent="0.3">
      <c r="A5" s="14" t="s">
        <v>9</v>
      </c>
      <c r="B5" s="11" t="s">
        <v>8</v>
      </c>
      <c r="C5" s="15">
        <v>56142</v>
      </c>
      <c r="D5" s="15">
        <v>0</v>
      </c>
      <c r="E5" s="16">
        <f t="shared" si="0"/>
        <v>56142</v>
      </c>
    </row>
    <row r="6" spans="1:5" ht="15" customHeight="1" x14ac:dyDescent="0.3">
      <c r="A6" s="14" t="s">
        <v>10</v>
      </c>
      <c r="B6" s="11" t="s">
        <v>8</v>
      </c>
      <c r="C6" s="15">
        <v>32604</v>
      </c>
      <c r="D6" s="15">
        <v>0</v>
      </c>
      <c r="E6" s="16">
        <f t="shared" si="0"/>
        <v>32604</v>
      </c>
    </row>
    <row r="7" spans="1:5" ht="15" customHeight="1" x14ac:dyDescent="0.3">
      <c r="A7" s="14" t="s">
        <v>11</v>
      </c>
      <c r="B7" s="11" t="s">
        <v>8</v>
      </c>
      <c r="C7" s="15">
        <v>4325</v>
      </c>
      <c r="D7" s="15">
        <v>0</v>
      </c>
      <c r="E7" s="16">
        <f t="shared" si="0"/>
        <v>4325</v>
      </c>
    </row>
    <row r="8" spans="1:5" ht="15" customHeight="1" x14ac:dyDescent="0.3">
      <c r="A8" s="14" t="s">
        <v>12</v>
      </c>
      <c r="B8" s="11" t="s">
        <v>8</v>
      </c>
      <c r="C8" s="15">
        <v>22907</v>
      </c>
      <c r="D8" s="15">
        <v>0</v>
      </c>
      <c r="E8" s="16">
        <f t="shared" si="0"/>
        <v>22907</v>
      </c>
    </row>
    <row r="9" spans="1:5" ht="15" customHeight="1" x14ac:dyDescent="0.3">
      <c r="A9" s="14" t="s">
        <v>13</v>
      </c>
      <c r="B9" s="11" t="s">
        <v>8</v>
      </c>
      <c r="C9" s="15">
        <v>28649</v>
      </c>
      <c r="D9" s="15">
        <v>0</v>
      </c>
      <c r="E9" s="16">
        <f t="shared" si="0"/>
        <v>28649</v>
      </c>
    </row>
    <row r="10" spans="1:5" ht="15" customHeight="1" x14ac:dyDescent="0.3">
      <c r="A10" s="14" t="s">
        <v>14</v>
      </c>
      <c r="B10" s="11" t="s">
        <v>8</v>
      </c>
      <c r="C10" s="15">
        <v>103918</v>
      </c>
      <c r="D10" s="15">
        <v>2040</v>
      </c>
      <c r="E10" s="16">
        <f t="shared" si="0"/>
        <v>105958</v>
      </c>
    </row>
    <row r="11" spans="1:5" ht="15" customHeight="1" x14ac:dyDescent="0.3">
      <c r="A11" s="14" t="s">
        <v>15</v>
      </c>
      <c r="B11" s="11" t="s">
        <v>8</v>
      </c>
      <c r="C11" s="15">
        <v>187821</v>
      </c>
      <c r="D11" s="15">
        <v>1357</v>
      </c>
      <c r="E11" s="16">
        <f t="shared" si="0"/>
        <v>189178</v>
      </c>
    </row>
    <row r="12" spans="1:5" ht="15" customHeight="1" x14ac:dyDescent="0.3">
      <c r="A12" s="14" t="s">
        <v>16</v>
      </c>
      <c r="B12" s="11" t="s">
        <v>8</v>
      </c>
      <c r="C12" s="15">
        <v>89473</v>
      </c>
      <c r="D12" s="15">
        <v>6502</v>
      </c>
      <c r="E12" s="16">
        <f t="shared" si="0"/>
        <v>95975</v>
      </c>
    </row>
    <row r="13" spans="1:5" ht="15" customHeight="1" x14ac:dyDescent="0.3">
      <c r="A13" s="14" t="s">
        <v>17</v>
      </c>
      <c r="B13" s="11" t="s">
        <v>8</v>
      </c>
      <c r="C13" s="15">
        <v>5016</v>
      </c>
      <c r="D13" s="15">
        <v>0</v>
      </c>
      <c r="E13" s="16">
        <f t="shared" si="0"/>
        <v>5016</v>
      </c>
    </row>
    <row r="14" spans="1:5" ht="15" customHeight="1" x14ac:dyDescent="0.3">
      <c r="A14" s="14" t="s">
        <v>18</v>
      </c>
      <c r="B14" s="11" t="s">
        <v>8</v>
      </c>
      <c r="C14" s="15">
        <v>0</v>
      </c>
      <c r="D14" s="15">
        <v>61547</v>
      </c>
      <c r="E14" s="16">
        <f t="shared" si="0"/>
        <v>61547</v>
      </c>
    </row>
    <row r="15" spans="1:5" ht="15" customHeight="1" x14ac:dyDescent="0.3">
      <c r="A15" s="14" t="s">
        <v>19</v>
      </c>
      <c r="B15" s="11" t="s">
        <v>8</v>
      </c>
      <c r="C15" s="15">
        <v>88284</v>
      </c>
      <c r="D15" s="15">
        <v>6502</v>
      </c>
      <c r="E15" s="16">
        <f t="shared" si="0"/>
        <v>94786</v>
      </c>
    </row>
    <row r="16" spans="1:5" ht="15" customHeight="1" x14ac:dyDescent="0.3">
      <c r="A16" s="14" t="s">
        <v>20</v>
      </c>
      <c r="B16" s="11" t="s">
        <v>8</v>
      </c>
      <c r="C16" s="15">
        <v>90593</v>
      </c>
      <c r="D16" s="15">
        <v>71693</v>
      </c>
      <c r="E16" s="16">
        <f t="shared" si="0"/>
        <v>162286</v>
      </c>
    </row>
    <row r="17" spans="1:5" ht="15" customHeight="1" x14ac:dyDescent="0.3">
      <c r="A17" s="14" t="s">
        <v>21</v>
      </c>
      <c r="B17" s="11" t="s">
        <v>8</v>
      </c>
      <c r="C17" s="15">
        <v>10277</v>
      </c>
      <c r="D17" s="15">
        <v>0</v>
      </c>
      <c r="E17" s="16">
        <f t="shared" si="0"/>
        <v>10277</v>
      </c>
    </row>
    <row r="18" spans="1:5" ht="15" customHeight="1" x14ac:dyDescent="0.3">
      <c r="A18" s="14" t="s">
        <v>22</v>
      </c>
      <c r="B18" s="11" t="s">
        <v>8</v>
      </c>
      <c r="C18" s="15">
        <v>3244</v>
      </c>
      <c r="D18" s="15">
        <v>0</v>
      </c>
      <c r="E18" s="16">
        <f t="shared" si="0"/>
        <v>3244</v>
      </c>
    </row>
    <row r="19" spans="1:5" ht="15" customHeight="1" x14ac:dyDescent="0.3">
      <c r="A19" s="14" t="s">
        <v>23</v>
      </c>
      <c r="B19" s="11" t="s">
        <v>8</v>
      </c>
      <c r="C19" s="15">
        <v>1784</v>
      </c>
      <c r="D19" s="15">
        <v>0</v>
      </c>
      <c r="E19" s="16">
        <f t="shared" si="0"/>
        <v>1784</v>
      </c>
    </row>
    <row r="20" spans="1:5" ht="15" customHeight="1" x14ac:dyDescent="0.3">
      <c r="A20" s="14" t="s">
        <v>24</v>
      </c>
      <c r="B20" s="11" t="s">
        <v>8</v>
      </c>
      <c r="C20" s="15">
        <v>60258</v>
      </c>
      <c r="D20" s="15">
        <v>4442</v>
      </c>
      <c r="E20" s="16">
        <f t="shared" si="0"/>
        <v>64700</v>
      </c>
    </row>
    <row r="21" spans="1:5" ht="15" customHeight="1" x14ac:dyDescent="0.3">
      <c r="A21" s="14" t="s">
        <v>25</v>
      </c>
      <c r="B21" s="11" t="s">
        <v>8</v>
      </c>
      <c r="C21" s="15">
        <v>24358</v>
      </c>
      <c r="D21" s="15">
        <v>1247</v>
      </c>
      <c r="E21" s="16">
        <f t="shared" si="0"/>
        <v>25605</v>
      </c>
    </row>
    <row r="22" spans="1:5" ht="15" customHeight="1" x14ac:dyDescent="0.3">
      <c r="A22" s="14" t="s">
        <v>26</v>
      </c>
      <c r="B22" s="11" t="s">
        <v>8</v>
      </c>
      <c r="C22" s="15">
        <v>16571</v>
      </c>
      <c r="D22" s="15">
        <v>3849</v>
      </c>
      <c r="E22" s="16">
        <f t="shared" si="0"/>
        <v>20420</v>
      </c>
    </row>
    <row r="23" spans="1:5" ht="15" customHeight="1" x14ac:dyDescent="0.3">
      <c r="A23" s="14" t="s">
        <v>27</v>
      </c>
      <c r="B23" s="11" t="s">
        <v>8</v>
      </c>
      <c r="C23" s="15">
        <v>3144</v>
      </c>
      <c r="D23" s="15">
        <v>0</v>
      </c>
      <c r="E23" s="16">
        <f t="shared" si="0"/>
        <v>3144</v>
      </c>
    </row>
    <row r="24" spans="1:5" ht="15" customHeight="1" x14ac:dyDescent="0.3">
      <c r="A24" s="14" t="s">
        <v>28</v>
      </c>
      <c r="B24" s="11" t="s">
        <v>8</v>
      </c>
      <c r="C24" s="15">
        <v>81423</v>
      </c>
      <c r="D24" s="15">
        <v>29137</v>
      </c>
      <c r="E24" s="16">
        <f t="shared" si="0"/>
        <v>110560</v>
      </c>
    </row>
    <row r="25" spans="1:5" ht="15" customHeight="1" x14ac:dyDescent="0.3">
      <c r="A25" s="14" t="s">
        <v>29</v>
      </c>
      <c r="B25" s="11" t="s">
        <v>8</v>
      </c>
      <c r="C25" s="15">
        <v>296013</v>
      </c>
      <c r="D25" s="15">
        <v>70476</v>
      </c>
      <c r="E25" s="16">
        <f t="shared" si="0"/>
        <v>366489</v>
      </c>
    </row>
    <row r="26" spans="1:5" ht="15" customHeight="1" x14ac:dyDescent="0.3">
      <c r="A26" s="14" t="s">
        <v>30</v>
      </c>
      <c r="B26" s="11" t="s">
        <v>8</v>
      </c>
      <c r="C26" s="15">
        <v>111192</v>
      </c>
      <c r="D26" s="15">
        <v>130030</v>
      </c>
      <c r="E26" s="16">
        <f t="shared" si="0"/>
        <v>241222</v>
      </c>
    </row>
    <row r="27" spans="1:5" ht="15" customHeight="1" x14ac:dyDescent="0.3">
      <c r="A27" s="14" t="s">
        <v>31</v>
      </c>
      <c r="B27" s="11" t="s">
        <v>8</v>
      </c>
      <c r="C27" s="15">
        <v>39655</v>
      </c>
      <c r="D27" s="15">
        <v>0</v>
      </c>
      <c r="E27" s="16">
        <f t="shared" si="0"/>
        <v>39655</v>
      </c>
    </row>
    <row r="28" spans="1:5" ht="15" customHeight="1" x14ac:dyDescent="0.3">
      <c r="A28" s="14" t="s">
        <v>32</v>
      </c>
      <c r="B28" s="11" t="s">
        <v>8</v>
      </c>
      <c r="C28" s="15">
        <v>93854</v>
      </c>
      <c r="D28" s="15">
        <v>6502</v>
      </c>
      <c r="E28" s="16">
        <f t="shared" si="0"/>
        <v>100356</v>
      </c>
    </row>
    <row r="29" spans="1:5" ht="15" customHeight="1" x14ac:dyDescent="0.3">
      <c r="A29" s="14" t="s">
        <v>33</v>
      </c>
      <c r="B29" s="11" t="s">
        <v>8</v>
      </c>
      <c r="C29" s="15">
        <v>26713</v>
      </c>
      <c r="D29" s="15">
        <v>0</v>
      </c>
      <c r="E29" s="16">
        <f t="shared" si="0"/>
        <v>26713</v>
      </c>
    </row>
    <row r="30" spans="1:5" ht="15" customHeight="1" x14ac:dyDescent="0.3">
      <c r="A30" s="14" t="s">
        <v>34</v>
      </c>
      <c r="B30" s="11" t="s">
        <v>8</v>
      </c>
      <c r="C30" s="15">
        <v>10925</v>
      </c>
      <c r="D30" s="15">
        <v>1247</v>
      </c>
      <c r="E30" s="16">
        <f t="shared" si="0"/>
        <v>12172</v>
      </c>
    </row>
    <row r="31" spans="1:5" ht="15" customHeight="1" x14ac:dyDescent="0.3">
      <c r="A31" s="14" t="s">
        <v>35</v>
      </c>
      <c r="B31" s="11" t="s">
        <v>8</v>
      </c>
      <c r="C31" s="15">
        <v>62123</v>
      </c>
      <c r="D31" s="15">
        <v>600</v>
      </c>
      <c r="E31" s="16">
        <f t="shared" si="0"/>
        <v>62723</v>
      </c>
    </row>
    <row r="32" spans="1:5" ht="15" customHeight="1" x14ac:dyDescent="0.3">
      <c r="A32" s="14" t="s">
        <v>36</v>
      </c>
      <c r="B32" s="11" t="s">
        <v>8</v>
      </c>
      <c r="C32" s="15">
        <v>259046</v>
      </c>
      <c r="D32" s="15">
        <v>0</v>
      </c>
      <c r="E32" s="16">
        <f t="shared" si="0"/>
        <v>259046</v>
      </c>
    </row>
    <row r="33" spans="1:5" ht="15" customHeight="1" x14ac:dyDescent="0.3">
      <c r="A33" s="14" t="s">
        <v>37</v>
      </c>
      <c r="B33" s="11" t="s">
        <v>8</v>
      </c>
      <c r="C33" s="15">
        <v>263096</v>
      </c>
      <c r="D33" s="15">
        <v>0</v>
      </c>
      <c r="E33" s="16">
        <f t="shared" si="0"/>
        <v>263096</v>
      </c>
    </row>
    <row r="34" spans="1:5" ht="15" customHeight="1" x14ac:dyDescent="0.3">
      <c r="A34" s="14" t="s">
        <v>38</v>
      </c>
      <c r="B34" s="11" t="s">
        <v>8</v>
      </c>
      <c r="C34" s="15">
        <v>8561</v>
      </c>
      <c r="D34" s="15">
        <v>0</v>
      </c>
      <c r="E34" s="16">
        <f t="shared" si="0"/>
        <v>8561</v>
      </c>
    </row>
    <row r="35" spans="1:5" ht="15" customHeight="1" x14ac:dyDescent="0.3">
      <c r="A35" s="14" t="s">
        <v>39</v>
      </c>
      <c r="B35" s="11" t="s">
        <v>8</v>
      </c>
      <c r="C35" s="15">
        <v>3014</v>
      </c>
      <c r="D35" s="15">
        <v>42625</v>
      </c>
      <c r="E35" s="16">
        <f t="shared" si="0"/>
        <v>45639</v>
      </c>
    </row>
    <row r="36" spans="1:5" ht="15" customHeight="1" x14ac:dyDescent="0.3">
      <c r="A36" s="14" t="s">
        <v>40</v>
      </c>
      <c r="B36" s="11" t="s">
        <v>8</v>
      </c>
      <c r="C36" s="15">
        <v>7800</v>
      </c>
      <c r="D36" s="15">
        <v>3120</v>
      </c>
      <c r="E36" s="16">
        <f t="shared" si="0"/>
        <v>10920</v>
      </c>
    </row>
    <row r="37" spans="1:5" ht="15" customHeight="1" x14ac:dyDescent="0.3">
      <c r="A37" s="14" t="s">
        <v>41</v>
      </c>
      <c r="B37" s="11" t="s">
        <v>8</v>
      </c>
      <c r="C37" s="15">
        <v>36924</v>
      </c>
      <c r="D37" s="15">
        <v>0</v>
      </c>
      <c r="E37" s="16">
        <f t="shared" si="0"/>
        <v>36924</v>
      </c>
    </row>
    <row r="38" spans="1:5" ht="15" customHeight="1" x14ac:dyDescent="0.3">
      <c r="A38" s="14" t="s">
        <v>42</v>
      </c>
      <c r="B38" s="11" t="s">
        <v>8</v>
      </c>
      <c r="C38" s="15">
        <v>115156</v>
      </c>
      <c r="D38" s="15">
        <v>0</v>
      </c>
      <c r="E38" s="16">
        <f t="shared" si="0"/>
        <v>115156</v>
      </c>
    </row>
    <row r="39" spans="1:5" ht="15" customHeight="1" x14ac:dyDescent="0.3">
      <c r="A39" s="14" t="s">
        <v>43</v>
      </c>
      <c r="B39" s="11" t="s">
        <v>8</v>
      </c>
      <c r="C39" s="15">
        <v>31958</v>
      </c>
      <c r="D39" s="15">
        <v>0</v>
      </c>
      <c r="E39" s="16">
        <f t="shared" si="0"/>
        <v>31958</v>
      </c>
    </row>
    <row r="40" spans="1:5" ht="15" customHeight="1" x14ac:dyDescent="0.3">
      <c r="A40" s="14" t="s">
        <v>44</v>
      </c>
      <c r="B40" s="11" t="s">
        <v>8</v>
      </c>
      <c r="C40" s="15">
        <v>104601</v>
      </c>
      <c r="D40" s="15">
        <v>29180</v>
      </c>
      <c r="E40" s="16">
        <f t="shared" si="0"/>
        <v>133781</v>
      </c>
    </row>
    <row r="41" spans="1:5" ht="15" customHeight="1" x14ac:dyDescent="0.3">
      <c r="A41" s="14" t="s">
        <v>45</v>
      </c>
      <c r="B41" s="11" t="s">
        <v>8</v>
      </c>
      <c r="C41" s="15">
        <v>49891</v>
      </c>
      <c r="D41" s="15">
        <v>0</v>
      </c>
      <c r="E41" s="16">
        <f t="shared" si="0"/>
        <v>49891</v>
      </c>
    </row>
    <row r="42" spans="1:5" ht="15" customHeight="1" x14ac:dyDescent="0.3">
      <c r="A42" s="14" t="s">
        <v>46</v>
      </c>
      <c r="B42" s="11" t="s">
        <v>8</v>
      </c>
      <c r="C42" s="15">
        <v>14767</v>
      </c>
      <c r="D42" s="15">
        <v>0</v>
      </c>
      <c r="E42" s="16">
        <f t="shared" si="0"/>
        <v>14767</v>
      </c>
    </row>
    <row r="43" spans="1:5" ht="15" customHeight="1" x14ac:dyDescent="0.3">
      <c r="A43" s="14" t="s">
        <v>47</v>
      </c>
      <c r="B43" s="11" t="s">
        <v>8</v>
      </c>
      <c r="C43" s="15">
        <v>96585</v>
      </c>
      <c r="D43" s="15">
        <v>0</v>
      </c>
      <c r="E43" s="16">
        <f t="shared" si="0"/>
        <v>96585</v>
      </c>
    </row>
    <row r="44" spans="1:5" ht="15" customHeight="1" x14ac:dyDescent="0.3">
      <c r="A44" s="14" t="s">
        <v>48</v>
      </c>
      <c r="B44" s="11" t="s">
        <v>8</v>
      </c>
      <c r="C44" s="15">
        <v>1846</v>
      </c>
      <c r="D44" s="15">
        <v>0</v>
      </c>
      <c r="E44" s="16">
        <f t="shared" si="0"/>
        <v>1846</v>
      </c>
    </row>
    <row r="45" spans="1:5" ht="15" customHeight="1" x14ac:dyDescent="0.3">
      <c r="A45" s="14" t="s">
        <v>49</v>
      </c>
      <c r="B45" s="11" t="s">
        <v>50</v>
      </c>
      <c r="C45" s="15">
        <v>37161</v>
      </c>
      <c r="D45" s="15">
        <v>0</v>
      </c>
      <c r="E45" s="16">
        <f t="shared" si="0"/>
        <v>37161</v>
      </c>
    </row>
    <row r="46" spans="1:5" ht="15" customHeight="1" x14ac:dyDescent="0.3">
      <c r="A46" s="14" t="s">
        <v>51</v>
      </c>
      <c r="B46" s="11" t="s">
        <v>50</v>
      </c>
      <c r="C46" s="15">
        <v>633362</v>
      </c>
      <c r="D46" s="15">
        <v>20065</v>
      </c>
      <c r="E46" s="16">
        <f t="shared" si="0"/>
        <v>653427</v>
      </c>
    </row>
    <row r="47" spans="1:5" ht="15" customHeight="1" x14ac:dyDescent="0.3">
      <c r="A47" s="14" t="s">
        <v>52</v>
      </c>
      <c r="B47" s="11" t="s">
        <v>50</v>
      </c>
      <c r="C47" s="15">
        <v>9795</v>
      </c>
      <c r="D47" s="15">
        <v>3737</v>
      </c>
      <c r="E47" s="16">
        <f t="shared" si="0"/>
        <v>13532</v>
      </c>
    </row>
    <row r="48" spans="1:5" ht="15" customHeight="1" x14ac:dyDescent="0.3">
      <c r="A48" s="14" t="s">
        <v>53</v>
      </c>
      <c r="B48" s="11" t="s">
        <v>50</v>
      </c>
      <c r="C48" s="15">
        <v>1831</v>
      </c>
      <c r="D48" s="15">
        <v>592</v>
      </c>
      <c r="E48" s="16">
        <f t="shared" si="0"/>
        <v>2423</v>
      </c>
    </row>
    <row r="49" spans="1:5" ht="15" customHeight="1" x14ac:dyDescent="0.3">
      <c r="A49" s="14" t="s">
        <v>54</v>
      </c>
      <c r="B49" s="11" t="s">
        <v>8</v>
      </c>
      <c r="C49" s="15">
        <v>236180</v>
      </c>
      <c r="D49" s="15">
        <v>0</v>
      </c>
      <c r="E49" s="16">
        <f t="shared" si="0"/>
        <v>236180</v>
      </c>
    </row>
    <row r="50" spans="1:5" ht="15" customHeight="1" x14ac:dyDescent="0.3">
      <c r="A50" s="14" t="s">
        <v>55</v>
      </c>
      <c r="B50" s="11" t="s">
        <v>8</v>
      </c>
      <c r="C50" s="15">
        <v>28229</v>
      </c>
      <c r="D50" s="15">
        <v>939</v>
      </c>
      <c r="E50" s="16">
        <f t="shared" si="0"/>
        <v>29168</v>
      </c>
    </row>
    <row r="51" spans="1:5" ht="15" customHeight="1" x14ac:dyDescent="0.3">
      <c r="A51" s="14" t="s">
        <v>56</v>
      </c>
      <c r="B51" s="11" t="s">
        <v>8</v>
      </c>
      <c r="C51" s="15">
        <v>16718</v>
      </c>
      <c r="D51" s="15">
        <v>0</v>
      </c>
      <c r="E51" s="16">
        <f t="shared" si="0"/>
        <v>16718</v>
      </c>
    </row>
    <row r="52" spans="1:5" ht="15" customHeight="1" x14ac:dyDescent="0.3">
      <c r="A52" s="14" t="s">
        <v>57</v>
      </c>
      <c r="B52" s="11" t="s">
        <v>8</v>
      </c>
      <c r="C52" s="15">
        <v>126634</v>
      </c>
      <c r="D52" s="15">
        <v>1282</v>
      </c>
      <c r="E52" s="16">
        <f t="shared" si="0"/>
        <v>127916</v>
      </c>
    </row>
    <row r="53" spans="1:5" ht="15" customHeight="1" x14ac:dyDescent="0.3">
      <c r="A53" s="14" t="s">
        <v>58</v>
      </c>
      <c r="B53" s="11" t="s">
        <v>8</v>
      </c>
      <c r="C53" s="15">
        <v>77122</v>
      </c>
      <c r="D53" s="15">
        <v>0</v>
      </c>
      <c r="E53" s="16">
        <f t="shared" si="0"/>
        <v>77122</v>
      </c>
    </row>
    <row r="54" spans="1:5" ht="15" customHeight="1" x14ac:dyDescent="0.3">
      <c r="A54" s="14" t="s">
        <v>59</v>
      </c>
      <c r="B54" s="11" t="s">
        <v>8</v>
      </c>
      <c r="C54" s="15">
        <v>378654</v>
      </c>
      <c r="D54" s="15">
        <v>20643</v>
      </c>
      <c r="E54" s="16">
        <f t="shared" si="0"/>
        <v>399297</v>
      </c>
    </row>
    <row r="55" spans="1:5" ht="15" customHeight="1" x14ac:dyDescent="0.3">
      <c r="A55" s="14" t="s">
        <v>60</v>
      </c>
      <c r="B55" s="11" t="s">
        <v>8</v>
      </c>
      <c r="C55" s="15">
        <v>24842</v>
      </c>
      <c r="D55" s="15">
        <v>23064</v>
      </c>
      <c r="E55" s="16">
        <f t="shared" si="0"/>
        <v>47906</v>
      </c>
    </row>
    <row r="56" spans="1:5" ht="15" customHeight="1" x14ac:dyDescent="0.3">
      <c r="A56" s="14" t="s">
        <v>61</v>
      </c>
      <c r="B56" s="11" t="s">
        <v>8</v>
      </c>
      <c r="C56" s="15">
        <v>29640</v>
      </c>
      <c r="D56" s="15">
        <v>361331</v>
      </c>
      <c r="E56" s="16">
        <f t="shared" si="0"/>
        <v>390971</v>
      </c>
    </row>
    <row r="57" spans="1:5" ht="15" customHeight="1" x14ac:dyDescent="0.3">
      <c r="A57" s="14" t="s">
        <v>62</v>
      </c>
      <c r="B57" s="11" t="s">
        <v>8</v>
      </c>
      <c r="C57" s="15">
        <v>17107</v>
      </c>
      <c r="D57" s="15">
        <v>7137</v>
      </c>
      <c r="E57" s="16">
        <f t="shared" si="0"/>
        <v>24244</v>
      </c>
    </row>
    <row r="58" spans="1:5" ht="15" customHeight="1" x14ac:dyDescent="0.3">
      <c r="A58" s="14" t="s">
        <v>63</v>
      </c>
      <c r="B58" s="11" t="s">
        <v>8</v>
      </c>
      <c r="C58" s="15">
        <v>1008</v>
      </c>
      <c r="D58" s="15">
        <v>0</v>
      </c>
      <c r="E58" s="16">
        <f t="shared" si="0"/>
        <v>1008</v>
      </c>
    </row>
    <row r="59" spans="1:5" ht="15" customHeight="1" x14ac:dyDescent="0.3">
      <c r="A59" s="14" t="s">
        <v>64</v>
      </c>
      <c r="B59" s="11" t="s">
        <v>8</v>
      </c>
      <c r="C59" s="15">
        <v>2555851</v>
      </c>
      <c r="D59" s="15">
        <v>57128</v>
      </c>
      <c r="E59" s="16">
        <f t="shared" si="0"/>
        <v>2612979</v>
      </c>
    </row>
    <row r="60" spans="1:5" ht="15" customHeight="1" x14ac:dyDescent="0.3">
      <c r="A60" s="14" t="s">
        <v>65</v>
      </c>
      <c r="B60" s="11" t="s">
        <v>8</v>
      </c>
      <c r="C60" s="15">
        <v>5012</v>
      </c>
      <c r="D60" s="15">
        <v>961</v>
      </c>
      <c r="E60" s="16">
        <f t="shared" si="0"/>
        <v>5973</v>
      </c>
    </row>
    <row r="61" spans="1:5" ht="15" customHeight="1" x14ac:dyDescent="0.3">
      <c r="A61" s="14" t="s">
        <v>66</v>
      </c>
      <c r="B61" s="11" t="s">
        <v>8</v>
      </c>
      <c r="C61" s="15">
        <v>31786</v>
      </c>
      <c r="D61" s="15">
        <v>42645</v>
      </c>
      <c r="E61" s="16">
        <f t="shared" si="0"/>
        <v>74431</v>
      </c>
    </row>
    <row r="62" spans="1:5" ht="15" customHeight="1" x14ac:dyDescent="0.3">
      <c r="A62" s="14" t="s">
        <v>67</v>
      </c>
      <c r="B62" s="11" t="s">
        <v>8</v>
      </c>
      <c r="C62" s="15">
        <v>1373984</v>
      </c>
      <c r="D62" s="15">
        <v>15741</v>
      </c>
      <c r="E62" s="16">
        <f t="shared" si="0"/>
        <v>1389725</v>
      </c>
    </row>
    <row r="63" spans="1:5" ht="15" customHeight="1" x14ac:dyDescent="0.3">
      <c r="A63" s="14" t="s">
        <v>68</v>
      </c>
      <c r="B63" s="11" t="s">
        <v>8</v>
      </c>
      <c r="C63" s="15">
        <v>48401</v>
      </c>
      <c r="D63" s="15">
        <v>1265</v>
      </c>
      <c r="E63" s="16">
        <f t="shared" si="0"/>
        <v>49666</v>
      </c>
    </row>
    <row r="64" spans="1:5" ht="15" customHeight="1" x14ac:dyDescent="0.3">
      <c r="A64" s="14" t="s">
        <v>69</v>
      </c>
      <c r="B64" s="11" t="s">
        <v>8</v>
      </c>
      <c r="C64" s="15">
        <v>11824</v>
      </c>
      <c r="D64" s="15">
        <v>0</v>
      </c>
      <c r="E64" s="16">
        <f t="shared" si="0"/>
        <v>11824</v>
      </c>
    </row>
    <row r="65" spans="1:5" ht="15" customHeight="1" x14ac:dyDescent="0.3">
      <c r="A65" s="14" t="s">
        <v>70</v>
      </c>
      <c r="B65" s="11" t="s">
        <v>8</v>
      </c>
      <c r="C65" s="15">
        <v>64825</v>
      </c>
      <c r="D65" s="15">
        <v>0</v>
      </c>
      <c r="E65" s="16">
        <f t="shared" si="0"/>
        <v>64825</v>
      </c>
    </row>
    <row r="66" spans="1:5" ht="15" customHeight="1" x14ac:dyDescent="0.3">
      <c r="A66" s="14" t="s">
        <v>71</v>
      </c>
      <c r="B66" s="11" t="s">
        <v>8</v>
      </c>
      <c r="C66" s="15">
        <v>73003</v>
      </c>
      <c r="D66" s="15">
        <v>1598</v>
      </c>
      <c r="E66" s="16">
        <f t="shared" si="0"/>
        <v>74601</v>
      </c>
    </row>
    <row r="67" spans="1:5" ht="15" customHeight="1" x14ac:dyDescent="0.3">
      <c r="A67" s="14" t="s">
        <v>72</v>
      </c>
      <c r="B67" s="11" t="s">
        <v>8</v>
      </c>
      <c r="C67" s="15">
        <v>602416</v>
      </c>
      <c r="D67" s="15">
        <v>0</v>
      </c>
      <c r="E67" s="16">
        <f t="shared" si="0"/>
        <v>602416</v>
      </c>
    </row>
    <row r="68" spans="1:5" ht="15" customHeight="1" x14ac:dyDescent="0.3">
      <c r="A68" s="14" t="s">
        <v>73</v>
      </c>
      <c r="B68" s="11" t="s">
        <v>8</v>
      </c>
      <c r="C68" s="15">
        <v>83864</v>
      </c>
      <c r="D68" s="15">
        <v>22376</v>
      </c>
      <c r="E68" s="16">
        <f t="shared" ref="E68:E131" si="1">SUM(C68:D68)</f>
        <v>106240</v>
      </c>
    </row>
    <row r="69" spans="1:5" ht="15" customHeight="1" x14ac:dyDescent="0.3">
      <c r="A69" s="14" t="s">
        <v>74</v>
      </c>
      <c r="B69" s="11" t="s">
        <v>8</v>
      </c>
      <c r="C69" s="15">
        <v>27863</v>
      </c>
      <c r="D69" s="15">
        <v>0</v>
      </c>
      <c r="E69" s="16">
        <f t="shared" si="1"/>
        <v>27863</v>
      </c>
    </row>
    <row r="70" spans="1:5" ht="15" customHeight="1" x14ac:dyDescent="0.3">
      <c r="A70" s="14" t="s">
        <v>75</v>
      </c>
      <c r="B70" s="11" t="s">
        <v>8</v>
      </c>
      <c r="C70" s="15">
        <v>116676</v>
      </c>
      <c r="D70" s="15">
        <v>42938</v>
      </c>
      <c r="E70" s="16">
        <f t="shared" si="1"/>
        <v>159614</v>
      </c>
    </row>
    <row r="71" spans="1:5" ht="15" customHeight="1" x14ac:dyDescent="0.3">
      <c r="A71" s="14" t="s">
        <v>76</v>
      </c>
      <c r="B71" s="11" t="s">
        <v>8</v>
      </c>
      <c r="C71" s="15">
        <v>121536</v>
      </c>
      <c r="D71" s="15">
        <v>0</v>
      </c>
      <c r="E71" s="16">
        <f t="shared" si="1"/>
        <v>121536</v>
      </c>
    </row>
    <row r="72" spans="1:5" ht="15" customHeight="1" x14ac:dyDescent="0.3">
      <c r="A72" s="14" t="s">
        <v>77</v>
      </c>
      <c r="B72" s="11" t="s">
        <v>8</v>
      </c>
      <c r="C72" s="15">
        <v>34943</v>
      </c>
      <c r="D72" s="15">
        <v>23642</v>
      </c>
      <c r="E72" s="16">
        <f t="shared" si="1"/>
        <v>58585</v>
      </c>
    </row>
    <row r="73" spans="1:5" ht="15" customHeight="1" x14ac:dyDescent="0.3">
      <c r="A73" s="14" t="s">
        <v>78</v>
      </c>
      <c r="B73" s="11" t="s">
        <v>8</v>
      </c>
      <c r="C73" s="15">
        <v>190601</v>
      </c>
      <c r="D73" s="15">
        <v>0</v>
      </c>
      <c r="E73" s="16">
        <f t="shared" si="1"/>
        <v>190601</v>
      </c>
    </row>
    <row r="74" spans="1:5" ht="15" customHeight="1" x14ac:dyDescent="0.3">
      <c r="A74" s="14" t="s">
        <v>79</v>
      </c>
      <c r="B74" s="11" t="s">
        <v>8</v>
      </c>
      <c r="C74" s="15">
        <v>35924</v>
      </c>
      <c r="D74" s="15">
        <v>2040</v>
      </c>
      <c r="E74" s="16">
        <f t="shared" si="1"/>
        <v>37964</v>
      </c>
    </row>
    <row r="75" spans="1:5" ht="15" customHeight="1" x14ac:dyDescent="0.3">
      <c r="A75" s="14" t="s">
        <v>80</v>
      </c>
      <c r="B75" s="11" t="s">
        <v>8</v>
      </c>
      <c r="C75" s="15">
        <v>7928</v>
      </c>
      <c r="D75" s="15">
        <v>0</v>
      </c>
      <c r="E75" s="16">
        <f t="shared" si="1"/>
        <v>7928</v>
      </c>
    </row>
    <row r="76" spans="1:5" ht="15" customHeight="1" x14ac:dyDescent="0.3">
      <c r="A76" s="14" t="s">
        <v>81</v>
      </c>
      <c r="B76" s="11" t="s">
        <v>8</v>
      </c>
      <c r="C76" s="15">
        <v>7265</v>
      </c>
      <c r="D76" s="15">
        <v>0</v>
      </c>
      <c r="E76" s="16">
        <f t="shared" si="1"/>
        <v>7265</v>
      </c>
    </row>
    <row r="77" spans="1:5" ht="15" customHeight="1" x14ac:dyDescent="0.3">
      <c r="A77" s="14" t="s">
        <v>82</v>
      </c>
      <c r="B77" s="11" t="s">
        <v>8</v>
      </c>
      <c r="C77" s="15">
        <v>10035</v>
      </c>
      <c r="D77" s="15">
        <v>939</v>
      </c>
      <c r="E77" s="16">
        <f t="shared" si="1"/>
        <v>10974</v>
      </c>
    </row>
    <row r="78" spans="1:5" ht="15" customHeight="1" x14ac:dyDescent="0.3">
      <c r="A78" s="14" t="s">
        <v>83</v>
      </c>
      <c r="B78" s="11" t="s">
        <v>8</v>
      </c>
      <c r="C78" s="15">
        <v>284086</v>
      </c>
      <c r="D78" s="15">
        <v>0</v>
      </c>
      <c r="E78" s="16">
        <f t="shared" si="1"/>
        <v>284086</v>
      </c>
    </row>
    <row r="79" spans="1:5" ht="15" customHeight="1" x14ac:dyDescent="0.3">
      <c r="A79" s="14" t="s">
        <v>84</v>
      </c>
      <c r="B79" s="11" t="s">
        <v>8</v>
      </c>
      <c r="C79" s="15">
        <v>10036</v>
      </c>
      <c r="D79" s="15">
        <v>1265</v>
      </c>
      <c r="E79" s="16">
        <f t="shared" si="1"/>
        <v>11301</v>
      </c>
    </row>
    <row r="80" spans="1:5" ht="15" customHeight="1" x14ac:dyDescent="0.3">
      <c r="A80" s="14" t="s">
        <v>85</v>
      </c>
      <c r="B80" s="11" t="s">
        <v>8</v>
      </c>
      <c r="C80" s="15">
        <v>6084</v>
      </c>
      <c r="D80" s="15">
        <v>0</v>
      </c>
      <c r="E80" s="16">
        <f t="shared" si="1"/>
        <v>6084</v>
      </c>
    </row>
    <row r="81" spans="1:5" ht="15" customHeight="1" x14ac:dyDescent="0.3">
      <c r="A81" s="14" t="s">
        <v>86</v>
      </c>
      <c r="B81" s="11" t="s">
        <v>8</v>
      </c>
      <c r="C81" s="15">
        <v>646129</v>
      </c>
      <c r="D81" s="15">
        <v>592</v>
      </c>
      <c r="E81" s="16">
        <f t="shared" si="1"/>
        <v>646721</v>
      </c>
    </row>
    <row r="82" spans="1:5" ht="15" customHeight="1" x14ac:dyDescent="0.3">
      <c r="A82" s="14" t="s">
        <v>87</v>
      </c>
      <c r="B82" s="11" t="s">
        <v>8</v>
      </c>
      <c r="C82" s="15">
        <v>1223573</v>
      </c>
      <c r="D82" s="15">
        <v>74250</v>
      </c>
      <c r="E82" s="16">
        <f t="shared" si="1"/>
        <v>1297823</v>
      </c>
    </row>
    <row r="83" spans="1:5" ht="15" customHeight="1" x14ac:dyDescent="0.3">
      <c r="A83" s="14" t="s">
        <v>88</v>
      </c>
      <c r="B83" s="11" t="s">
        <v>8</v>
      </c>
      <c r="C83" s="15">
        <v>880587</v>
      </c>
      <c r="D83" s="15">
        <v>5709201</v>
      </c>
      <c r="E83" s="16">
        <f t="shared" si="1"/>
        <v>6589788</v>
      </c>
    </row>
    <row r="84" spans="1:5" ht="15" customHeight="1" x14ac:dyDescent="0.3">
      <c r="A84" s="14" t="s">
        <v>89</v>
      </c>
      <c r="B84" s="11" t="s">
        <v>8</v>
      </c>
      <c r="C84" s="15">
        <v>41397</v>
      </c>
      <c r="D84" s="15">
        <v>33664</v>
      </c>
      <c r="E84" s="16">
        <f t="shared" si="1"/>
        <v>75061</v>
      </c>
    </row>
    <row r="85" spans="1:5" ht="15" customHeight="1" x14ac:dyDescent="0.3">
      <c r="A85" s="14" t="s">
        <v>90</v>
      </c>
      <c r="B85" s="11" t="s">
        <v>8</v>
      </c>
      <c r="C85" s="15">
        <v>723117</v>
      </c>
      <c r="D85" s="15">
        <v>0</v>
      </c>
      <c r="E85" s="16">
        <f t="shared" si="1"/>
        <v>723117</v>
      </c>
    </row>
    <row r="86" spans="1:5" ht="15" customHeight="1" x14ac:dyDescent="0.3">
      <c r="A86" s="14" t="s">
        <v>91</v>
      </c>
      <c r="B86" s="11" t="s">
        <v>8</v>
      </c>
      <c r="C86" s="15">
        <v>3065</v>
      </c>
      <c r="D86" s="15">
        <v>0</v>
      </c>
      <c r="E86" s="16">
        <f t="shared" si="1"/>
        <v>3065</v>
      </c>
    </row>
    <row r="87" spans="1:5" ht="15" customHeight="1" x14ac:dyDescent="0.3">
      <c r="A87" s="14" t="s">
        <v>92</v>
      </c>
      <c r="B87" s="11" t="s">
        <v>8</v>
      </c>
      <c r="C87" s="15">
        <v>89036</v>
      </c>
      <c r="D87" s="15">
        <v>0</v>
      </c>
      <c r="E87" s="16">
        <f t="shared" si="1"/>
        <v>89036</v>
      </c>
    </row>
    <row r="88" spans="1:5" ht="15" customHeight="1" x14ac:dyDescent="0.3">
      <c r="A88" s="14" t="s">
        <v>93</v>
      </c>
      <c r="B88" s="11" t="s">
        <v>8</v>
      </c>
      <c r="C88" s="15">
        <v>80045</v>
      </c>
      <c r="D88" s="15">
        <v>0</v>
      </c>
      <c r="E88" s="16">
        <f t="shared" si="1"/>
        <v>80045</v>
      </c>
    </row>
    <row r="89" spans="1:5" ht="15" customHeight="1" x14ac:dyDescent="0.3">
      <c r="A89" s="14" t="s">
        <v>94</v>
      </c>
      <c r="B89" s="11" t="s">
        <v>8</v>
      </c>
      <c r="C89" s="15">
        <v>43225</v>
      </c>
      <c r="D89" s="15">
        <v>34346</v>
      </c>
      <c r="E89" s="16">
        <f t="shared" si="1"/>
        <v>77571</v>
      </c>
    </row>
    <row r="90" spans="1:5" ht="15" customHeight="1" x14ac:dyDescent="0.3">
      <c r="A90" s="14" t="s">
        <v>95</v>
      </c>
      <c r="B90" s="11" t="s">
        <v>8</v>
      </c>
      <c r="C90" s="15">
        <v>9533</v>
      </c>
      <c r="D90" s="15">
        <v>3165</v>
      </c>
      <c r="E90" s="16">
        <f t="shared" si="1"/>
        <v>12698</v>
      </c>
    </row>
    <row r="91" spans="1:5" ht="15" customHeight="1" x14ac:dyDescent="0.3">
      <c r="A91" s="14" t="s">
        <v>96</v>
      </c>
      <c r="B91" s="11" t="s">
        <v>50</v>
      </c>
      <c r="C91" s="15">
        <v>22124</v>
      </c>
      <c r="D91" s="15">
        <v>0</v>
      </c>
      <c r="E91" s="16">
        <f t="shared" si="1"/>
        <v>22124</v>
      </c>
    </row>
    <row r="92" spans="1:5" ht="15" customHeight="1" x14ac:dyDescent="0.3">
      <c r="A92" s="14" t="s">
        <v>97</v>
      </c>
      <c r="B92" s="11" t="s">
        <v>8</v>
      </c>
      <c r="C92" s="15">
        <v>7262</v>
      </c>
      <c r="D92" s="15">
        <v>0</v>
      </c>
      <c r="E92" s="16">
        <f t="shared" si="1"/>
        <v>7262</v>
      </c>
    </row>
    <row r="93" spans="1:5" ht="15" customHeight="1" x14ac:dyDescent="0.3">
      <c r="A93" s="14" t="s">
        <v>98</v>
      </c>
      <c r="B93" s="11" t="s">
        <v>8</v>
      </c>
      <c r="C93" s="15">
        <v>90366</v>
      </c>
      <c r="D93" s="15">
        <v>939</v>
      </c>
      <c r="E93" s="16">
        <f t="shared" si="1"/>
        <v>91305</v>
      </c>
    </row>
    <row r="94" spans="1:5" ht="15" customHeight="1" x14ac:dyDescent="0.3">
      <c r="A94" s="14" t="s">
        <v>99</v>
      </c>
      <c r="B94" s="11" t="s">
        <v>8</v>
      </c>
      <c r="C94" s="15">
        <v>14625</v>
      </c>
      <c r="D94" s="15">
        <v>0</v>
      </c>
      <c r="E94" s="16">
        <f t="shared" si="1"/>
        <v>14625</v>
      </c>
    </row>
    <row r="95" spans="1:5" ht="15" customHeight="1" x14ac:dyDescent="0.3">
      <c r="A95" s="14" t="s">
        <v>100</v>
      </c>
      <c r="B95" s="11" t="s">
        <v>8</v>
      </c>
      <c r="C95" s="15">
        <v>244116</v>
      </c>
      <c r="D95" s="15">
        <v>1247</v>
      </c>
      <c r="E95" s="16">
        <f t="shared" si="1"/>
        <v>245363</v>
      </c>
    </row>
    <row r="96" spans="1:5" ht="15" customHeight="1" x14ac:dyDescent="0.3">
      <c r="A96" s="14" t="s">
        <v>101</v>
      </c>
      <c r="B96" s="11" t="s">
        <v>8</v>
      </c>
      <c r="C96" s="15">
        <v>33384</v>
      </c>
      <c r="D96" s="15">
        <v>1265</v>
      </c>
      <c r="E96" s="16">
        <f t="shared" si="1"/>
        <v>34649</v>
      </c>
    </row>
    <row r="97" spans="1:5" ht="15" customHeight="1" x14ac:dyDescent="0.3">
      <c r="A97" s="14" t="s">
        <v>102</v>
      </c>
      <c r="B97" s="11" t="s">
        <v>8</v>
      </c>
      <c r="C97" s="15">
        <v>2092593</v>
      </c>
      <c r="D97" s="15">
        <v>1853542</v>
      </c>
      <c r="E97" s="16">
        <f t="shared" si="1"/>
        <v>3946135</v>
      </c>
    </row>
    <row r="98" spans="1:5" ht="15" customHeight="1" x14ac:dyDescent="0.3">
      <c r="A98" s="14" t="s">
        <v>103</v>
      </c>
      <c r="B98" s="11" t="s">
        <v>8</v>
      </c>
      <c r="C98" s="15">
        <v>161335</v>
      </c>
      <c r="D98" s="15">
        <v>9032</v>
      </c>
      <c r="E98" s="16">
        <f t="shared" si="1"/>
        <v>170367</v>
      </c>
    </row>
    <row r="99" spans="1:5" ht="15" customHeight="1" x14ac:dyDescent="0.3">
      <c r="A99" s="14" t="s">
        <v>104</v>
      </c>
      <c r="B99" s="11" t="s">
        <v>8</v>
      </c>
      <c r="C99" s="15">
        <v>0</v>
      </c>
      <c r="D99" s="15">
        <v>1717379</v>
      </c>
      <c r="E99" s="16">
        <f t="shared" si="1"/>
        <v>1717379</v>
      </c>
    </row>
    <row r="100" spans="1:5" ht="15" customHeight="1" x14ac:dyDescent="0.3">
      <c r="A100" s="14" t="s">
        <v>105</v>
      </c>
      <c r="B100" s="11" t="s">
        <v>8</v>
      </c>
      <c r="C100" s="15">
        <v>4301170</v>
      </c>
      <c r="D100" s="15">
        <v>12195</v>
      </c>
      <c r="E100" s="16">
        <f t="shared" si="1"/>
        <v>4313365</v>
      </c>
    </row>
    <row r="101" spans="1:5" ht="15" customHeight="1" x14ac:dyDescent="0.3">
      <c r="A101" s="14" t="s">
        <v>106</v>
      </c>
      <c r="B101" s="11" t="s">
        <v>8</v>
      </c>
      <c r="C101" s="15">
        <v>19500</v>
      </c>
      <c r="D101" s="15">
        <v>0</v>
      </c>
      <c r="E101" s="16">
        <f t="shared" si="1"/>
        <v>19500</v>
      </c>
    </row>
    <row r="102" spans="1:5" ht="15" customHeight="1" x14ac:dyDescent="0.3">
      <c r="A102" s="14" t="s">
        <v>107</v>
      </c>
      <c r="B102" s="11" t="s">
        <v>8</v>
      </c>
      <c r="C102" s="15">
        <v>34227</v>
      </c>
      <c r="D102" s="15">
        <v>1265</v>
      </c>
      <c r="E102" s="16">
        <f t="shared" si="1"/>
        <v>35492</v>
      </c>
    </row>
    <row r="103" spans="1:5" ht="15" customHeight="1" x14ac:dyDescent="0.3">
      <c r="A103" s="14" t="s">
        <v>108</v>
      </c>
      <c r="B103" s="11" t="s">
        <v>8</v>
      </c>
      <c r="C103" s="15">
        <v>33580</v>
      </c>
      <c r="D103" s="15">
        <v>0</v>
      </c>
      <c r="E103" s="16">
        <f t="shared" si="1"/>
        <v>33580</v>
      </c>
    </row>
    <row r="104" spans="1:5" ht="15" customHeight="1" x14ac:dyDescent="0.3">
      <c r="A104" s="14" t="s">
        <v>109</v>
      </c>
      <c r="B104" s="11" t="s">
        <v>8</v>
      </c>
      <c r="C104" s="15">
        <v>91069</v>
      </c>
      <c r="D104" s="15">
        <v>2731</v>
      </c>
      <c r="E104" s="16">
        <f t="shared" si="1"/>
        <v>93800</v>
      </c>
    </row>
    <row r="105" spans="1:5" ht="15" customHeight="1" x14ac:dyDescent="0.3">
      <c r="A105" s="14" t="s">
        <v>110</v>
      </c>
      <c r="B105" s="11" t="s">
        <v>8</v>
      </c>
      <c r="C105" s="15">
        <v>105203</v>
      </c>
      <c r="D105" s="15">
        <v>0</v>
      </c>
      <c r="E105" s="16">
        <f t="shared" si="1"/>
        <v>105203</v>
      </c>
    </row>
    <row r="106" spans="1:5" ht="15" customHeight="1" x14ac:dyDescent="0.3">
      <c r="A106" s="14" t="s">
        <v>111</v>
      </c>
      <c r="B106" s="11" t="s">
        <v>8</v>
      </c>
      <c r="C106" s="15">
        <v>15807</v>
      </c>
      <c r="D106" s="15">
        <v>0</v>
      </c>
      <c r="E106" s="16">
        <f t="shared" si="1"/>
        <v>15807</v>
      </c>
    </row>
    <row r="107" spans="1:5" ht="15" customHeight="1" x14ac:dyDescent="0.3">
      <c r="A107" s="14" t="s">
        <v>112</v>
      </c>
      <c r="B107" s="11" t="s">
        <v>8</v>
      </c>
      <c r="C107" s="15">
        <v>4571</v>
      </c>
      <c r="D107" s="15">
        <v>0</v>
      </c>
      <c r="E107" s="16">
        <f t="shared" si="1"/>
        <v>4571</v>
      </c>
    </row>
    <row r="108" spans="1:5" ht="15" customHeight="1" x14ac:dyDescent="0.3">
      <c r="A108" s="14" t="s">
        <v>113</v>
      </c>
      <c r="B108" s="11" t="s">
        <v>8</v>
      </c>
      <c r="C108" s="15">
        <v>53738</v>
      </c>
      <c r="D108" s="15">
        <v>600</v>
      </c>
      <c r="E108" s="16">
        <f t="shared" si="1"/>
        <v>54338</v>
      </c>
    </row>
    <row r="109" spans="1:5" ht="15" customHeight="1" x14ac:dyDescent="0.3">
      <c r="A109" s="14" t="s">
        <v>114</v>
      </c>
      <c r="B109" s="11" t="s">
        <v>8</v>
      </c>
      <c r="C109" s="15">
        <v>53746</v>
      </c>
      <c r="D109" s="15">
        <v>0</v>
      </c>
      <c r="E109" s="16">
        <f t="shared" si="1"/>
        <v>53746</v>
      </c>
    </row>
    <row r="110" spans="1:5" ht="15" customHeight="1" x14ac:dyDescent="0.3">
      <c r="A110" s="14" t="s">
        <v>115</v>
      </c>
      <c r="B110" s="11" t="s">
        <v>8</v>
      </c>
      <c r="C110" s="15">
        <v>762157</v>
      </c>
      <c r="D110" s="15">
        <v>41344</v>
      </c>
      <c r="E110" s="16">
        <f t="shared" si="1"/>
        <v>803501</v>
      </c>
    </row>
    <row r="111" spans="1:5" ht="15" customHeight="1" x14ac:dyDescent="0.3">
      <c r="A111" s="14" t="s">
        <v>116</v>
      </c>
      <c r="B111" s="11" t="s">
        <v>8</v>
      </c>
      <c r="C111" s="15">
        <v>397898</v>
      </c>
      <c r="D111" s="15">
        <v>6615</v>
      </c>
      <c r="E111" s="16">
        <f t="shared" si="1"/>
        <v>404513</v>
      </c>
    </row>
    <row r="112" spans="1:5" ht="15" customHeight="1" x14ac:dyDescent="0.3">
      <c r="A112" s="14" t="s">
        <v>117</v>
      </c>
      <c r="B112" s="11" t="s">
        <v>8</v>
      </c>
      <c r="C112" s="15">
        <v>58847</v>
      </c>
      <c r="D112" s="15">
        <v>2494</v>
      </c>
      <c r="E112" s="16">
        <f t="shared" si="1"/>
        <v>61341</v>
      </c>
    </row>
    <row r="113" spans="1:5" ht="15" customHeight="1" x14ac:dyDescent="0.3">
      <c r="A113" s="14" t="s">
        <v>118</v>
      </c>
      <c r="B113" s="11" t="s">
        <v>8</v>
      </c>
      <c r="C113" s="15">
        <v>33560</v>
      </c>
      <c r="D113" s="15">
        <v>0</v>
      </c>
      <c r="E113" s="16">
        <f t="shared" si="1"/>
        <v>33560</v>
      </c>
    </row>
    <row r="114" spans="1:5" ht="15" customHeight="1" x14ac:dyDescent="0.3">
      <c r="A114" s="14" t="s">
        <v>119</v>
      </c>
      <c r="B114" s="11" t="s">
        <v>8</v>
      </c>
      <c r="C114" s="15">
        <v>272037</v>
      </c>
      <c r="D114" s="15">
        <v>55072</v>
      </c>
      <c r="E114" s="16">
        <f t="shared" si="1"/>
        <v>327109</v>
      </c>
    </row>
    <row r="115" spans="1:5" ht="15" customHeight="1" x14ac:dyDescent="0.3">
      <c r="A115" s="14" t="s">
        <v>120</v>
      </c>
      <c r="B115" s="11" t="s">
        <v>8</v>
      </c>
      <c r="C115" s="15">
        <v>3697</v>
      </c>
      <c r="D115" s="15">
        <v>0</v>
      </c>
      <c r="E115" s="16">
        <f t="shared" si="1"/>
        <v>3697</v>
      </c>
    </row>
    <row r="116" spans="1:5" ht="15" customHeight="1" x14ac:dyDescent="0.3">
      <c r="A116" s="14" t="s">
        <v>121</v>
      </c>
      <c r="B116" s="11" t="s">
        <v>8</v>
      </c>
      <c r="C116" s="15">
        <v>1315111</v>
      </c>
      <c r="D116" s="15">
        <v>2494</v>
      </c>
      <c r="E116" s="16">
        <f t="shared" si="1"/>
        <v>1317605</v>
      </c>
    </row>
    <row r="117" spans="1:5" ht="15" customHeight="1" x14ac:dyDescent="0.3">
      <c r="A117" s="14" t="s">
        <v>122</v>
      </c>
      <c r="B117" s="11" t="s">
        <v>8</v>
      </c>
      <c r="C117" s="15">
        <v>87647</v>
      </c>
      <c r="D117" s="15">
        <v>0</v>
      </c>
      <c r="E117" s="16">
        <f t="shared" si="1"/>
        <v>87647</v>
      </c>
    </row>
    <row r="118" spans="1:5" ht="15" customHeight="1" x14ac:dyDescent="0.3">
      <c r="A118" s="14" t="s">
        <v>123</v>
      </c>
      <c r="B118" s="11" t="s">
        <v>8</v>
      </c>
      <c r="C118" s="15">
        <v>136089</v>
      </c>
      <c r="D118" s="15">
        <v>0</v>
      </c>
      <c r="E118" s="16">
        <f t="shared" si="1"/>
        <v>136089</v>
      </c>
    </row>
    <row r="119" spans="1:5" ht="15" customHeight="1" x14ac:dyDescent="0.3">
      <c r="A119" s="14" t="s">
        <v>124</v>
      </c>
      <c r="B119" s="11" t="s">
        <v>8</v>
      </c>
      <c r="C119" s="15">
        <v>1377996</v>
      </c>
      <c r="D119" s="15">
        <v>142783</v>
      </c>
      <c r="E119" s="16">
        <f t="shared" si="1"/>
        <v>1520779</v>
      </c>
    </row>
    <row r="120" spans="1:5" ht="15" customHeight="1" x14ac:dyDescent="0.3">
      <c r="A120" s="14" t="s">
        <v>125</v>
      </c>
      <c r="B120" s="11" t="s">
        <v>8</v>
      </c>
      <c r="C120" s="15">
        <v>1004129</v>
      </c>
      <c r="D120" s="15">
        <v>93368</v>
      </c>
      <c r="E120" s="16">
        <f t="shared" si="1"/>
        <v>1097497</v>
      </c>
    </row>
    <row r="121" spans="1:5" ht="15" customHeight="1" x14ac:dyDescent="0.3">
      <c r="A121" s="14" t="s">
        <v>126</v>
      </c>
      <c r="B121" s="11" t="s">
        <v>8</v>
      </c>
      <c r="C121" s="15">
        <v>1229</v>
      </c>
      <c r="D121" s="15">
        <v>0</v>
      </c>
      <c r="E121" s="16">
        <f t="shared" si="1"/>
        <v>1229</v>
      </c>
    </row>
    <row r="122" spans="1:5" ht="15" customHeight="1" x14ac:dyDescent="0.3">
      <c r="A122" s="14" t="s">
        <v>127</v>
      </c>
      <c r="B122" s="11" t="s">
        <v>8</v>
      </c>
      <c r="C122" s="15">
        <v>90156</v>
      </c>
      <c r="D122" s="15">
        <v>23829</v>
      </c>
      <c r="E122" s="16">
        <f t="shared" si="1"/>
        <v>113985</v>
      </c>
    </row>
    <row r="123" spans="1:5" ht="15" customHeight="1" x14ac:dyDescent="0.3">
      <c r="A123" s="14" t="s">
        <v>128</v>
      </c>
      <c r="B123" s="11" t="s">
        <v>8</v>
      </c>
      <c r="C123" s="15">
        <v>96397</v>
      </c>
      <c r="D123" s="15">
        <v>0</v>
      </c>
      <c r="E123" s="16">
        <f t="shared" si="1"/>
        <v>96397</v>
      </c>
    </row>
    <row r="124" spans="1:5" ht="15" customHeight="1" x14ac:dyDescent="0.3">
      <c r="A124" s="14" t="s">
        <v>129</v>
      </c>
      <c r="B124" s="11" t="s">
        <v>8</v>
      </c>
      <c r="C124" s="15">
        <v>60852</v>
      </c>
      <c r="D124" s="15">
        <v>0</v>
      </c>
      <c r="E124" s="16">
        <f t="shared" si="1"/>
        <v>60852</v>
      </c>
    </row>
    <row r="125" spans="1:5" ht="15" customHeight="1" x14ac:dyDescent="0.3">
      <c r="A125" s="14" t="s">
        <v>130</v>
      </c>
      <c r="B125" s="11" t="s">
        <v>8</v>
      </c>
      <c r="C125" s="15">
        <v>189614</v>
      </c>
      <c r="D125" s="15">
        <v>0</v>
      </c>
      <c r="E125" s="16">
        <f t="shared" si="1"/>
        <v>189614</v>
      </c>
    </row>
    <row r="126" spans="1:5" ht="15" customHeight="1" x14ac:dyDescent="0.3">
      <c r="A126" s="14" t="s">
        <v>131</v>
      </c>
      <c r="B126" s="11" t="s">
        <v>8</v>
      </c>
      <c r="C126" s="15">
        <v>153567</v>
      </c>
      <c r="D126" s="15">
        <v>4431</v>
      </c>
      <c r="E126" s="16">
        <f t="shared" si="1"/>
        <v>157998</v>
      </c>
    </row>
    <row r="127" spans="1:5" ht="15" customHeight="1" x14ac:dyDescent="0.3">
      <c r="A127" s="14" t="s">
        <v>132</v>
      </c>
      <c r="B127" s="11" t="s">
        <v>8</v>
      </c>
      <c r="C127" s="15">
        <v>77167</v>
      </c>
      <c r="D127" s="15">
        <v>390090</v>
      </c>
      <c r="E127" s="16">
        <f t="shared" si="1"/>
        <v>467257</v>
      </c>
    </row>
    <row r="128" spans="1:5" ht="15" customHeight="1" x14ac:dyDescent="0.3">
      <c r="A128" s="14" t="s">
        <v>133</v>
      </c>
      <c r="B128" s="11" t="s">
        <v>8</v>
      </c>
      <c r="C128" s="15">
        <v>75952</v>
      </c>
      <c r="D128" s="15">
        <v>600</v>
      </c>
      <c r="E128" s="16">
        <f t="shared" si="1"/>
        <v>76552</v>
      </c>
    </row>
    <row r="129" spans="1:5" ht="15" customHeight="1" x14ac:dyDescent="0.3">
      <c r="A129" s="14" t="s">
        <v>134</v>
      </c>
      <c r="B129" s="11" t="s">
        <v>8</v>
      </c>
      <c r="C129" s="15">
        <v>77142</v>
      </c>
      <c r="D129" s="15">
        <v>600</v>
      </c>
      <c r="E129" s="16">
        <f t="shared" si="1"/>
        <v>77742</v>
      </c>
    </row>
    <row r="130" spans="1:5" ht="15" customHeight="1" x14ac:dyDescent="0.3">
      <c r="A130" s="14" t="s">
        <v>135</v>
      </c>
      <c r="B130" s="11" t="s">
        <v>8</v>
      </c>
      <c r="C130" s="15">
        <v>10352</v>
      </c>
      <c r="D130" s="15">
        <v>0</v>
      </c>
      <c r="E130" s="16">
        <f t="shared" si="1"/>
        <v>10352</v>
      </c>
    </row>
    <row r="131" spans="1:5" ht="15" customHeight="1" x14ac:dyDescent="0.3">
      <c r="A131" s="14" t="s">
        <v>136</v>
      </c>
      <c r="B131" s="11" t="s">
        <v>8</v>
      </c>
      <c r="C131" s="15">
        <v>116945</v>
      </c>
      <c r="D131" s="15">
        <v>25322</v>
      </c>
      <c r="E131" s="16">
        <f t="shared" si="1"/>
        <v>142267</v>
      </c>
    </row>
    <row r="132" spans="1:5" ht="15" customHeight="1" x14ac:dyDescent="0.3">
      <c r="A132" s="14" t="s">
        <v>137</v>
      </c>
      <c r="B132" s="11" t="s">
        <v>8</v>
      </c>
      <c r="C132" s="15">
        <v>3342</v>
      </c>
      <c r="D132" s="15">
        <v>22376</v>
      </c>
      <c r="E132" s="16">
        <f t="shared" ref="E132:E147" si="2">SUM(C132:D132)</f>
        <v>25718</v>
      </c>
    </row>
    <row r="133" spans="1:5" ht="15" customHeight="1" x14ac:dyDescent="0.3">
      <c r="A133" s="14" t="s">
        <v>138</v>
      </c>
      <c r="B133" s="11" t="s">
        <v>8</v>
      </c>
      <c r="C133" s="15">
        <v>430248</v>
      </c>
      <c r="D133" s="15">
        <v>0</v>
      </c>
      <c r="E133" s="16">
        <f t="shared" si="2"/>
        <v>430248</v>
      </c>
    </row>
    <row r="134" spans="1:5" ht="15" customHeight="1" x14ac:dyDescent="0.3">
      <c r="A134" s="14" t="s">
        <v>139</v>
      </c>
      <c r="B134" s="11" t="s">
        <v>8</v>
      </c>
      <c r="C134" s="15">
        <v>460742</v>
      </c>
      <c r="D134" s="15">
        <v>0</v>
      </c>
      <c r="E134" s="16">
        <f t="shared" si="2"/>
        <v>460742</v>
      </c>
    </row>
    <row r="135" spans="1:5" ht="15" customHeight="1" x14ac:dyDescent="0.3">
      <c r="A135" s="14" t="s">
        <v>140</v>
      </c>
      <c r="B135" s="11" t="s">
        <v>8</v>
      </c>
      <c r="C135" s="15">
        <v>78288</v>
      </c>
      <c r="D135" s="15">
        <v>0</v>
      </c>
      <c r="E135" s="16">
        <f t="shared" si="2"/>
        <v>78288</v>
      </c>
    </row>
    <row r="136" spans="1:5" ht="15" customHeight="1" x14ac:dyDescent="0.3">
      <c r="A136" s="14" t="s">
        <v>141</v>
      </c>
      <c r="B136" s="11" t="s">
        <v>8</v>
      </c>
      <c r="C136" s="15">
        <v>34359</v>
      </c>
      <c r="D136" s="15">
        <v>0</v>
      </c>
      <c r="E136" s="16">
        <f t="shared" si="2"/>
        <v>34359</v>
      </c>
    </row>
    <row r="137" spans="1:5" ht="15" customHeight="1" x14ac:dyDescent="0.3">
      <c r="A137" s="14" t="s">
        <v>142</v>
      </c>
      <c r="B137" s="11" t="s">
        <v>8</v>
      </c>
      <c r="C137" s="15">
        <v>50742</v>
      </c>
      <c r="D137" s="15">
        <v>0</v>
      </c>
      <c r="E137" s="16">
        <f t="shared" si="2"/>
        <v>50742</v>
      </c>
    </row>
    <row r="138" spans="1:5" ht="15" customHeight="1" x14ac:dyDescent="0.3">
      <c r="A138" s="14" t="s">
        <v>143</v>
      </c>
      <c r="B138" s="11" t="s">
        <v>8</v>
      </c>
      <c r="C138" s="15">
        <v>19922</v>
      </c>
      <c r="D138" s="15">
        <v>140069</v>
      </c>
      <c r="E138" s="16">
        <f t="shared" si="2"/>
        <v>159991</v>
      </c>
    </row>
    <row r="139" spans="1:5" ht="15" customHeight="1" x14ac:dyDescent="0.3">
      <c r="A139" s="14" t="s">
        <v>144</v>
      </c>
      <c r="B139" s="11" t="s">
        <v>8</v>
      </c>
      <c r="C139" s="15">
        <v>93854</v>
      </c>
      <c r="D139" s="15">
        <v>6502</v>
      </c>
      <c r="E139" s="16">
        <f t="shared" si="2"/>
        <v>100356</v>
      </c>
    </row>
    <row r="140" spans="1:5" ht="15" customHeight="1" x14ac:dyDescent="0.3">
      <c r="A140" s="14" t="s">
        <v>145</v>
      </c>
      <c r="B140" s="11" t="s">
        <v>8</v>
      </c>
      <c r="C140" s="15">
        <v>26294</v>
      </c>
      <c r="D140" s="15">
        <v>0</v>
      </c>
      <c r="E140" s="16">
        <f t="shared" si="2"/>
        <v>26294</v>
      </c>
    </row>
    <row r="141" spans="1:5" ht="15" customHeight="1" x14ac:dyDescent="0.3">
      <c r="A141" s="14" t="s">
        <v>146</v>
      </c>
      <c r="B141" s="11" t="s">
        <v>8</v>
      </c>
      <c r="C141" s="15">
        <v>4264</v>
      </c>
      <c r="D141" s="15">
        <v>2085388</v>
      </c>
      <c r="E141" s="16">
        <f t="shared" si="2"/>
        <v>2089652</v>
      </c>
    </row>
    <row r="142" spans="1:5" ht="15" customHeight="1" x14ac:dyDescent="0.3">
      <c r="A142" s="14" t="s">
        <v>147</v>
      </c>
      <c r="B142" s="11" t="s">
        <v>8</v>
      </c>
      <c r="C142" s="15">
        <v>38665</v>
      </c>
      <c r="D142" s="15">
        <v>0</v>
      </c>
      <c r="E142" s="16">
        <f t="shared" si="2"/>
        <v>38665</v>
      </c>
    </row>
    <row r="143" spans="1:5" ht="15" customHeight="1" x14ac:dyDescent="0.3">
      <c r="A143" s="14" t="s">
        <v>148</v>
      </c>
      <c r="B143" s="11" t="s">
        <v>8</v>
      </c>
      <c r="C143" s="15">
        <v>47147</v>
      </c>
      <c r="D143" s="15">
        <v>1265</v>
      </c>
      <c r="E143" s="16">
        <f t="shared" si="2"/>
        <v>48412</v>
      </c>
    </row>
    <row r="144" spans="1:5" ht="15" customHeight="1" x14ac:dyDescent="0.3">
      <c r="A144" s="14" t="s">
        <v>149</v>
      </c>
      <c r="B144" s="11" t="s">
        <v>8</v>
      </c>
      <c r="C144" s="15">
        <v>3008</v>
      </c>
      <c r="D144" s="15">
        <v>592</v>
      </c>
      <c r="E144" s="16">
        <f t="shared" si="2"/>
        <v>3600</v>
      </c>
    </row>
    <row r="145" spans="1:5" ht="15" customHeight="1" x14ac:dyDescent="0.3">
      <c r="A145" s="14" t="s">
        <v>150</v>
      </c>
      <c r="B145" s="11" t="s">
        <v>8</v>
      </c>
      <c r="C145" s="15">
        <v>2150</v>
      </c>
      <c r="D145" s="15">
        <v>0</v>
      </c>
      <c r="E145" s="16">
        <f t="shared" si="2"/>
        <v>2150</v>
      </c>
    </row>
    <row r="146" spans="1:5" ht="15" customHeight="1" x14ac:dyDescent="0.3">
      <c r="A146" s="14" t="s">
        <v>151</v>
      </c>
      <c r="B146" s="11" t="s">
        <v>8</v>
      </c>
      <c r="C146" s="15">
        <v>5335</v>
      </c>
      <c r="D146" s="15">
        <v>30036</v>
      </c>
      <c r="E146" s="16">
        <f t="shared" si="2"/>
        <v>35371</v>
      </c>
    </row>
    <row r="147" spans="1:5" ht="15" customHeight="1" x14ac:dyDescent="0.3">
      <c r="A147" s="14" t="s">
        <v>152</v>
      </c>
      <c r="B147" s="11" t="s">
        <v>8</v>
      </c>
      <c r="C147" s="15">
        <v>86469</v>
      </c>
      <c r="D147" s="15">
        <v>54338</v>
      </c>
      <c r="E147" s="16">
        <f t="shared" si="2"/>
        <v>140807</v>
      </c>
    </row>
    <row r="148" spans="1:5" x14ac:dyDescent="0.3">
      <c r="A148" s="17" t="s">
        <v>5</v>
      </c>
      <c r="B148" s="12" t="s">
        <v>4</v>
      </c>
      <c r="C148" s="13">
        <f>SUM(C4:C147)</f>
        <v>28846766</v>
      </c>
      <c r="D148" s="13">
        <f>SUM(D4:D147)</f>
        <v>13708445</v>
      </c>
      <c r="E148" s="13">
        <f>SUM(E4:E147)</f>
        <v>42555211</v>
      </c>
    </row>
  </sheetData>
  <pageMargins left="0.7" right="0.7" top="0.75" bottom="0.75" header="0.3" footer="0.3"/>
  <pageSetup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California</vt:lpstr>
    </vt:vector>
  </TitlesOfParts>
  <Company>ForfSys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2017-11-01T13:40:56Z</cp:lastPrinted>
  <dcterms:created xsi:type="dcterms:W3CDTF">2017-10-31T20:44:36Z</dcterms:created>
  <dcterms:modified xsi:type="dcterms:W3CDTF">2025-11-05T17:35:53Z</dcterms:modified>
</cp:coreProperties>
</file>