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P:\private\CAFRA\CAFRA 2025\Working Folder\States\"/>
    </mc:Choice>
  </mc:AlternateContent>
  <xr:revisionPtr revIDLastSave="0" documentId="13_ncr:1_{5A25DAF4-0C6E-4215-B497-FA5612AAE8E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dia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5" i="1" l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D66" i="1"/>
  <c r="C66" i="1"/>
  <c r="E66" i="1"/>
</calcChain>
</file>

<file path=xl/sharedStrings.xml><?xml version="1.0" encoding="utf-8"?>
<sst xmlns="http://schemas.openxmlformats.org/spreadsheetml/2006/main" count="133" uniqueCount="72">
  <si>
    <t>Totals</t>
  </si>
  <si>
    <t>Sales Proceeds</t>
  </si>
  <si>
    <t>Cash Value</t>
  </si>
  <si>
    <t>Agency Type</t>
  </si>
  <si>
    <t>Agency Name</t>
  </si>
  <si>
    <t>Indiana</t>
  </si>
  <si>
    <t xml:space="preserve">Equitable Sharing Payments of Cash and Sale Proceeds by Recipient Agency for Indiana </t>
  </si>
  <si>
    <t>Allen County Sheriff's Department</t>
  </si>
  <si>
    <t xml:space="preserve">Local          </t>
  </si>
  <si>
    <t>Anderson Police Department</t>
  </si>
  <si>
    <t>Auburn Police Department</t>
  </si>
  <si>
    <t>Avon Police Department</t>
  </si>
  <si>
    <t>Bartholomew County Sheriff's Office</t>
  </si>
  <si>
    <t>Beech Grove Police Department</t>
  </si>
  <si>
    <t>Bloomington Police Department</t>
  </si>
  <si>
    <t>Brownsburg Police Department</t>
  </si>
  <si>
    <t>Carmel Police Department</t>
  </si>
  <si>
    <t>Chesterton Police Department</t>
  </si>
  <si>
    <t>Clark County Sheriff's Office</t>
  </si>
  <si>
    <t>Clarksville Police Department</t>
  </si>
  <si>
    <t>Clay County Sheriff's Office</t>
  </si>
  <si>
    <t>Clinton County Sheriff's Office</t>
  </si>
  <si>
    <t>Counterdrug Program</t>
  </si>
  <si>
    <t xml:space="preserve">State          </t>
  </si>
  <si>
    <t>Crown Point Police Department</t>
  </si>
  <si>
    <t>Daviess County Sheriff's Office</t>
  </si>
  <si>
    <t>East Chicago Police Department</t>
  </si>
  <si>
    <t>Elkhart Police Department</t>
  </si>
  <si>
    <t>Evansville Police Department</t>
  </si>
  <si>
    <t>Fishers Police Department</t>
  </si>
  <si>
    <t>Floyd County Sheriff's Department</t>
  </si>
  <si>
    <t>Fort Wayne Police Department</t>
  </si>
  <si>
    <t>Gary Police Department</t>
  </si>
  <si>
    <t>Griffith Police Department</t>
  </si>
  <si>
    <t>Hammond Police Department</t>
  </si>
  <si>
    <t>Harrison County Sheriff's Department</t>
  </si>
  <si>
    <t>Hendricks County Sheriff's Department</t>
  </si>
  <si>
    <t>Highland Police Department</t>
  </si>
  <si>
    <t>Hobart Police Department</t>
  </si>
  <si>
    <t>Indianapolis Metropolitan Police Department</t>
  </si>
  <si>
    <t>Jasper County Sheriff's Office</t>
  </si>
  <si>
    <t>Jeffersonville Police Department</t>
  </si>
  <si>
    <t>Kokomo Police Department</t>
  </si>
  <si>
    <t>La Porte County Sheriff's Department</t>
  </si>
  <si>
    <t>Lafayette Police Department</t>
  </si>
  <si>
    <t>Lake County Sheriff's Department</t>
  </si>
  <si>
    <t>Marion County Prosecutor's Office</t>
  </si>
  <si>
    <t>Merrillville Police Department</t>
  </si>
  <si>
    <t>Michigan City Police Department</t>
  </si>
  <si>
    <t>Mishawaka Police Department</t>
  </si>
  <si>
    <t>Munster Police Department</t>
  </si>
  <si>
    <t>New Albany Police Department</t>
  </si>
  <si>
    <t>New Haven Police Department</t>
  </si>
  <si>
    <t>Noble County Sheriff's Department</t>
  </si>
  <si>
    <t>Portage Police Department</t>
  </si>
  <si>
    <t>Porter County Sheriff</t>
  </si>
  <si>
    <t>Posey County Sheriff's Office</t>
  </si>
  <si>
    <t>Princeton Police Department</t>
  </si>
  <si>
    <t>Putnam County Sheriff's Department</t>
  </si>
  <si>
    <t>Saint Joseph County Police Department</t>
  </si>
  <si>
    <t>Schererville Police Department</t>
  </si>
  <si>
    <t>Seymour Police Department</t>
  </si>
  <si>
    <t>South Bend Police Department</t>
  </si>
  <si>
    <t>State Police</t>
  </si>
  <si>
    <t>Steuben County Sheriff's Office</t>
  </si>
  <si>
    <t>Terre Haute Police Department</t>
  </si>
  <si>
    <t>Valparaiso Police Department</t>
  </si>
  <si>
    <t>Vanderburgh County Sheriff's Office</t>
  </si>
  <si>
    <t>Vigo County Prosecutors Office</t>
  </si>
  <si>
    <t>Vigo County Sheriff's Office</t>
  </si>
  <si>
    <t>Washington Police Department</t>
  </si>
  <si>
    <t>Fiscal Year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</si>
</sst>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</fills>
  <borders count="12">
    <border>
      <left/>
      <right/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rgb="FFE7E6E6"/>
      </right>
      <top style="thin">
        <color rgb="FFE7E6E6"/>
      </top>
      <bottom style="thin">
        <color rgb="FFFFFFFF"/>
      </bottom>
      <diagonal/>
    </border>
    <border>
      <left/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rgb="FFE7E6E6"/>
      </left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164" fontId="1" fillId="2" borderId="1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164" fontId="3" fillId="0" borderId="4" xfId="0" applyNumberFormat="1" applyFont="1" applyBorder="1"/>
    <xf numFmtId="164" fontId="3" fillId="0" borderId="5" xfId="0" applyNumberFormat="1" applyFont="1" applyBorder="1"/>
    <xf numFmtId="0" fontId="3" fillId="0" borderId="5" xfId="0" applyFont="1" applyBorder="1"/>
    <xf numFmtId="0" fontId="4" fillId="0" borderId="6" xfId="0" applyFont="1" applyBorder="1"/>
    <xf numFmtId="0" fontId="5" fillId="3" borderId="7" xfId="0" applyFont="1" applyFill="1" applyBorder="1" applyAlignment="1">
      <alignment horizontal="left" wrapText="1"/>
    </xf>
    <xf numFmtId="0" fontId="5" fillId="3" borderId="7" xfId="0" applyFont="1" applyFill="1" applyBorder="1" applyAlignment="1">
      <alignment horizontal="left"/>
    </xf>
    <xf numFmtId="164" fontId="5" fillId="3" borderId="7" xfId="0" applyNumberFormat="1" applyFont="1" applyFill="1" applyBorder="1" applyAlignment="1">
      <alignment horizontal="right"/>
    </xf>
    <xf numFmtId="164" fontId="0" fillId="3" borderId="7" xfId="0" applyNumberFormat="1" applyFont="1" applyFill="1" applyBorder="1"/>
    <xf numFmtId="0" fontId="0" fillId="0" borderId="9" xfId="0" applyBorder="1" applyAlignment="1"/>
    <xf numFmtId="0" fontId="0" fillId="0" borderId="10" xfId="0" applyBorder="1" applyAlignment="1"/>
    <xf numFmtId="0" fontId="2" fillId="4" borderId="11" xfId="0" applyFont="1" applyFill="1" applyBorder="1" applyAlignment="1">
      <alignment horizontal="right" wrapText="1"/>
    </xf>
    <xf numFmtId="0" fontId="2" fillId="4" borderId="11" xfId="0" applyFont="1" applyFill="1" applyBorder="1"/>
    <xf numFmtId="164" fontId="2" fillId="4" borderId="11" xfId="0" applyNumberFormat="1" applyFont="1" applyFill="1" applyBorder="1"/>
    <xf numFmtId="0" fontId="2" fillId="0" borderId="8" xfId="0" applyFont="1" applyFill="1" applyBorder="1" applyAlignment="1">
      <alignment vertical="top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&quot;$&quot;#,##0"/>
      <fill>
        <patternFill patternType="solid">
          <fgColor indexed="64"/>
          <bgColor theme="0"/>
        </patternFill>
      </fill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border outline="0">
        <top style="thin">
          <color theme="2"/>
        </top>
      </border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E66" totalsRowShown="0" headerRowDxfId="8" headerRowBorderDxfId="7" tableBorderDxfId="6" totalsRowBorderDxfId="5">
  <tableColumns count="5">
    <tableColumn id="1" xr3:uid="{00000000-0010-0000-0000-000001000000}" name="Agency Name" dataDxfId="4"/>
    <tableColumn id="2" xr3:uid="{00000000-0010-0000-0000-000002000000}" name="Agency Type" dataDxfId="3"/>
    <tableColumn id="3" xr3:uid="{00000000-0010-0000-0000-000003000000}" name="Cash Value" dataDxfId="2"/>
    <tableColumn id="4" xr3:uid="{00000000-0010-0000-0000-000004000000}" name="Sales Proceeds" dataDxfId="1"/>
    <tableColumn id="5" xr3:uid="{00000000-0010-0000-0000-000005000000}" name="Totals" dataDxfId="0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Indiana" altTextSummary="Equitable Sharing Payments of Cash and Sale Proceeds for Indiana by Recipient Agency for FY2025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6"/>
  <sheetViews>
    <sheetView tabSelected="1" workbookViewId="0"/>
  </sheetViews>
  <sheetFormatPr defaultRowHeight="14.4" x14ac:dyDescent="0.3"/>
  <cols>
    <col min="1" max="1" width="55.6640625" customWidth="1"/>
    <col min="2" max="3" width="14.6640625" customWidth="1"/>
    <col min="4" max="4" width="16.33203125" customWidth="1"/>
    <col min="5" max="5" width="14.6640625" customWidth="1"/>
  </cols>
  <sheetData>
    <row r="1" spans="1:5" ht="18" customHeight="1" x14ac:dyDescent="0.35">
      <c r="A1" s="8" t="s">
        <v>6</v>
      </c>
      <c r="B1" s="7"/>
      <c r="C1" s="6"/>
      <c r="D1" s="6"/>
      <c r="E1" s="5"/>
    </row>
    <row r="2" spans="1:5" ht="33" customHeight="1" x14ac:dyDescent="0.3">
      <c r="A2" s="18" t="s">
        <v>71</v>
      </c>
      <c r="B2" s="13"/>
      <c r="C2" s="13"/>
      <c r="D2" s="13"/>
      <c r="E2" s="14"/>
    </row>
    <row r="3" spans="1:5" ht="15" customHeight="1" x14ac:dyDescent="0.3">
      <c r="A3" s="4" t="s">
        <v>4</v>
      </c>
      <c r="B3" s="3" t="s">
        <v>3</v>
      </c>
      <c r="C3" s="2" t="s">
        <v>2</v>
      </c>
      <c r="D3" s="2" t="s">
        <v>1</v>
      </c>
      <c r="E3" s="1" t="s">
        <v>0</v>
      </c>
    </row>
    <row r="4" spans="1:5" x14ac:dyDescent="0.3">
      <c r="A4" s="9" t="s">
        <v>7</v>
      </c>
      <c r="B4" s="10" t="s">
        <v>8</v>
      </c>
      <c r="C4" s="11">
        <v>54360</v>
      </c>
      <c r="D4" s="11">
        <v>0</v>
      </c>
      <c r="E4" s="12">
        <f t="shared" ref="E4:E65" si="0">SUM(C4:D4)</f>
        <v>54360</v>
      </c>
    </row>
    <row r="5" spans="1:5" x14ac:dyDescent="0.3">
      <c r="A5" s="9" t="s">
        <v>9</v>
      </c>
      <c r="B5" s="10" t="s">
        <v>8</v>
      </c>
      <c r="C5" s="11">
        <v>16764</v>
      </c>
      <c r="D5" s="11">
        <v>23015</v>
      </c>
      <c r="E5" s="12">
        <f t="shared" si="0"/>
        <v>39779</v>
      </c>
    </row>
    <row r="6" spans="1:5" x14ac:dyDescent="0.3">
      <c r="A6" s="9" t="s">
        <v>10</v>
      </c>
      <c r="B6" s="10" t="s">
        <v>8</v>
      </c>
      <c r="C6" s="11">
        <v>13040</v>
      </c>
      <c r="D6" s="11">
        <v>0</v>
      </c>
      <c r="E6" s="12">
        <f t="shared" si="0"/>
        <v>13040</v>
      </c>
    </row>
    <row r="7" spans="1:5" x14ac:dyDescent="0.3">
      <c r="A7" s="9" t="s">
        <v>11</v>
      </c>
      <c r="B7" s="10" t="s">
        <v>8</v>
      </c>
      <c r="C7" s="11">
        <v>76954</v>
      </c>
      <c r="D7" s="11">
        <v>0</v>
      </c>
      <c r="E7" s="12">
        <f t="shared" si="0"/>
        <v>76954</v>
      </c>
    </row>
    <row r="8" spans="1:5" x14ac:dyDescent="0.3">
      <c r="A8" s="9" t="s">
        <v>12</v>
      </c>
      <c r="B8" s="10" t="s">
        <v>8</v>
      </c>
      <c r="C8" s="11">
        <v>17351</v>
      </c>
      <c r="D8" s="11">
        <v>0</v>
      </c>
      <c r="E8" s="12">
        <f t="shared" si="0"/>
        <v>17351</v>
      </c>
    </row>
    <row r="9" spans="1:5" x14ac:dyDescent="0.3">
      <c r="A9" s="9" t="s">
        <v>13</v>
      </c>
      <c r="B9" s="10" t="s">
        <v>8</v>
      </c>
      <c r="C9" s="11">
        <v>96089</v>
      </c>
      <c r="D9" s="11">
        <v>5574</v>
      </c>
      <c r="E9" s="12">
        <f t="shared" si="0"/>
        <v>101663</v>
      </c>
    </row>
    <row r="10" spans="1:5" x14ac:dyDescent="0.3">
      <c r="A10" s="9" t="s">
        <v>14</v>
      </c>
      <c r="B10" s="10" t="s">
        <v>8</v>
      </c>
      <c r="C10" s="11">
        <v>33199</v>
      </c>
      <c r="D10" s="11">
        <v>0</v>
      </c>
      <c r="E10" s="12">
        <f t="shared" si="0"/>
        <v>33199</v>
      </c>
    </row>
    <row r="11" spans="1:5" x14ac:dyDescent="0.3">
      <c r="A11" s="9" t="s">
        <v>15</v>
      </c>
      <c r="B11" s="10" t="s">
        <v>8</v>
      </c>
      <c r="C11" s="11">
        <v>636576</v>
      </c>
      <c r="D11" s="11">
        <v>18624</v>
      </c>
      <c r="E11" s="12">
        <f t="shared" si="0"/>
        <v>655200</v>
      </c>
    </row>
    <row r="12" spans="1:5" x14ac:dyDescent="0.3">
      <c r="A12" s="9" t="s">
        <v>16</v>
      </c>
      <c r="B12" s="10" t="s">
        <v>8</v>
      </c>
      <c r="C12" s="11">
        <v>584714</v>
      </c>
      <c r="D12" s="11">
        <v>28428</v>
      </c>
      <c r="E12" s="12">
        <f t="shared" si="0"/>
        <v>613142</v>
      </c>
    </row>
    <row r="13" spans="1:5" x14ac:dyDescent="0.3">
      <c r="A13" s="9" t="s">
        <v>17</v>
      </c>
      <c r="B13" s="10" t="s">
        <v>8</v>
      </c>
      <c r="C13" s="11">
        <v>3658</v>
      </c>
      <c r="D13" s="11">
        <v>0</v>
      </c>
      <c r="E13" s="12">
        <f t="shared" si="0"/>
        <v>3658</v>
      </c>
    </row>
    <row r="14" spans="1:5" x14ac:dyDescent="0.3">
      <c r="A14" s="9" t="s">
        <v>18</v>
      </c>
      <c r="B14" s="10" t="s">
        <v>8</v>
      </c>
      <c r="C14" s="11">
        <v>85254</v>
      </c>
      <c r="D14" s="11">
        <v>0</v>
      </c>
      <c r="E14" s="12">
        <f t="shared" si="0"/>
        <v>85254</v>
      </c>
    </row>
    <row r="15" spans="1:5" x14ac:dyDescent="0.3">
      <c r="A15" s="9" t="s">
        <v>19</v>
      </c>
      <c r="B15" s="10" t="s">
        <v>8</v>
      </c>
      <c r="C15" s="11">
        <v>606052</v>
      </c>
      <c r="D15" s="11">
        <v>18624</v>
      </c>
      <c r="E15" s="12">
        <f t="shared" si="0"/>
        <v>624676</v>
      </c>
    </row>
    <row r="16" spans="1:5" x14ac:dyDescent="0.3">
      <c r="A16" s="9" t="s">
        <v>20</v>
      </c>
      <c r="B16" s="10" t="s">
        <v>8</v>
      </c>
      <c r="C16" s="11">
        <v>11228</v>
      </c>
      <c r="D16" s="11">
        <v>0</v>
      </c>
      <c r="E16" s="12">
        <f t="shared" si="0"/>
        <v>11228</v>
      </c>
    </row>
    <row r="17" spans="1:5" x14ac:dyDescent="0.3">
      <c r="A17" s="9" t="s">
        <v>21</v>
      </c>
      <c r="B17" s="10" t="s">
        <v>8</v>
      </c>
      <c r="C17" s="11">
        <v>23800</v>
      </c>
      <c r="D17" s="11">
        <v>0</v>
      </c>
      <c r="E17" s="12">
        <f t="shared" si="0"/>
        <v>23800</v>
      </c>
    </row>
    <row r="18" spans="1:5" x14ac:dyDescent="0.3">
      <c r="A18" s="9" t="s">
        <v>22</v>
      </c>
      <c r="B18" s="10" t="s">
        <v>23</v>
      </c>
      <c r="C18" s="11">
        <v>55660</v>
      </c>
      <c r="D18" s="11">
        <v>0</v>
      </c>
      <c r="E18" s="12">
        <f t="shared" si="0"/>
        <v>55660</v>
      </c>
    </row>
    <row r="19" spans="1:5" x14ac:dyDescent="0.3">
      <c r="A19" s="9" t="s">
        <v>24</v>
      </c>
      <c r="B19" s="10" t="s">
        <v>8</v>
      </c>
      <c r="C19" s="11">
        <v>14434</v>
      </c>
      <c r="D19" s="11">
        <v>0</v>
      </c>
      <c r="E19" s="12">
        <f t="shared" si="0"/>
        <v>14434</v>
      </c>
    </row>
    <row r="20" spans="1:5" x14ac:dyDescent="0.3">
      <c r="A20" s="9" t="s">
        <v>25</v>
      </c>
      <c r="B20" s="10" t="s">
        <v>8</v>
      </c>
      <c r="C20" s="11">
        <v>2082</v>
      </c>
      <c r="D20" s="11">
        <v>0</v>
      </c>
      <c r="E20" s="12">
        <f t="shared" si="0"/>
        <v>2082</v>
      </c>
    </row>
    <row r="21" spans="1:5" x14ac:dyDescent="0.3">
      <c r="A21" s="9" t="s">
        <v>26</v>
      </c>
      <c r="B21" s="10" t="s">
        <v>8</v>
      </c>
      <c r="C21" s="11">
        <v>22970</v>
      </c>
      <c r="D21" s="11">
        <v>2042</v>
      </c>
      <c r="E21" s="12">
        <f t="shared" si="0"/>
        <v>25012</v>
      </c>
    </row>
    <row r="22" spans="1:5" x14ac:dyDescent="0.3">
      <c r="A22" s="9" t="s">
        <v>27</v>
      </c>
      <c r="B22" s="10" t="s">
        <v>8</v>
      </c>
      <c r="C22" s="11">
        <v>40504</v>
      </c>
      <c r="D22" s="11">
        <v>0</v>
      </c>
      <c r="E22" s="12">
        <f t="shared" si="0"/>
        <v>40504</v>
      </c>
    </row>
    <row r="23" spans="1:5" x14ac:dyDescent="0.3">
      <c r="A23" s="9" t="s">
        <v>28</v>
      </c>
      <c r="B23" s="10" t="s">
        <v>8</v>
      </c>
      <c r="C23" s="11">
        <v>41119</v>
      </c>
      <c r="D23" s="11">
        <v>0</v>
      </c>
      <c r="E23" s="12">
        <f t="shared" si="0"/>
        <v>41119</v>
      </c>
    </row>
    <row r="24" spans="1:5" x14ac:dyDescent="0.3">
      <c r="A24" s="9" t="s">
        <v>29</v>
      </c>
      <c r="B24" s="10" t="s">
        <v>8</v>
      </c>
      <c r="C24" s="11">
        <v>4667</v>
      </c>
      <c r="D24" s="11">
        <v>24785</v>
      </c>
      <c r="E24" s="12">
        <f t="shared" si="0"/>
        <v>29452</v>
      </c>
    </row>
    <row r="25" spans="1:5" x14ac:dyDescent="0.3">
      <c r="A25" s="9" t="s">
        <v>30</v>
      </c>
      <c r="B25" s="10" t="s">
        <v>8</v>
      </c>
      <c r="C25" s="11">
        <v>27492</v>
      </c>
      <c r="D25" s="11">
        <v>5340</v>
      </c>
      <c r="E25" s="12">
        <f t="shared" si="0"/>
        <v>32832</v>
      </c>
    </row>
    <row r="26" spans="1:5" x14ac:dyDescent="0.3">
      <c r="A26" s="9" t="s">
        <v>31</v>
      </c>
      <c r="B26" s="10" t="s">
        <v>8</v>
      </c>
      <c r="C26" s="11">
        <v>10776</v>
      </c>
      <c r="D26" s="11">
        <v>6179</v>
      </c>
      <c r="E26" s="12">
        <f t="shared" si="0"/>
        <v>16955</v>
      </c>
    </row>
    <row r="27" spans="1:5" x14ac:dyDescent="0.3">
      <c r="A27" s="9" t="s">
        <v>32</v>
      </c>
      <c r="B27" s="10" t="s">
        <v>8</v>
      </c>
      <c r="C27" s="11">
        <v>43731</v>
      </c>
      <c r="D27" s="11">
        <v>2042</v>
      </c>
      <c r="E27" s="12">
        <f t="shared" si="0"/>
        <v>45773</v>
      </c>
    </row>
    <row r="28" spans="1:5" x14ac:dyDescent="0.3">
      <c r="A28" s="9" t="s">
        <v>33</v>
      </c>
      <c r="B28" s="10" t="s">
        <v>8</v>
      </c>
      <c r="C28" s="11">
        <v>1462</v>
      </c>
      <c r="D28" s="11">
        <v>2879</v>
      </c>
      <c r="E28" s="12">
        <f t="shared" si="0"/>
        <v>4341</v>
      </c>
    </row>
    <row r="29" spans="1:5" x14ac:dyDescent="0.3">
      <c r="A29" s="9" t="s">
        <v>34</v>
      </c>
      <c r="B29" s="10" t="s">
        <v>8</v>
      </c>
      <c r="C29" s="11">
        <v>30621</v>
      </c>
      <c r="D29" s="11">
        <v>2042</v>
      </c>
      <c r="E29" s="12">
        <f t="shared" si="0"/>
        <v>32663</v>
      </c>
    </row>
    <row r="30" spans="1:5" x14ac:dyDescent="0.3">
      <c r="A30" s="9" t="s">
        <v>35</v>
      </c>
      <c r="B30" s="10" t="s">
        <v>8</v>
      </c>
      <c r="C30" s="11">
        <v>110080</v>
      </c>
      <c r="D30" s="11">
        <v>9681</v>
      </c>
      <c r="E30" s="12">
        <f t="shared" si="0"/>
        <v>119761</v>
      </c>
    </row>
    <row r="31" spans="1:5" x14ac:dyDescent="0.3">
      <c r="A31" s="9" t="s">
        <v>36</v>
      </c>
      <c r="B31" s="10" t="s">
        <v>8</v>
      </c>
      <c r="C31" s="11">
        <v>9139</v>
      </c>
      <c r="D31" s="11">
        <v>1306</v>
      </c>
      <c r="E31" s="12">
        <f t="shared" si="0"/>
        <v>10445</v>
      </c>
    </row>
    <row r="32" spans="1:5" x14ac:dyDescent="0.3">
      <c r="A32" s="9" t="s">
        <v>37</v>
      </c>
      <c r="B32" s="10" t="s">
        <v>8</v>
      </c>
      <c r="C32" s="11">
        <v>2149</v>
      </c>
      <c r="D32" s="11">
        <v>0</v>
      </c>
      <c r="E32" s="12">
        <f t="shared" si="0"/>
        <v>2149</v>
      </c>
    </row>
    <row r="33" spans="1:5" x14ac:dyDescent="0.3">
      <c r="A33" s="9" t="s">
        <v>38</v>
      </c>
      <c r="B33" s="10" t="s">
        <v>8</v>
      </c>
      <c r="C33" s="11">
        <v>298546</v>
      </c>
      <c r="D33" s="11">
        <v>16831</v>
      </c>
      <c r="E33" s="12">
        <f t="shared" si="0"/>
        <v>315377</v>
      </c>
    </row>
    <row r="34" spans="1:5" x14ac:dyDescent="0.3">
      <c r="A34" s="9" t="s">
        <v>39</v>
      </c>
      <c r="B34" s="10" t="s">
        <v>8</v>
      </c>
      <c r="C34" s="11">
        <v>173874</v>
      </c>
      <c r="D34" s="11">
        <v>6880</v>
      </c>
      <c r="E34" s="12">
        <f t="shared" si="0"/>
        <v>180754</v>
      </c>
    </row>
    <row r="35" spans="1:5" x14ac:dyDescent="0.3">
      <c r="A35" s="9" t="s">
        <v>40</v>
      </c>
      <c r="B35" s="10" t="s">
        <v>8</v>
      </c>
      <c r="C35" s="11">
        <v>7372</v>
      </c>
      <c r="D35" s="11">
        <v>0</v>
      </c>
      <c r="E35" s="12">
        <f t="shared" si="0"/>
        <v>7372</v>
      </c>
    </row>
    <row r="36" spans="1:5" x14ac:dyDescent="0.3">
      <c r="A36" s="9" t="s">
        <v>41</v>
      </c>
      <c r="B36" s="10" t="s">
        <v>8</v>
      </c>
      <c r="C36" s="11">
        <v>109331</v>
      </c>
      <c r="D36" s="11">
        <v>4487</v>
      </c>
      <c r="E36" s="12">
        <f t="shared" si="0"/>
        <v>113818</v>
      </c>
    </row>
    <row r="37" spans="1:5" x14ac:dyDescent="0.3">
      <c r="A37" s="9" t="s">
        <v>42</v>
      </c>
      <c r="B37" s="10" t="s">
        <v>8</v>
      </c>
      <c r="C37" s="11">
        <v>0</v>
      </c>
      <c r="D37" s="11">
        <v>1306</v>
      </c>
      <c r="E37" s="12">
        <f t="shared" si="0"/>
        <v>1306</v>
      </c>
    </row>
    <row r="38" spans="1:5" x14ac:dyDescent="0.3">
      <c r="A38" s="9" t="s">
        <v>43</v>
      </c>
      <c r="B38" s="10" t="s">
        <v>8</v>
      </c>
      <c r="C38" s="11">
        <v>175337</v>
      </c>
      <c r="D38" s="11">
        <v>0</v>
      </c>
      <c r="E38" s="12">
        <f t="shared" si="0"/>
        <v>175337</v>
      </c>
    </row>
    <row r="39" spans="1:5" x14ac:dyDescent="0.3">
      <c r="A39" s="9" t="s">
        <v>44</v>
      </c>
      <c r="B39" s="10" t="s">
        <v>8</v>
      </c>
      <c r="C39" s="11">
        <v>21847</v>
      </c>
      <c r="D39" s="11">
        <v>0</v>
      </c>
      <c r="E39" s="12">
        <f t="shared" si="0"/>
        <v>21847</v>
      </c>
    </row>
    <row r="40" spans="1:5" x14ac:dyDescent="0.3">
      <c r="A40" s="9" t="s">
        <v>45</v>
      </c>
      <c r="B40" s="10" t="s">
        <v>8</v>
      </c>
      <c r="C40" s="11">
        <v>172274</v>
      </c>
      <c r="D40" s="11">
        <v>2042</v>
      </c>
      <c r="E40" s="12">
        <f t="shared" si="0"/>
        <v>174316</v>
      </c>
    </row>
    <row r="41" spans="1:5" x14ac:dyDescent="0.3">
      <c r="A41" s="9" t="s">
        <v>46</v>
      </c>
      <c r="B41" s="10" t="s">
        <v>8</v>
      </c>
      <c r="C41" s="11">
        <v>65218</v>
      </c>
      <c r="D41" s="11">
        <v>50873</v>
      </c>
      <c r="E41" s="12">
        <f t="shared" si="0"/>
        <v>116091</v>
      </c>
    </row>
    <row r="42" spans="1:5" x14ac:dyDescent="0.3">
      <c r="A42" s="9" t="s">
        <v>47</v>
      </c>
      <c r="B42" s="10" t="s">
        <v>8</v>
      </c>
      <c r="C42" s="11">
        <v>7789</v>
      </c>
      <c r="D42" s="11">
        <v>2042</v>
      </c>
      <c r="E42" s="12">
        <f t="shared" si="0"/>
        <v>9831</v>
      </c>
    </row>
    <row r="43" spans="1:5" x14ac:dyDescent="0.3">
      <c r="A43" s="9" t="s">
        <v>48</v>
      </c>
      <c r="B43" s="10" t="s">
        <v>8</v>
      </c>
      <c r="C43" s="11">
        <v>39518</v>
      </c>
      <c r="D43" s="11">
        <v>27842</v>
      </c>
      <c r="E43" s="12">
        <f t="shared" si="0"/>
        <v>67360</v>
      </c>
    </row>
    <row r="44" spans="1:5" x14ac:dyDescent="0.3">
      <c r="A44" s="9" t="s">
        <v>49</v>
      </c>
      <c r="B44" s="10" t="s">
        <v>8</v>
      </c>
      <c r="C44" s="11">
        <v>36478</v>
      </c>
      <c r="D44" s="11">
        <v>6289</v>
      </c>
      <c r="E44" s="12">
        <f t="shared" si="0"/>
        <v>42767</v>
      </c>
    </row>
    <row r="45" spans="1:5" x14ac:dyDescent="0.3">
      <c r="A45" s="9" t="s">
        <v>50</v>
      </c>
      <c r="B45" s="10" t="s">
        <v>8</v>
      </c>
      <c r="C45" s="11">
        <v>5847</v>
      </c>
      <c r="D45" s="11">
        <v>4925</v>
      </c>
      <c r="E45" s="12">
        <f t="shared" si="0"/>
        <v>10772</v>
      </c>
    </row>
    <row r="46" spans="1:5" x14ac:dyDescent="0.3">
      <c r="A46" s="9" t="s">
        <v>51</v>
      </c>
      <c r="B46" s="10" t="s">
        <v>8</v>
      </c>
      <c r="C46" s="11">
        <v>18205</v>
      </c>
      <c r="D46" s="11">
        <v>0</v>
      </c>
      <c r="E46" s="12">
        <f t="shared" si="0"/>
        <v>18205</v>
      </c>
    </row>
    <row r="47" spans="1:5" x14ac:dyDescent="0.3">
      <c r="A47" s="9" t="s">
        <v>52</v>
      </c>
      <c r="B47" s="10" t="s">
        <v>8</v>
      </c>
      <c r="C47" s="11">
        <v>4164</v>
      </c>
      <c r="D47" s="11">
        <v>0</v>
      </c>
      <c r="E47" s="12">
        <f t="shared" si="0"/>
        <v>4164</v>
      </c>
    </row>
    <row r="48" spans="1:5" x14ac:dyDescent="0.3">
      <c r="A48" s="9" t="s">
        <v>53</v>
      </c>
      <c r="B48" s="10" t="s">
        <v>8</v>
      </c>
      <c r="C48" s="11">
        <v>17721</v>
      </c>
      <c r="D48" s="11">
        <v>0</v>
      </c>
      <c r="E48" s="12">
        <f t="shared" si="0"/>
        <v>17721</v>
      </c>
    </row>
    <row r="49" spans="1:5" x14ac:dyDescent="0.3">
      <c r="A49" s="9" t="s">
        <v>54</v>
      </c>
      <c r="B49" s="10" t="s">
        <v>8</v>
      </c>
      <c r="C49" s="11">
        <v>36176</v>
      </c>
      <c r="D49" s="11">
        <v>0</v>
      </c>
      <c r="E49" s="12">
        <f t="shared" si="0"/>
        <v>36176</v>
      </c>
    </row>
    <row r="50" spans="1:5" x14ac:dyDescent="0.3">
      <c r="A50" s="9" t="s">
        <v>55</v>
      </c>
      <c r="B50" s="10" t="s">
        <v>8</v>
      </c>
      <c r="C50" s="11">
        <v>189823</v>
      </c>
      <c r="D50" s="11">
        <v>10607</v>
      </c>
      <c r="E50" s="12">
        <f t="shared" si="0"/>
        <v>200430</v>
      </c>
    </row>
    <row r="51" spans="1:5" x14ac:dyDescent="0.3">
      <c r="A51" s="9" t="s">
        <v>56</v>
      </c>
      <c r="B51" s="10" t="s">
        <v>8</v>
      </c>
      <c r="C51" s="11">
        <v>8631</v>
      </c>
      <c r="D51" s="11">
        <v>0</v>
      </c>
      <c r="E51" s="12">
        <f t="shared" si="0"/>
        <v>8631</v>
      </c>
    </row>
    <row r="52" spans="1:5" x14ac:dyDescent="0.3">
      <c r="A52" s="9" t="s">
        <v>57</v>
      </c>
      <c r="B52" s="10" t="s">
        <v>8</v>
      </c>
      <c r="C52" s="11">
        <v>15492</v>
      </c>
      <c r="D52" s="11">
        <v>0</v>
      </c>
      <c r="E52" s="12">
        <f t="shared" si="0"/>
        <v>15492</v>
      </c>
    </row>
    <row r="53" spans="1:5" x14ac:dyDescent="0.3">
      <c r="A53" s="9" t="s">
        <v>58</v>
      </c>
      <c r="B53" s="10" t="s">
        <v>8</v>
      </c>
      <c r="C53" s="11">
        <v>53903</v>
      </c>
      <c r="D53" s="11">
        <v>0</v>
      </c>
      <c r="E53" s="12">
        <f t="shared" si="0"/>
        <v>53903</v>
      </c>
    </row>
    <row r="54" spans="1:5" x14ac:dyDescent="0.3">
      <c r="A54" s="9" t="s">
        <v>59</v>
      </c>
      <c r="B54" s="10" t="s">
        <v>8</v>
      </c>
      <c r="C54" s="11">
        <v>80675</v>
      </c>
      <c r="D54" s="11">
        <v>7960</v>
      </c>
      <c r="E54" s="12">
        <f t="shared" si="0"/>
        <v>88635</v>
      </c>
    </row>
    <row r="55" spans="1:5" x14ac:dyDescent="0.3">
      <c r="A55" s="9" t="s">
        <v>60</v>
      </c>
      <c r="B55" s="10" t="s">
        <v>8</v>
      </c>
      <c r="C55" s="11">
        <v>67193</v>
      </c>
      <c r="D55" s="11">
        <v>2042</v>
      </c>
      <c r="E55" s="12">
        <f t="shared" si="0"/>
        <v>69235</v>
      </c>
    </row>
    <row r="56" spans="1:5" x14ac:dyDescent="0.3">
      <c r="A56" s="9" t="s">
        <v>61</v>
      </c>
      <c r="B56" s="10" t="s">
        <v>8</v>
      </c>
      <c r="C56" s="11">
        <v>81631</v>
      </c>
      <c r="D56" s="11">
        <v>0</v>
      </c>
      <c r="E56" s="12">
        <f t="shared" si="0"/>
        <v>81631</v>
      </c>
    </row>
    <row r="57" spans="1:5" x14ac:dyDescent="0.3">
      <c r="A57" s="9" t="s">
        <v>62</v>
      </c>
      <c r="B57" s="10" t="s">
        <v>8</v>
      </c>
      <c r="C57" s="11">
        <v>62520</v>
      </c>
      <c r="D57" s="11">
        <v>1510</v>
      </c>
      <c r="E57" s="12">
        <f t="shared" si="0"/>
        <v>64030</v>
      </c>
    </row>
    <row r="58" spans="1:5" x14ac:dyDescent="0.3">
      <c r="A58" s="9" t="s">
        <v>63</v>
      </c>
      <c r="B58" s="10" t="s">
        <v>23</v>
      </c>
      <c r="C58" s="11">
        <v>272509</v>
      </c>
      <c r="D58" s="11">
        <v>5574</v>
      </c>
      <c r="E58" s="12">
        <f t="shared" si="0"/>
        <v>278083</v>
      </c>
    </row>
    <row r="59" spans="1:5" x14ac:dyDescent="0.3">
      <c r="A59" s="9" t="s">
        <v>64</v>
      </c>
      <c r="B59" s="10" t="s">
        <v>8</v>
      </c>
      <c r="C59" s="11">
        <v>7311</v>
      </c>
      <c r="D59" s="11">
        <v>0</v>
      </c>
      <c r="E59" s="12">
        <f t="shared" si="0"/>
        <v>7311</v>
      </c>
    </row>
    <row r="60" spans="1:5" x14ac:dyDescent="0.3">
      <c r="A60" s="9" t="s">
        <v>65</v>
      </c>
      <c r="B60" s="10" t="s">
        <v>8</v>
      </c>
      <c r="C60" s="11">
        <v>71025</v>
      </c>
      <c r="D60" s="11">
        <v>0</v>
      </c>
      <c r="E60" s="12">
        <f t="shared" si="0"/>
        <v>71025</v>
      </c>
    </row>
    <row r="61" spans="1:5" x14ac:dyDescent="0.3">
      <c r="A61" s="9" t="s">
        <v>66</v>
      </c>
      <c r="B61" s="10" t="s">
        <v>8</v>
      </c>
      <c r="C61" s="11">
        <v>92148</v>
      </c>
      <c r="D61" s="11">
        <v>0</v>
      </c>
      <c r="E61" s="12">
        <f t="shared" si="0"/>
        <v>92148</v>
      </c>
    </row>
    <row r="62" spans="1:5" x14ac:dyDescent="0.3">
      <c r="A62" s="9" t="s">
        <v>67</v>
      </c>
      <c r="B62" s="10" t="s">
        <v>8</v>
      </c>
      <c r="C62" s="11">
        <v>26889</v>
      </c>
      <c r="D62" s="11">
        <v>0</v>
      </c>
      <c r="E62" s="12">
        <f t="shared" si="0"/>
        <v>26889</v>
      </c>
    </row>
    <row r="63" spans="1:5" x14ac:dyDescent="0.3">
      <c r="A63" s="9" t="s">
        <v>68</v>
      </c>
      <c r="B63" s="10" t="s">
        <v>8</v>
      </c>
      <c r="C63" s="11">
        <v>44912</v>
      </c>
      <c r="D63" s="11">
        <v>0</v>
      </c>
      <c r="E63" s="12">
        <f t="shared" si="0"/>
        <v>44912</v>
      </c>
    </row>
    <row r="64" spans="1:5" x14ac:dyDescent="0.3">
      <c r="A64" s="9" t="s">
        <v>69</v>
      </c>
      <c r="B64" s="10" t="s">
        <v>8</v>
      </c>
      <c r="C64" s="11">
        <v>41552</v>
      </c>
      <c r="D64" s="11">
        <v>0</v>
      </c>
      <c r="E64" s="12">
        <f t="shared" si="0"/>
        <v>41552</v>
      </c>
    </row>
    <row r="65" spans="1:5" x14ac:dyDescent="0.3">
      <c r="A65" s="9" t="s">
        <v>70</v>
      </c>
      <c r="B65" s="10" t="s">
        <v>8</v>
      </c>
      <c r="C65" s="11">
        <v>2200</v>
      </c>
      <c r="D65" s="11">
        <v>0</v>
      </c>
      <c r="E65" s="12">
        <f t="shared" si="0"/>
        <v>2200</v>
      </c>
    </row>
    <row r="66" spans="1:5" x14ac:dyDescent="0.3">
      <c r="A66" s="15" t="s">
        <v>5</v>
      </c>
      <c r="B66" s="16" t="s">
        <v>0</v>
      </c>
      <c r="C66" s="17">
        <f>SUM(C4:C65)</f>
        <v>4984036</v>
      </c>
      <c r="D66" s="17">
        <f>SUM(D4:D65)</f>
        <v>301771</v>
      </c>
      <c r="E66" s="17">
        <f>SUM(E4:E65)</f>
        <v>5285807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Indiana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2017-11-01T16:20:47Z</cp:lastPrinted>
  <dcterms:created xsi:type="dcterms:W3CDTF">2017-11-01T13:46:51Z</dcterms:created>
  <dcterms:modified xsi:type="dcterms:W3CDTF">2025-11-06T15:31:07Z</dcterms:modified>
</cp:coreProperties>
</file>