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9\In Progress\States\"/>
    </mc:Choice>
  </mc:AlternateContent>
  <bookViews>
    <workbookView xWindow="0" yWindow="0" windowWidth="28800" windowHeight="11832"/>
  </bookViews>
  <sheets>
    <sheet name="Florid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16" i="1" l="1"/>
  <c r="C116" i="1"/>
  <c r="E116" i="1" l="1"/>
</calcChain>
</file>

<file path=xl/sharedStrings.xml><?xml version="1.0" encoding="utf-8"?>
<sst xmlns="http://schemas.openxmlformats.org/spreadsheetml/2006/main" count="233" uniqueCount="122">
  <si>
    <t>Totals</t>
  </si>
  <si>
    <t>Sales Proceeds</t>
  </si>
  <si>
    <t>Cash Value</t>
  </si>
  <si>
    <t>Agency Type</t>
  </si>
  <si>
    <t>Agency Name</t>
  </si>
  <si>
    <t xml:space="preserve">Florida </t>
  </si>
  <si>
    <t>Equitable Sharing Payments of Cash and Sale Proceeds by Recipient Agency for Florida</t>
  </si>
  <si>
    <t>15th Judicial Circuit - State Attorney's Office</t>
  </si>
  <si>
    <t xml:space="preserve">Local          </t>
  </si>
  <si>
    <t>17th Judicial Circuit - Office Of The State Attorney</t>
  </si>
  <si>
    <t>Alachua County Sheriff's Office</t>
  </si>
  <si>
    <t>Apopka Police Department</t>
  </si>
  <si>
    <t>Baker County Sheriff's Office</t>
  </si>
  <si>
    <t>Boca Raton Police Services Department</t>
  </si>
  <si>
    <t>Boynton Beach Police Department</t>
  </si>
  <si>
    <t>Bradenton Police Department</t>
  </si>
  <si>
    <t>Brevard County Sheriff's Office</t>
  </si>
  <si>
    <t>Broward Sheriff's Office</t>
  </si>
  <si>
    <t>Casselberry Police Department</t>
  </si>
  <si>
    <t>City Of Altamonte Springs Police Department</t>
  </si>
  <si>
    <t>City Of Aventura Police Department</t>
  </si>
  <si>
    <t>City Of Coconut Creek Police Department</t>
  </si>
  <si>
    <t>City Of Daytona Beach Police Department</t>
  </si>
  <si>
    <t>City Of Homestead Police Department</t>
  </si>
  <si>
    <t>City Of Kissimmee Police Department</t>
  </si>
  <si>
    <t>City Of Lake Mary Police Department</t>
  </si>
  <si>
    <t>City Of Lakeland Police Department</t>
  </si>
  <si>
    <t>City Of Largo Police Department</t>
  </si>
  <si>
    <t>City Of Longwood Police Department</t>
  </si>
  <si>
    <t>City Of Margate Police Department</t>
  </si>
  <si>
    <t>City Of Miami Police Department</t>
  </si>
  <si>
    <t>City Of Oviedo Police Department</t>
  </si>
  <si>
    <t>City Of Sweetwater Police Department</t>
  </si>
  <si>
    <t>City Of Tallahassee Police Department</t>
  </si>
  <si>
    <t>City Of Winter Park Police Department</t>
  </si>
  <si>
    <t>Clay County Sheriff's Office</t>
  </si>
  <si>
    <t>Clearwater Police Department</t>
  </si>
  <si>
    <t>Clermont Police Department</t>
  </si>
  <si>
    <t>Columbia County Sheriff's Office</t>
  </si>
  <si>
    <t>Coral Gables Police Department</t>
  </si>
  <si>
    <t>Coral Springs Police Department</t>
  </si>
  <si>
    <t>Davie Police Department</t>
  </si>
  <si>
    <t>Delray Beach Police Department</t>
  </si>
  <si>
    <t>Department Of Business And Professional Regulation</t>
  </si>
  <si>
    <t>Department Of Law Enforcement</t>
  </si>
  <si>
    <t xml:space="preserve">State          </t>
  </si>
  <si>
    <t>Escambia County Sheriff's Office</t>
  </si>
  <si>
    <t>Eustis Police Department</t>
  </si>
  <si>
    <t>Fernandina Beach Police Department</t>
  </si>
  <si>
    <t>Fort Lauderdale Police Department</t>
  </si>
  <si>
    <t>Fort Pierce Police Department</t>
  </si>
  <si>
    <t>Fort Walton Beach Police Department</t>
  </si>
  <si>
    <t>Gainesville Police Department</t>
  </si>
  <si>
    <t>Glades County Sheriff's Office</t>
  </si>
  <si>
    <t>Golden Beach Police Department</t>
  </si>
  <si>
    <t>Green Cove Springs Police Department</t>
  </si>
  <si>
    <t>Gulf Breeze Police Department</t>
  </si>
  <si>
    <t>Hallandale Beach Police Department</t>
  </si>
  <si>
    <t>Hardee County Sheriff's Office</t>
  </si>
  <si>
    <t>Hernando County Sheriff's Office</t>
  </si>
  <si>
    <t>Hialeah Gardens Police Department</t>
  </si>
  <si>
    <t>Hialeah Police Department</t>
  </si>
  <si>
    <t>Highway Patrol</t>
  </si>
  <si>
    <t>Hillsboro Beach Police Department</t>
  </si>
  <si>
    <t>Hillsborough County Sheriff's Office</t>
  </si>
  <si>
    <t>Hollywood Police Department</t>
  </si>
  <si>
    <t>Indian Creek Village Police Department</t>
  </si>
  <si>
    <t>Jacksonville Beach Police Department</t>
  </si>
  <si>
    <t>Jacksonville Sheriff's Office</t>
  </si>
  <si>
    <t>Jupiter Police Department</t>
  </si>
  <si>
    <t>Lake County Sheriff's Office</t>
  </si>
  <si>
    <t>Lantana Police Department</t>
  </si>
  <si>
    <t>Leon County Sheriff's Department</t>
  </si>
  <si>
    <t>Levy County Sheriff's Office</t>
  </si>
  <si>
    <t>Maitland Police Department</t>
  </si>
  <si>
    <t>Manatee County Sheriff's Office</t>
  </si>
  <si>
    <t>Miami Gardens Police Department</t>
  </si>
  <si>
    <t>Miami-Dade Police Department</t>
  </si>
  <si>
    <t>Miramar Police Department</t>
  </si>
  <si>
    <t>Monroe County Sheriff's Office</t>
  </si>
  <si>
    <t>Nassau County Sheriff's Office</t>
  </si>
  <si>
    <t>National Guard</t>
  </si>
  <si>
    <t>New Port Richey Police Department</t>
  </si>
  <si>
    <t>North Bay Village Police Department</t>
  </si>
  <si>
    <t>North Miami Beach Police Department</t>
  </si>
  <si>
    <t>Ocala Police Department</t>
  </si>
  <si>
    <t>Okaloosa County Sheriff's Office</t>
  </si>
  <si>
    <t>Orange County Sheriff's Office</t>
  </si>
  <si>
    <t>Orlando Police Department</t>
  </si>
  <si>
    <t>Osceola County Sheriff's Office</t>
  </si>
  <si>
    <t>Palm Bay Police Department</t>
  </si>
  <si>
    <t>Palm Beach County Sheriff's Office</t>
  </si>
  <si>
    <t>Palm Beach Gardens Police Department</t>
  </si>
  <si>
    <t>Pasco Sheriff's Office</t>
  </si>
  <si>
    <t>Pensacola Police Department</t>
  </si>
  <si>
    <t>Pinellas County Sheriff's Office</t>
  </si>
  <si>
    <t>Pinellas Park Police Department</t>
  </si>
  <si>
    <t>Plant City Police Department</t>
  </si>
  <si>
    <t>Polk County Sheriff's Office</t>
  </si>
  <si>
    <t>Putnam County Sheriff's Office</t>
  </si>
  <si>
    <t>Saint Johns County Sheriff</t>
  </si>
  <si>
    <t>Saint Lucie County Sheriff's Office</t>
  </si>
  <si>
    <t>Saint Petersburg Police Department</t>
  </si>
  <si>
    <t>Sanford Police Department</t>
  </si>
  <si>
    <t>Santa Rosa County Sheriff's Office</t>
  </si>
  <si>
    <t>Sarasota County Sheriff's Office</t>
  </si>
  <si>
    <t>Sarasota Police Department</t>
  </si>
  <si>
    <t>Seminole County Sheriff's Office</t>
  </si>
  <si>
    <t>Sunny Isles Beach Police Department</t>
  </si>
  <si>
    <t>Sunrise Police Department</t>
  </si>
  <si>
    <t>Tampa Police Department</t>
  </si>
  <si>
    <t>Tarpon Springs Police Department</t>
  </si>
  <si>
    <t>Titusville Police Department</t>
  </si>
  <si>
    <t>Union County Sheriff's Office</t>
  </si>
  <si>
    <t>University Of Florida Police Department</t>
  </si>
  <si>
    <t>Volusia County Sheriff's Office</t>
  </si>
  <si>
    <t>Wakulla County Sheriff's Office</t>
  </si>
  <si>
    <t>West Miami Police Department</t>
  </si>
  <si>
    <t>West Palm Beach Police Department</t>
  </si>
  <si>
    <t>Winter Garden Police Department</t>
  </si>
  <si>
    <t>Winter Springs Police Department</t>
  </si>
  <si>
    <t>Fiscal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</si>
</sst>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0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rgb="FFFFFFFF"/>
      </bottom>
      <diagonal/>
    </border>
    <border>
      <left/>
      <right style="thin">
        <color rgb="FFFFFFFF"/>
      </right>
      <top style="thin">
        <color theme="0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rgb="FFFFFFFF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right" wrapText="1"/>
    </xf>
    <xf numFmtId="0" fontId="2" fillId="4" borderId="5" xfId="0" applyFont="1" applyFill="1" applyBorder="1"/>
    <xf numFmtId="164" fontId="2" fillId="4" borderId="5" xfId="0" applyNumberFormat="1" applyFont="1" applyFill="1" applyBorder="1"/>
    <xf numFmtId="164" fontId="5" fillId="3" borderId="4" xfId="0" applyNumberFormat="1" applyFont="1" applyFill="1" applyBorder="1" applyAlignment="1">
      <alignment horizontal="right"/>
    </xf>
    <xf numFmtId="164" fontId="0" fillId="3" borderId="4" xfId="0" applyNumberFormat="1" applyFill="1" applyBorder="1"/>
    <xf numFmtId="0" fontId="4" fillId="0" borderId="7" xfId="0" applyFont="1" applyBorder="1"/>
    <xf numFmtId="0" fontId="3" fillId="0" borderId="8" xfId="0" applyFont="1" applyBorder="1"/>
    <xf numFmtId="164" fontId="3" fillId="0" borderId="8" xfId="0" applyNumberFormat="1" applyFont="1" applyBorder="1"/>
    <xf numFmtId="164" fontId="3" fillId="0" borderId="9" xfId="0" applyNumberFormat="1" applyFont="1" applyBorder="1"/>
    <xf numFmtId="0" fontId="2" fillId="0" borderId="6" xfId="0" applyFont="1" applyFill="1" applyBorder="1" applyAlignment="1">
      <alignment vertical="top" wrapText="1"/>
    </xf>
    <xf numFmtId="0" fontId="0" fillId="0" borderId="6" xfId="0" applyBorder="1" applyAlignment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16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Florida" altTextSummary="Equitable Sharing Payments of Cash and Sale Proceeds for Florida by Recipient Agency for FY2019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abSelected="1" workbookViewId="0"/>
  </sheetViews>
  <sheetFormatPr defaultRowHeight="14.4" x14ac:dyDescent="0.3"/>
  <cols>
    <col min="1" max="1" width="55.6640625" customWidth="1"/>
    <col min="2" max="3" width="14.6640625" customWidth="1"/>
    <col min="4" max="4" width="16.33203125" customWidth="1"/>
    <col min="5" max="5" width="14.6640625" customWidth="1"/>
  </cols>
  <sheetData>
    <row r="1" spans="1:5" ht="18" customHeight="1" x14ac:dyDescent="0.35">
      <c r="A1" s="12" t="s">
        <v>6</v>
      </c>
      <c r="B1" s="13"/>
      <c r="C1" s="14"/>
      <c r="D1" s="14"/>
      <c r="E1" s="15"/>
    </row>
    <row r="2" spans="1:5" ht="33" customHeight="1" x14ac:dyDescent="0.3">
      <c r="A2" s="16" t="s">
        <v>121</v>
      </c>
      <c r="B2" s="17"/>
      <c r="C2" s="17"/>
      <c r="D2" s="17"/>
      <c r="E2" s="17"/>
    </row>
    <row r="3" spans="1:5" ht="15" customHeight="1" x14ac:dyDescent="0.3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3">
      <c r="A4" s="5" t="s">
        <v>7</v>
      </c>
      <c r="B4" s="6" t="s">
        <v>8</v>
      </c>
      <c r="C4" s="10">
        <v>57098</v>
      </c>
      <c r="D4" s="10">
        <v>14565</v>
      </c>
      <c r="E4" s="11">
        <f>SUM(C4:D4)</f>
        <v>71663</v>
      </c>
    </row>
    <row r="5" spans="1:5" x14ac:dyDescent="0.3">
      <c r="A5" s="5" t="s">
        <v>9</v>
      </c>
      <c r="B5" s="6" t="s">
        <v>8</v>
      </c>
      <c r="C5" s="10">
        <v>0</v>
      </c>
      <c r="D5" s="10">
        <v>21839</v>
      </c>
      <c r="E5" s="11">
        <f t="shared" ref="E5:E68" si="0">SUM(C5:D5)</f>
        <v>21839</v>
      </c>
    </row>
    <row r="6" spans="1:5" x14ac:dyDescent="0.3">
      <c r="A6" s="5" t="s">
        <v>10</v>
      </c>
      <c r="B6" s="6" t="s">
        <v>8</v>
      </c>
      <c r="C6" s="10">
        <v>146136</v>
      </c>
      <c r="D6" s="10">
        <v>5286</v>
      </c>
      <c r="E6" s="11">
        <f t="shared" si="0"/>
        <v>151422</v>
      </c>
    </row>
    <row r="7" spans="1:5" x14ac:dyDescent="0.3">
      <c r="A7" s="5" t="s">
        <v>11</v>
      </c>
      <c r="B7" s="6" t="s">
        <v>8</v>
      </c>
      <c r="C7" s="10">
        <v>21015</v>
      </c>
      <c r="D7" s="10">
        <v>20870</v>
      </c>
      <c r="E7" s="11">
        <f t="shared" si="0"/>
        <v>41885</v>
      </c>
    </row>
    <row r="8" spans="1:5" x14ac:dyDescent="0.3">
      <c r="A8" s="5" t="s">
        <v>12</v>
      </c>
      <c r="B8" s="6" t="s">
        <v>8</v>
      </c>
      <c r="C8" s="10">
        <v>26410</v>
      </c>
      <c r="D8" s="10">
        <v>156654</v>
      </c>
      <c r="E8" s="11">
        <f t="shared" si="0"/>
        <v>183064</v>
      </c>
    </row>
    <row r="9" spans="1:5" x14ac:dyDescent="0.3">
      <c r="A9" s="5" t="s">
        <v>13</v>
      </c>
      <c r="B9" s="6" t="s">
        <v>8</v>
      </c>
      <c r="C9" s="10">
        <v>1017</v>
      </c>
      <c r="D9" s="10">
        <v>6825</v>
      </c>
      <c r="E9" s="11">
        <f t="shared" si="0"/>
        <v>7842</v>
      </c>
    </row>
    <row r="10" spans="1:5" x14ac:dyDescent="0.3">
      <c r="A10" s="5" t="s">
        <v>14</v>
      </c>
      <c r="B10" s="6" t="s">
        <v>8</v>
      </c>
      <c r="C10" s="10">
        <v>3889</v>
      </c>
      <c r="D10" s="10">
        <v>13685</v>
      </c>
      <c r="E10" s="11">
        <f t="shared" si="0"/>
        <v>17574</v>
      </c>
    </row>
    <row r="11" spans="1:5" x14ac:dyDescent="0.3">
      <c r="A11" s="5" t="s">
        <v>15</v>
      </c>
      <c r="B11" s="6" t="s">
        <v>8</v>
      </c>
      <c r="C11" s="10">
        <v>34560</v>
      </c>
      <c r="D11" s="10">
        <v>16735</v>
      </c>
      <c r="E11" s="11">
        <f t="shared" si="0"/>
        <v>51295</v>
      </c>
    </row>
    <row r="12" spans="1:5" x14ac:dyDescent="0.3">
      <c r="A12" s="5" t="s">
        <v>16</v>
      </c>
      <c r="B12" s="6" t="s">
        <v>8</v>
      </c>
      <c r="C12" s="10">
        <v>1689</v>
      </c>
      <c r="D12" s="10">
        <v>22194</v>
      </c>
      <c r="E12" s="11">
        <f t="shared" si="0"/>
        <v>23883</v>
      </c>
    </row>
    <row r="13" spans="1:5" x14ac:dyDescent="0.3">
      <c r="A13" s="5" t="s">
        <v>17</v>
      </c>
      <c r="B13" s="6" t="s">
        <v>8</v>
      </c>
      <c r="C13" s="10">
        <v>964972</v>
      </c>
      <c r="D13" s="10">
        <v>238295</v>
      </c>
      <c r="E13" s="11">
        <f t="shared" si="0"/>
        <v>1203267</v>
      </c>
    </row>
    <row r="14" spans="1:5" x14ac:dyDescent="0.3">
      <c r="A14" s="5" t="s">
        <v>18</v>
      </c>
      <c r="B14" s="6" t="s">
        <v>8</v>
      </c>
      <c r="C14" s="10">
        <v>1420</v>
      </c>
      <c r="D14" s="10">
        <v>64595</v>
      </c>
      <c r="E14" s="11">
        <f t="shared" si="0"/>
        <v>66015</v>
      </c>
    </row>
    <row r="15" spans="1:5" x14ac:dyDescent="0.3">
      <c r="A15" s="5" t="s">
        <v>19</v>
      </c>
      <c r="B15" s="6" t="s">
        <v>8</v>
      </c>
      <c r="C15" s="10">
        <v>7188</v>
      </c>
      <c r="D15" s="10">
        <v>58677</v>
      </c>
      <c r="E15" s="11">
        <f t="shared" si="0"/>
        <v>65865</v>
      </c>
    </row>
    <row r="16" spans="1:5" x14ac:dyDescent="0.3">
      <c r="A16" s="5" t="s">
        <v>20</v>
      </c>
      <c r="B16" s="6" t="s">
        <v>8</v>
      </c>
      <c r="C16" s="10">
        <v>9380</v>
      </c>
      <c r="D16" s="10">
        <v>0</v>
      </c>
      <c r="E16" s="11">
        <f t="shared" si="0"/>
        <v>9380</v>
      </c>
    </row>
    <row r="17" spans="1:5" x14ac:dyDescent="0.3">
      <c r="A17" s="5" t="s">
        <v>21</v>
      </c>
      <c r="B17" s="6" t="s">
        <v>8</v>
      </c>
      <c r="C17" s="10">
        <v>144841</v>
      </c>
      <c r="D17" s="10">
        <v>10970</v>
      </c>
      <c r="E17" s="11">
        <f t="shared" si="0"/>
        <v>155811</v>
      </c>
    </row>
    <row r="18" spans="1:5" x14ac:dyDescent="0.3">
      <c r="A18" s="5" t="s">
        <v>22</v>
      </c>
      <c r="B18" s="6" t="s">
        <v>8</v>
      </c>
      <c r="C18" s="10">
        <v>17337</v>
      </c>
      <c r="D18" s="10">
        <v>0</v>
      </c>
      <c r="E18" s="11">
        <f t="shared" si="0"/>
        <v>17337</v>
      </c>
    </row>
    <row r="19" spans="1:5" x14ac:dyDescent="0.3">
      <c r="A19" s="5" t="s">
        <v>23</v>
      </c>
      <c r="B19" s="6" t="s">
        <v>8</v>
      </c>
      <c r="C19" s="10">
        <v>73985</v>
      </c>
      <c r="D19" s="10">
        <v>15011</v>
      </c>
      <c r="E19" s="11">
        <f t="shared" si="0"/>
        <v>88996</v>
      </c>
    </row>
    <row r="20" spans="1:5" x14ac:dyDescent="0.3">
      <c r="A20" s="5" t="s">
        <v>24</v>
      </c>
      <c r="B20" s="6" t="s">
        <v>8</v>
      </c>
      <c r="C20" s="10">
        <v>0</v>
      </c>
      <c r="D20" s="10">
        <v>1043</v>
      </c>
      <c r="E20" s="11">
        <f t="shared" si="0"/>
        <v>1043</v>
      </c>
    </row>
    <row r="21" spans="1:5" x14ac:dyDescent="0.3">
      <c r="A21" s="5" t="s">
        <v>25</v>
      </c>
      <c r="B21" s="6" t="s">
        <v>8</v>
      </c>
      <c r="C21" s="10">
        <v>0</v>
      </c>
      <c r="D21" s="10">
        <v>1738</v>
      </c>
      <c r="E21" s="11">
        <f t="shared" si="0"/>
        <v>1738</v>
      </c>
    </row>
    <row r="22" spans="1:5" x14ac:dyDescent="0.3">
      <c r="A22" s="5" t="s">
        <v>26</v>
      </c>
      <c r="B22" s="6" t="s">
        <v>8</v>
      </c>
      <c r="C22" s="10">
        <v>429594</v>
      </c>
      <c r="D22" s="10">
        <v>5772</v>
      </c>
      <c r="E22" s="11">
        <f t="shared" si="0"/>
        <v>435366</v>
      </c>
    </row>
    <row r="23" spans="1:5" x14ac:dyDescent="0.3">
      <c r="A23" s="5" t="s">
        <v>27</v>
      </c>
      <c r="B23" s="6" t="s">
        <v>8</v>
      </c>
      <c r="C23" s="10">
        <v>19877</v>
      </c>
      <c r="D23" s="10">
        <v>1034</v>
      </c>
      <c r="E23" s="11">
        <f t="shared" si="0"/>
        <v>20911</v>
      </c>
    </row>
    <row r="24" spans="1:5" x14ac:dyDescent="0.3">
      <c r="A24" s="5" t="s">
        <v>28</v>
      </c>
      <c r="B24" s="6" t="s">
        <v>8</v>
      </c>
      <c r="C24" s="10">
        <v>15890</v>
      </c>
      <c r="D24" s="10">
        <v>20870</v>
      </c>
      <c r="E24" s="11">
        <f t="shared" si="0"/>
        <v>36760</v>
      </c>
    </row>
    <row r="25" spans="1:5" x14ac:dyDescent="0.3">
      <c r="A25" s="5" t="s">
        <v>29</v>
      </c>
      <c r="B25" s="6" t="s">
        <v>8</v>
      </c>
      <c r="C25" s="10">
        <v>182075</v>
      </c>
      <c r="D25" s="10">
        <v>11000</v>
      </c>
      <c r="E25" s="11">
        <f t="shared" si="0"/>
        <v>193075</v>
      </c>
    </row>
    <row r="26" spans="1:5" x14ac:dyDescent="0.3">
      <c r="A26" s="5" t="s">
        <v>30</v>
      </c>
      <c r="B26" s="6" t="s">
        <v>8</v>
      </c>
      <c r="C26" s="10">
        <v>109782</v>
      </c>
      <c r="D26" s="10">
        <v>664</v>
      </c>
      <c r="E26" s="11">
        <f t="shared" si="0"/>
        <v>110446</v>
      </c>
    </row>
    <row r="27" spans="1:5" x14ac:dyDescent="0.3">
      <c r="A27" s="5" t="s">
        <v>31</v>
      </c>
      <c r="B27" s="6" t="s">
        <v>8</v>
      </c>
      <c r="C27" s="10">
        <v>7188</v>
      </c>
      <c r="D27" s="10">
        <v>17726</v>
      </c>
      <c r="E27" s="11">
        <f t="shared" si="0"/>
        <v>24914</v>
      </c>
    </row>
    <row r="28" spans="1:5" x14ac:dyDescent="0.3">
      <c r="A28" s="5" t="s">
        <v>32</v>
      </c>
      <c r="B28" s="6" t="s">
        <v>8</v>
      </c>
      <c r="C28" s="10">
        <v>152341</v>
      </c>
      <c r="D28" s="10">
        <v>15125</v>
      </c>
      <c r="E28" s="11">
        <f t="shared" si="0"/>
        <v>167466</v>
      </c>
    </row>
    <row r="29" spans="1:5" x14ac:dyDescent="0.3">
      <c r="A29" s="5" t="s">
        <v>33</v>
      </c>
      <c r="B29" s="6" t="s">
        <v>8</v>
      </c>
      <c r="C29" s="10">
        <v>17324</v>
      </c>
      <c r="D29" s="10">
        <v>0</v>
      </c>
      <c r="E29" s="11">
        <f t="shared" si="0"/>
        <v>17324</v>
      </c>
    </row>
    <row r="30" spans="1:5" x14ac:dyDescent="0.3">
      <c r="A30" s="5" t="s">
        <v>34</v>
      </c>
      <c r="B30" s="6" t="s">
        <v>8</v>
      </c>
      <c r="C30" s="10">
        <v>15333</v>
      </c>
      <c r="D30" s="10">
        <v>23512</v>
      </c>
      <c r="E30" s="11">
        <f t="shared" si="0"/>
        <v>38845</v>
      </c>
    </row>
    <row r="31" spans="1:5" x14ac:dyDescent="0.3">
      <c r="A31" s="5" t="s">
        <v>35</v>
      </c>
      <c r="B31" s="6" t="s">
        <v>8</v>
      </c>
      <c r="C31" s="10">
        <v>4693</v>
      </c>
      <c r="D31" s="10">
        <v>546</v>
      </c>
      <c r="E31" s="11">
        <f t="shared" si="0"/>
        <v>5239</v>
      </c>
    </row>
    <row r="32" spans="1:5" x14ac:dyDescent="0.3">
      <c r="A32" s="5" t="s">
        <v>36</v>
      </c>
      <c r="B32" s="6" t="s">
        <v>8</v>
      </c>
      <c r="C32" s="10">
        <v>26049</v>
      </c>
      <c r="D32" s="10">
        <v>6504</v>
      </c>
      <c r="E32" s="11">
        <f t="shared" si="0"/>
        <v>32553</v>
      </c>
    </row>
    <row r="33" spans="1:5" x14ac:dyDescent="0.3">
      <c r="A33" s="5" t="s">
        <v>37</v>
      </c>
      <c r="B33" s="6" t="s">
        <v>8</v>
      </c>
      <c r="C33" s="10">
        <v>14698</v>
      </c>
      <c r="D33" s="10">
        <v>3342</v>
      </c>
      <c r="E33" s="11">
        <f t="shared" si="0"/>
        <v>18040</v>
      </c>
    </row>
    <row r="34" spans="1:5" x14ac:dyDescent="0.3">
      <c r="A34" s="5" t="s">
        <v>38</v>
      </c>
      <c r="B34" s="6" t="s">
        <v>8</v>
      </c>
      <c r="C34" s="10">
        <v>15570</v>
      </c>
      <c r="D34" s="10">
        <v>0</v>
      </c>
      <c r="E34" s="11">
        <f t="shared" si="0"/>
        <v>15570</v>
      </c>
    </row>
    <row r="35" spans="1:5" x14ac:dyDescent="0.3">
      <c r="A35" s="5" t="s">
        <v>39</v>
      </c>
      <c r="B35" s="6" t="s">
        <v>8</v>
      </c>
      <c r="C35" s="10">
        <v>308171</v>
      </c>
      <c r="D35" s="10">
        <v>0</v>
      </c>
      <c r="E35" s="11">
        <f t="shared" si="0"/>
        <v>308171</v>
      </c>
    </row>
    <row r="36" spans="1:5" x14ac:dyDescent="0.3">
      <c r="A36" s="5" t="s">
        <v>40</v>
      </c>
      <c r="B36" s="6" t="s">
        <v>8</v>
      </c>
      <c r="C36" s="10">
        <v>222150</v>
      </c>
      <c r="D36" s="10">
        <v>70890</v>
      </c>
      <c r="E36" s="11">
        <f t="shared" si="0"/>
        <v>293040</v>
      </c>
    </row>
    <row r="37" spans="1:5" x14ac:dyDescent="0.3">
      <c r="A37" s="5" t="s">
        <v>41</v>
      </c>
      <c r="B37" s="6" t="s">
        <v>8</v>
      </c>
      <c r="C37" s="10">
        <v>387732</v>
      </c>
      <c r="D37" s="10">
        <v>93543</v>
      </c>
      <c r="E37" s="11">
        <f t="shared" si="0"/>
        <v>481275</v>
      </c>
    </row>
    <row r="38" spans="1:5" x14ac:dyDescent="0.3">
      <c r="A38" s="5" t="s">
        <v>42</v>
      </c>
      <c r="B38" s="6" t="s">
        <v>8</v>
      </c>
      <c r="C38" s="10">
        <v>57888</v>
      </c>
      <c r="D38" s="10">
        <v>10833</v>
      </c>
      <c r="E38" s="11">
        <f t="shared" si="0"/>
        <v>68721</v>
      </c>
    </row>
    <row r="39" spans="1:5" x14ac:dyDescent="0.3">
      <c r="A39" s="5" t="s">
        <v>43</v>
      </c>
      <c r="B39" s="6" t="s">
        <v>8</v>
      </c>
      <c r="C39" s="10">
        <v>4238</v>
      </c>
      <c r="D39" s="10">
        <v>0</v>
      </c>
      <c r="E39" s="11">
        <f t="shared" si="0"/>
        <v>4238</v>
      </c>
    </row>
    <row r="40" spans="1:5" x14ac:dyDescent="0.3">
      <c r="A40" s="5" t="s">
        <v>44</v>
      </c>
      <c r="B40" s="6" t="s">
        <v>45</v>
      </c>
      <c r="C40" s="10">
        <v>172468</v>
      </c>
      <c r="D40" s="10">
        <v>15065</v>
      </c>
      <c r="E40" s="11">
        <f t="shared" si="0"/>
        <v>187533</v>
      </c>
    </row>
    <row r="41" spans="1:5" x14ac:dyDescent="0.3">
      <c r="A41" s="5" t="s">
        <v>46</v>
      </c>
      <c r="B41" s="6" t="s">
        <v>8</v>
      </c>
      <c r="C41" s="10">
        <v>804</v>
      </c>
      <c r="D41" s="10">
        <v>0</v>
      </c>
      <c r="E41" s="11">
        <f t="shared" si="0"/>
        <v>804</v>
      </c>
    </row>
    <row r="42" spans="1:5" x14ac:dyDescent="0.3">
      <c r="A42" s="5" t="s">
        <v>47</v>
      </c>
      <c r="B42" s="6" t="s">
        <v>8</v>
      </c>
      <c r="C42" s="10">
        <v>5562</v>
      </c>
      <c r="D42" s="10">
        <v>0</v>
      </c>
      <c r="E42" s="11">
        <f t="shared" si="0"/>
        <v>5562</v>
      </c>
    </row>
    <row r="43" spans="1:5" x14ac:dyDescent="0.3">
      <c r="A43" s="5" t="s">
        <v>48</v>
      </c>
      <c r="B43" s="6" t="s">
        <v>8</v>
      </c>
      <c r="C43" s="10">
        <v>18353</v>
      </c>
      <c r="D43" s="10">
        <v>156755</v>
      </c>
      <c r="E43" s="11">
        <f t="shared" si="0"/>
        <v>175108</v>
      </c>
    </row>
    <row r="44" spans="1:5" x14ac:dyDescent="0.3">
      <c r="A44" s="5" t="s">
        <v>49</v>
      </c>
      <c r="B44" s="6" t="s">
        <v>8</v>
      </c>
      <c r="C44" s="10">
        <v>1331600</v>
      </c>
      <c r="D44" s="10">
        <v>257218</v>
      </c>
      <c r="E44" s="11">
        <f t="shared" si="0"/>
        <v>1588818</v>
      </c>
    </row>
    <row r="45" spans="1:5" x14ac:dyDescent="0.3">
      <c r="A45" s="5" t="s">
        <v>50</v>
      </c>
      <c r="B45" s="6" t="s">
        <v>8</v>
      </c>
      <c r="C45" s="10">
        <v>4006</v>
      </c>
      <c r="D45" s="10">
        <v>0</v>
      </c>
      <c r="E45" s="11">
        <f t="shared" si="0"/>
        <v>4006</v>
      </c>
    </row>
    <row r="46" spans="1:5" x14ac:dyDescent="0.3">
      <c r="A46" s="5" t="s">
        <v>51</v>
      </c>
      <c r="B46" s="6" t="s">
        <v>8</v>
      </c>
      <c r="C46" s="10">
        <v>5071</v>
      </c>
      <c r="D46" s="10">
        <v>0</v>
      </c>
      <c r="E46" s="11">
        <f t="shared" si="0"/>
        <v>5071</v>
      </c>
    </row>
    <row r="47" spans="1:5" x14ac:dyDescent="0.3">
      <c r="A47" s="5" t="s">
        <v>52</v>
      </c>
      <c r="B47" s="6" t="s">
        <v>8</v>
      </c>
      <c r="C47" s="10">
        <v>147560</v>
      </c>
      <c r="D47" s="10">
        <v>22470</v>
      </c>
      <c r="E47" s="11">
        <f t="shared" si="0"/>
        <v>170030</v>
      </c>
    </row>
    <row r="48" spans="1:5" x14ac:dyDescent="0.3">
      <c r="A48" s="5" t="s">
        <v>53</v>
      </c>
      <c r="B48" s="6" t="s">
        <v>8</v>
      </c>
      <c r="C48" s="10">
        <v>137690</v>
      </c>
      <c r="D48" s="10">
        <v>359853</v>
      </c>
      <c r="E48" s="11">
        <f t="shared" si="0"/>
        <v>497543</v>
      </c>
    </row>
    <row r="49" spans="1:5" x14ac:dyDescent="0.3">
      <c r="A49" s="5" t="s">
        <v>54</v>
      </c>
      <c r="B49" s="6" t="s">
        <v>8</v>
      </c>
      <c r="C49" s="10">
        <v>87187</v>
      </c>
      <c r="D49" s="10">
        <v>12377</v>
      </c>
      <c r="E49" s="11">
        <f t="shared" si="0"/>
        <v>99564</v>
      </c>
    </row>
    <row r="50" spans="1:5" x14ac:dyDescent="0.3">
      <c r="A50" s="5" t="s">
        <v>55</v>
      </c>
      <c r="B50" s="6" t="s">
        <v>8</v>
      </c>
      <c r="C50" s="10">
        <v>2556</v>
      </c>
      <c r="D50" s="10">
        <v>531</v>
      </c>
      <c r="E50" s="11">
        <f t="shared" si="0"/>
        <v>3087</v>
      </c>
    </row>
    <row r="51" spans="1:5" x14ac:dyDescent="0.3">
      <c r="A51" s="5" t="s">
        <v>56</v>
      </c>
      <c r="B51" s="6" t="s">
        <v>8</v>
      </c>
      <c r="C51" s="10">
        <v>16807</v>
      </c>
      <c r="D51" s="10">
        <v>0</v>
      </c>
      <c r="E51" s="11">
        <f t="shared" si="0"/>
        <v>16807</v>
      </c>
    </row>
    <row r="52" spans="1:5" x14ac:dyDescent="0.3">
      <c r="A52" s="5" t="s">
        <v>57</v>
      </c>
      <c r="B52" s="6" t="s">
        <v>8</v>
      </c>
      <c r="C52" s="10">
        <v>1487</v>
      </c>
      <c r="D52" s="10">
        <v>3235</v>
      </c>
      <c r="E52" s="11">
        <f t="shared" si="0"/>
        <v>4722</v>
      </c>
    </row>
    <row r="53" spans="1:5" x14ac:dyDescent="0.3">
      <c r="A53" s="5" t="s">
        <v>58</v>
      </c>
      <c r="B53" s="6" t="s">
        <v>8</v>
      </c>
      <c r="C53" s="10">
        <v>45492</v>
      </c>
      <c r="D53" s="10">
        <v>0</v>
      </c>
      <c r="E53" s="11">
        <f t="shared" si="0"/>
        <v>45492</v>
      </c>
    </row>
    <row r="54" spans="1:5" x14ac:dyDescent="0.3">
      <c r="A54" s="5" t="s">
        <v>59</v>
      </c>
      <c r="B54" s="6" t="s">
        <v>8</v>
      </c>
      <c r="C54" s="10">
        <v>2492</v>
      </c>
      <c r="D54" s="10">
        <v>0</v>
      </c>
      <c r="E54" s="11">
        <f t="shared" si="0"/>
        <v>2492</v>
      </c>
    </row>
    <row r="55" spans="1:5" x14ac:dyDescent="0.3">
      <c r="A55" s="5" t="s">
        <v>60</v>
      </c>
      <c r="B55" s="6" t="s">
        <v>8</v>
      </c>
      <c r="C55" s="10">
        <v>52063</v>
      </c>
      <c r="D55" s="10">
        <v>8015</v>
      </c>
      <c r="E55" s="11">
        <f t="shared" si="0"/>
        <v>60078</v>
      </c>
    </row>
    <row r="56" spans="1:5" x14ac:dyDescent="0.3">
      <c r="A56" s="5" t="s">
        <v>61</v>
      </c>
      <c r="B56" s="6" t="s">
        <v>8</v>
      </c>
      <c r="C56" s="10">
        <v>136501</v>
      </c>
      <c r="D56" s="10">
        <v>228246</v>
      </c>
      <c r="E56" s="11">
        <f t="shared" si="0"/>
        <v>364747</v>
      </c>
    </row>
    <row r="57" spans="1:5" x14ac:dyDescent="0.3">
      <c r="A57" s="5" t="s">
        <v>62</v>
      </c>
      <c r="B57" s="6" t="s">
        <v>45</v>
      </c>
      <c r="C57" s="10">
        <v>93452</v>
      </c>
      <c r="D57" s="10">
        <v>19402</v>
      </c>
      <c r="E57" s="11">
        <f t="shared" si="0"/>
        <v>112854</v>
      </c>
    </row>
    <row r="58" spans="1:5" x14ac:dyDescent="0.3">
      <c r="A58" s="5" t="s">
        <v>63</v>
      </c>
      <c r="B58" s="6" t="s">
        <v>8</v>
      </c>
      <c r="C58" s="10">
        <v>263181</v>
      </c>
      <c r="D58" s="10">
        <v>22668</v>
      </c>
      <c r="E58" s="11">
        <f t="shared" si="0"/>
        <v>285849</v>
      </c>
    </row>
    <row r="59" spans="1:5" x14ac:dyDescent="0.3">
      <c r="A59" s="5" t="s">
        <v>64</v>
      </c>
      <c r="B59" s="6" t="s">
        <v>8</v>
      </c>
      <c r="C59" s="10">
        <v>41482</v>
      </c>
      <c r="D59" s="10">
        <v>5772</v>
      </c>
      <c r="E59" s="11">
        <f t="shared" si="0"/>
        <v>47254</v>
      </c>
    </row>
    <row r="60" spans="1:5" x14ac:dyDescent="0.3">
      <c r="A60" s="5" t="s">
        <v>65</v>
      </c>
      <c r="B60" s="6" t="s">
        <v>8</v>
      </c>
      <c r="C60" s="10">
        <v>2574</v>
      </c>
      <c r="D60" s="10">
        <v>664</v>
      </c>
      <c r="E60" s="11">
        <f t="shared" si="0"/>
        <v>3238</v>
      </c>
    </row>
    <row r="61" spans="1:5" x14ac:dyDescent="0.3">
      <c r="A61" s="5" t="s">
        <v>66</v>
      </c>
      <c r="B61" s="6" t="s">
        <v>8</v>
      </c>
      <c r="C61" s="10">
        <v>0</v>
      </c>
      <c r="D61" s="10">
        <v>2321</v>
      </c>
      <c r="E61" s="11">
        <f t="shared" si="0"/>
        <v>2321</v>
      </c>
    </row>
    <row r="62" spans="1:5" x14ac:dyDescent="0.3">
      <c r="A62" s="5" t="s">
        <v>67</v>
      </c>
      <c r="B62" s="6" t="s">
        <v>8</v>
      </c>
      <c r="C62" s="10">
        <v>13170</v>
      </c>
      <c r="D62" s="10">
        <v>10530</v>
      </c>
      <c r="E62" s="11">
        <f t="shared" si="0"/>
        <v>23700</v>
      </c>
    </row>
    <row r="63" spans="1:5" x14ac:dyDescent="0.3">
      <c r="A63" s="5" t="s">
        <v>68</v>
      </c>
      <c r="B63" s="6" t="s">
        <v>8</v>
      </c>
      <c r="C63" s="10">
        <v>26514</v>
      </c>
      <c r="D63" s="10">
        <v>159039</v>
      </c>
      <c r="E63" s="11">
        <f t="shared" si="0"/>
        <v>185553</v>
      </c>
    </row>
    <row r="64" spans="1:5" x14ac:dyDescent="0.3">
      <c r="A64" s="5" t="s">
        <v>69</v>
      </c>
      <c r="B64" s="6" t="s">
        <v>8</v>
      </c>
      <c r="C64" s="10">
        <v>0</v>
      </c>
      <c r="D64" s="10">
        <v>10833</v>
      </c>
      <c r="E64" s="11">
        <f t="shared" si="0"/>
        <v>10833</v>
      </c>
    </row>
    <row r="65" spans="1:5" x14ac:dyDescent="0.3">
      <c r="A65" s="5" t="s">
        <v>70</v>
      </c>
      <c r="B65" s="6" t="s">
        <v>8</v>
      </c>
      <c r="C65" s="10">
        <v>6124</v>
      </c>
      <c r="D65" s="10">
        <v>0</v>
      </c>
      <c r="E65" s="11">
        <f t="shared" si="0"/>
        <v>6124</v>
      </c>
    </row>
    <row r="66" spans="1:5" x14ac:dyDescent="0.3">
      <c r="A66" s="5" t="s">
        <v>71</v>
      </c>
      <c r="B66" s="6" t="s">
        <v>8</v>
      </c>
      <c r="C66" s="10">
        <v>4682</v>
      </c>
      <c r="D66" s="10">
        <v>0</v>
      </c>
      <c r="E66" s="11">
        <f t="shared" si="0"/>
        <v>4682</v>
      </c>
    </row>
    <row r="67" spans="1:5" x14ac:dyDescent="0.3">
      <c r="A67" s="5" t="s">
        <v>72</v>
      </c>
      <c r="B67" s="6" t="s">
        <v>8</v>
      </c>
      <c r="C67" s="10">
        <v>26216</v>
      </c>
      <c r="D67" s="10">
        <v>0</v>
      </c>
      <c r="E67" s="11">
        <f t="shared" si="0"/>
        <v>26216</v>
      </c>
    </row>
    <row r="68" spans="1:5" x14ac:dyDescent="0.3">
      <c r="A68" s="5" t="s">
        <v>73</v>
      </c>
      <c r="B68" s="6" t="s">
        <v>8</v>
      </c>
      <c r="C68" s="10">
        <v>8245</v>
      </c>
      <c r="D68" s="10">
        <v>0</v>
      </c>
      <c r="E68" s="11">
        <f t="shared" si="0"/>
        <v>8245</v>
      </c>
    </row>
    <row r="69" spans="1:5" x14ac:dyDescent="0.3">
      <c r="A69" s="5" t="s">
        <v>74</v>
      </c>
      <c r="B69" s="6" t="s">
        <v>8</v>
      </c>
      <c r="C69" s="10">
        <v>1065</v>
      </c>
      <c r="D69" s="10">
        <v>18768</v>
      </c>
      <c r="E69" s="11">
        <f t="shared" ref="E69:E115" si="1">SUM(C69:D69)</f>
        <v>19833</v>
      </c>
    </row>
    <row r="70" spans="1:5" x14ac:dyDescent="0.3">
      <c r="A70" s="5" t="s">
        <v>75</v>
      </c>
      <c r="B70" s="6" t="s">
        <v>8</v>
      </c>
      <c r="C70" s="10">
        <v>36290</v>
      </c>
      <c r="D70" s="10">
        <v>15088</v>
      </c>
      <c r="E70" s="11">
        <f t="shared" si="1"/>
        <v>51378</v>
      </c>
    </row>
    <row r="71" spans="1:5" x14ac:dyDescent="0.3">
      <c r="A71" s="5" t="s">
        <v>76</v>
      </c>
      <c r="B71" s="6" t="s">
        <v>8</v>
      </c>
      <c r="C71" s="10">
        <v>9571</v>
      </c>
      <c r="D71" s="10">
        <v>664</v>
      </c>
      <c r="E71" s="11">
        <f t="shared" si="1"/>
        <v>10235</v>
      </c>
    </row>
    <row r="72" spans="1:5" x14ac:dyDescent="0.3">
      <c r="A72" s="5" t="s">
        <v>77</v>
      </c>
      <c r="B72" s="6" t="s">
        <v>8</v>
      </c>
      <c r="C72" s="10">
        <v>632116</v>
      </c>
      <c r="D72" s="10">
        <v>26256</v>
      </c>
      <c r="E72" s="11">
        <f t="shared" si="1"/>
        <v>658372</v>
      </c>
    </row>
    <row r="73" spans="1:5" x14ac:dyDescent="0.3">
      <c r="A73" s="5" t="s">
        <v>78</v>
      </c>
      <c r="B73" s="6" t="s">
        <v>8</v>
      </c>
      <c r="C73" s="10">
        <v>114574</v>
      </c>
      <c r="D73" s="10">
        <v>27924</v>
      </c>
      <c r="E73" s="11">
        <f t="shared" si="1"/>
        <v>142498</v>
      </c>
    </row>
    <row r="74" spans="1:5" x14ac:dyDescent="0.3">
      <c r="A74" s="5" t="s">
        <v>79</v>
      </c>
      <c r="B74" s="6" t="s">
        <v>8</v>
      </c>
      <c r="C74" s="10">
        <v>29214</v>
      </c>
      <c r="D74" s="10">
        <v>9007</v>
      </c>
      <c r="E74" s="11">
        <f t="shared" si="1"/>
        <v>38221</v>
      </c>
    </row>
    <row r="75" spans="1:5" x14ac:dyDescent="0.3">
      <c r="A75" s="5" t="s">
        <v>80</v>
      </c>
      <c r="B75" s="6" t="s">
        <v>8</v>
      </c>
      <c r="C75" s="10">
        <v>31823</v>
      </c>
      <c r="D75" s="10">
        <v>3048</v>
      </c>
      <c r="E75" s="11">
        <f t="shared" si="1"/>
        <v>34871</v>
      </c>
    </row>
    <row r="76" spans="1:5" x14ac:dyDescent="0.3">
      <c r="A76" s="5" t="s">
        <v>81</v>
      </c>
      <c r="B76" s="6" t="s">
        <v>45</v>
      </c>
      <c r="C76" s="10">
        <v>2295</v>
      </c>
      <c r="D76" s="10">
        <v>2925</v>
      </c>
      <c r="E76" s="11">
        <f t="shared" si="1"/>
        <v>5220</v>
      </c>
    </row>
    <row r="77" spans="1:5" x14ac:dyDescent="0.3">
      <c r="A77" s="5" t="s">
        <v>82</v>
      </c>
      <c r="B77" s="6" t="s">
        <v>8</v>
      </c>
      <c r="C77" s="10">
        <v>23780</v>
      </c>
      <c r="D77" s="10">
        <v>0</v>
      </c>
      <c r="E77" s="11">
        <f t="shared" si="1"/>
        <v>23780</v>
      </c>
    </row>
    <row r="78" spans="1:5" x14ac:dyDescent="0.3">
      <c r="A78" s="5" t="s">
        <v>83</v>
      </c>
      <c r="B78" s="6" t="s">
        <v>8</v>
      </c>
      <c r="C78" s="10">
        <v>199379</v>
      </c>
      <c r="D78" s="10">
        <v>0</v>
      </c>
      <c r="E78" s="11">
        <f t="shared" si="1"/>
        <v>199379</v>
      </c>
    </row>
    <row r="79" spans="1:5" x14ac:dyDescent="0.3">
      <c r="A79" s="5" t="s">
        <v>84</v>
      </c>
      <c r="B79" s="6" t="s">
        <v>8</v>
      </c>
      <c r="C79" s="10">
        <v>1119248</v>
      </c>
      <c r="D79" s="10">
        <v>100765</v>
      </c>
      <c r="E79" s="11">
        <f t="shared" si="1"/>
        <v>1220013</v>
      </c>
    </row>
    <row r="80" spans="1:5" x14ac:dyDescent="0.3">
      <c r="A80" s="5" t="s">
        <v>85</v>
      </c>
      <c r="B80" s="6" t="s">
        <v>8</v>
      </c>
      <c r="C80" s="10">
        <v>7313</v>
      </c>
      <c r="D80" s="10">
        <v>0</v>
      </c>
      <c r="E80" s="11">
        <f t="shared" si="1"/>
        <v>7313</v>
      </c>
    </row>
    <row r="81" spans="1:5" x14ac:dyDescent="0.3">
      <c r="A81" s="5" t="s">
        <v>86</v>
      </c>
      <c r="B81" s="6" t="s">
        <v>8</v>
      </c>
      <c r="C81" s="10">
        <v>22693</v>
      </c>
      <c r="D81" s="10">
        <v>0</v>
      </c>
      <c r="E81" s="11">
        <f t="shared" si="1"/>
        <v>22693</v>
      </c>
    </row>
    <row r="82" spans="1:5" x14ac:dyDescent="0.3">
      <c r="A82" s="5" t="s">
        <v>87</v>
      </c>
      <c r="B82" s="6" t="s">
        <v>8</v>
      </c>
      <c r="C82" s="10">
        <v>156835</v>
      </c>
      <c r="D82" s="10">
        <v>15964</v>
      </c>
      <c r="E82" s="11">
        <f t="shared" si="1"/>
        <v>172799</v>
      </c>
    </row>
    <row r="83" spans="1:5" x14ac:dyDescent="0.3">
      <c r="A83" s="5" t="s">
        <v>88</v>
      </c>
      <c r="B83" s="6" t="s">
        <v>8</v>
      </c>
      <c r="C83" s="10">
        <v>30618</v>
      </c>
      <c r="D83" s="10">
        <v>20870</v>
      </c>
      <c r="E83" s="11">
        <f t="shared" si="1"/>
        <v>51488</v>
      </c>
    </row>
    <row r="84" spans="1:5" x14ac:dyDescent="0.3">
      <c r="A84" s="5" t="s">
        <v>89</v>
      </c>
      <c r="B84" s="6" t="s">
        <v>8</v>
      </c>
      <c r="C84" s="10">
        <v>12801</v>
      </c>
      <c r="D84" s="10">
        <v>3491</v>
      </c>
      <c r="E84" s="11">
        <f t="shared" si="1"/>
        <v>16292</v>
      </c>
    </row>
    <row r="85" spans="1:5" x14ac:dyDescent="0.3">
      <c r="A85" s="5" t="s">
        <v>90</v>
      </c>
      <c r="B85" s="6" t="s">
        <v>8</v>
      </c>
      <c r="C85" s="10">
        <v>0</v>
      </c>
      <c r="D85" s="10">
        <v>1043</v>
      </c>
      <c r="E85" s="11">
        <f t="shared" si="1"/>
        <v>1043</v>
      </c>
    </row>
    <row r="86" spans="1:5" x14ac:dyDescent="0.3">
      <c r="A86" s="5" t="s">
        <v>91</v>
      </c>
      <c r="B86" s="6" t="s">
        <v>8</v>
      </c>
      <c r="C86" s="10">
        <v>215322</v>
      </c>
      <c r="D86" s="10">
        <v>106683</v>
      </c>
      <c r="E86" s="11">
        <f t="shared" si="1"/>
        <v>322005</v>
      </c>
    </row>
    <row r="87" spans="1:5" x14ac:dyDescent="0.3">
      <c r="A87" s="5" t="s">
        <v>92</v>
      </c>
      <c r="B87" s="6" t="s">
        <v>8</v>
      </c>
      <c r="C87" s="10">
        <v>0</v>
      </c>
      <c r="D87" s="10">
        <v>10833</v>
      </c>
      <c r="E87" s="11">
        <f t="shared" si="1"/>
        <v>10833</v>
      </c>
    </row>
    <row r="88" spans="1:5" x14ac:dyDescent="0.3">
      <c r="A88" s="5" t="s">
        <v>93</v>
      </c>
      <c r="B88" s="6" t="s">
        <v>8</v>
      </c>
      <c r="C88" s="10">
        <v>234825</v>
      </c>
      <c r="D88" s="10">
        <v>0</v>
      </c>
      <c r="E88" s="11">
        <f t="shared" si="1"/>
        <v>234825</v>
      </c>
    </row>
    <row r="89" spans="1:5" x14ac:dyDescent="0.3">
      <c r="A89" s="5" t="s">
        <v>94</v>
      </c>
      <c r="B89" s="6" t="s">
        <v>8</v>
      </c>
      <c r="C89" s="10">
        <v>18180</v>
      </c>
      <c r="D89" s="10">
        <v>0</v>
      </c>
      <c r="E89" s="11">
        <f t="shared" si="1"/>
        <v>18180</v>
      </c>
    </row>
    <row r="90" spans="1:5" x14ac:dyDescent="0.3">
      <c r="A90" s="5" t="s">
        <v>95</v>
      </c>
      <c r="B90" s="6" t="s">
        <v>8</v>
      </c>
      <c r="C90" s="10">
        <v>30899</v>
      </c>
      <c r="D90" s="10">
        <v>26715</v>
      </c>
      <c r="E90" s="11">
        <f t="shared" si="1"/>
        <v>57614</v>
      </c>
    </row>
    <row r="91" spans="1:5" x14ac:dyDescent="0.3">
      <c r="A91" s="5" t="s">
        <v>96</v>
      </c>
      <c r="B91" s="6" t="s">
        <v>8</v>
      </c>
      <c r="C91" s="10">
        <v>62957</v>
      </c>
      <c r="D91" s="10">
        <v>11582</v>
      </c>
      <c r="E91" s="11">
        <f t="shared" si="1"/>
        <v>74539</v>
      </c>
    </row>
    <row r="92" spans="1:5" x14ac:dyDescent="0.3">
      <c r="A92" s="5" t="s">
        <v>97</v>
      </c>
      <c r="B92" s="6" t="s">
        <v>8</v>
      </c>
      <c r="C92" s="10">
        <v>54137</v>
      </c>
      <c r="D92" s="10">
        <v>0</v>
      </c>
      <c r="E92" s="11">
        <f t="shared" si="1"/>
        <v>54137</v>
      </c>
    </row>
    <row r="93" spans="1:5" x14ac:dyDescent="0.3">
      <c r="A93" s="5" t="s">
        <v>98</v>
      </c>
      <c r="B93" s="6" t="s">
        <v>8</v>
      </c>
      <c r="C93" s="10">
        <v>6060</v>
      </c>
      <c r="D93" s="10">
        <v>0</v>
      </c>
      <c r="E93" s="11">
        <f t="shared" si="1"/>
        <v>6060</v>
      </c>
    </row>
    <row r="94" spans="1:5" x14ac:dyDescent="0.3">
      <c r="A94" s="5" t="s">
        <v>99</v>
      </c>
      <c r="B94" s="6" t="s">
        <v>8</v>
      </c>
      <c r="C94" s="10">
        <v>7979</v>
      </c>
      <c r="D94" s="10">
        <v>159524</v>
      </c>
      <c r="E94" s="11">
        <f t="shared" si="1"/>
        <v>167503</v>
      </c>
    </row>
    <row r="95" spans="1:5" x14ac:dyDescent="0.3">
      <c r="A95" s="5" t="s">
        <v>100</v>
      </c>
      <c r="B95" s="6" t="s">
        <v>8</v>
      </c>
      <c r="C95" s="10">
        <v>0</v>
      </c>
      <c r="D95" s="10">
        <v>796</v>
      </c>
      <c r="E95" s="11">
        <f t="shared" si="1"/>
        <v>796</v>
      </c>
    </row>
    <row r="96" spans="1:5" x14ac:dyDescent="0.3">
      <c r="A96" s="5" t="s">
        <v>101</v>
      </c>
      <c r="B96" s="6" t="s">
        <v>8</v>
      </c>
      <c r="C96" s="10">
        <v>13775</v>
      </c>
      <c r="D96" s="10">
        <v>633</v>
      </c>
      <c r="E96" s="11">
        <f t="shared" si="1"/>
        <v>14408</v>
      </c>
    </row>
    <row r="97" spans="1:5" x14ac:dyDescent="0.3">
      <c r="A97" s="5" t="s">
        <v>102</v>
      </c>
      <c r="B97" s="6" t="s">
        <v>8</v>
      </c>
      <c r="C97" s="10">
        <v>107649</v>
      </c>
      <c r="D97" s="10">
        <v>6504</v>
      </c>
      <c r="E97" s="11">
        <f t="shared" si="1"/>
        <v>114153</v>
      </c>
    </row>
    <row r="98" spans="1:5" x14ac:dyDescent="0.3">
      <c r="A98" s="5" t="s">
        <v>103</v>
      </c>
      <c r="B98" s="6" t="s">
        <v>8</v>
      </c>
      <c r="C98" s="10">
        <v>6124</v>
      </c>
      <c r="D98" s="10">
        <v>0</v>
      </c>
      <c r="E98" s="11">
        <f t="shared" si="1"/>
        <v>6124</v>
      </c>
    </row>
    <row r="99" spans="1:5" x14ac:dyDescent="0.3">
      <c r="A99" s="5" t="s">
        <v>104</v>
      </c>
      <c r="B99" s="6" t="s">
        <v>8</v>
      </c>
      <c r="C99" s="10">
        <v>16807</v>
      </c>
      <c r="D99" s="10">
        <v>0</v>
      </c>
      <c r="E99" s="11">
        <f t="shared" si="1"/>
        <v>16807</v>
      </c>
    </row>
    <row r="100" spans="1:5" x14ac:dyDescent="0.3">
      <c r="A100" s="5" t="s">
        <v>105</v>
      </c>
      <c r="B100" s="6" t="s">
        <v>8</v>
      </c>
      <c r="C100" s="10">
        <v>2988</v>
      </c>
      <c r="D100" s="10">
        <v>0</v>
      </c>
      <c r="E100" s="11">
        <f t="shared" si="1"/>
        <v>2988</v>
      </c>
    </row>
    <row r="101" spans="1:5" x14ac:dyDescent="0.3">
      <c r="A101" s="5" t="s">
        <v>106</v>
      </c>
      <c r="B101" s="6" t="s">
        <v>8</v>
      </c>
      <c r="C101" s="10">
        <v>84367</v>
      </c>
      <c r="D101" s="10">
        <v>8517</v>
      </c>
      <c r="E101" s="11">
        <f t="shared" si="1"/>
        <v>92884</v>
      </c>
    </row>
    <row r="102" spans="1:5" x14ac:dyDescent="0.3">
      <c r="A102" s="5" t="s">
        <v>107</v>
      </c>
      <c r="B102" s="6" t="s">
        <v>8</v>
      </c>
      <c r="C102" s="10">
        <v>13176</v>
      </c>
      <c r="D102" s="10">
        <v>17726</v>
      </c>
      <c r="E102" s="11">
        <f t="shared" si="1"/>
        <v>30902</v>
      </c>
    </row>
    <row r="103" spans="1:5" x14ac:dyDescent="0.3">
      <c r="A103" s="5" t="s">
        <v>108</v>
      </c>
      <c r="B103" s="6" t="s">
        <v>8</v>
      </c>
      <c r="C103" s="10">
        <v>197775</v>
      </c>
      <c r="D103" s="10">
        <v>0</v>
      </c>
      <c r="E103" s="11">
        <f t="shared" si="1"/>
        <v>197775</v>
      </c>
    </row>
    <row r="104" spans="1:5" x14ac:dyDescent="0.3">
      <c r="A104" s="5" t="s">
        <v>109</v>
      </c>
      <c r="B104" s="6" t="s">
        <v>8</v>
      </c>
      <c r="C104" s="10">
        <v>693844</v>
      </c>
      <c r="D104" s="10">
        <v>1293266</v>
      </c>
      <c r="E104" s="11">
        <f t="shared" si="1"/>
        <v>1987110</v>
      </c>
    </row>
    <row r="105" spans="1:5" x14ac:dyDescent="0.3">
      <c r="A105" s="5" t="s">
        <v>110</v>
      </c>
      <c r="B105" s="6" t="s">
        <v>8</v>
      </c>
      <c r="C105" s="10">
        <v>269285</v>
      </c>
      <c r="D105" s="10">
        <v>5772</v>
      </c>
      <c r="E105" s="11">
        <f t="shared" si="1"/>
        <v>275057</v>
      </c>
    </row>
    <row r="106" spans="1:5" x14ac:dyDescent="0.3">
      <c r="A106" s="5" t="s">
        <v>111</v>
      </c>
      <c r="B106" s="6" t="s">
        <v>8</v>
      </c>
      <c r="C106" s="10">
        <v>18527</v>
      </c>
      <c r="D106" s="10">
        <v>8773</v>
      </c>
      <c r="E106" s="11">
        <f t="shared" si="1"/>
        <v>27300</v>
      </c>
    </row>
    <row r="107" spans="1:5" x14ac:dyDescent="0.3">
      <c r="A107" s="5" t="s">
        <v>112</v>
      </c>
      <c r="B107" s="6" t="s">
        <v>8</v>
      </c>
      <c r="C107" s="10">
        <v>6124</v>
      </c>
      <c r="D107" s="10">
        <v>0</v>
      </c>
      <c r="E107" s="11">
        <f t="shared" si="1"/>
        <v>6124</v>
      </c>
    </row>
    <row r="108" spans="1:5" x14ac:dyDescent="0.3">
      <c r="A108" s="5" t="s">
        <v>113</v>
      </c>
      <c r="B108" s="6" t="s">
        <v>8</v>
      </c>
      <c r="C108" s="10">
        <v>7313</v>
      </c>
      <c r="D108" s="10">
        <v>0</v>
      </c>
      <c r="E108" s="11">
        <f t="shared" si="1"/>
        <v>7313</v>
      </c>
    </row>
    <row r="109" spans="1:5" x14ac:dyDescent="0.3">
      <c r="A109" s="5" t="s">
        <v>114</v>
      </c>
      <c r="B109" s="6" t="s">
        <v>45</v>
      </c>
      <c r="C109" s="10">
        <v>7980</v>
      </c>
      <c r="D109" s="10">
        <v>0</v>
      </c>
      <c r="E109" s="11">
        <f t="shared" si="1"/>
        <v>7980</v>
      </c>
    </row>
    <row r="110" spans="1:5" x14ac:dyDescent="0.3">
      <c r="A110" s="5" t="s">
        <v>115</v>
      </c>
      <c r="B110" s="6" t="s">
        <v>8</v>
      </c>
      <c r="C110" s="10">
        <v>18401</v>
      </c>
      <c r="D110" s="10">
        <v>17726</v>
      </c>
      <c r="E110" s="11">
        <f t="shared" si="1"/>
        <v>36127</v>
      </c>
    </row>
    <row r="111" spans="1:5" x14ac:dyDescent="0.3">
      <c r="A111" s="5" t="s">
        <v>116</v>
      </c>
      <c r="B111" s="6" t="s">
        <v>8</v>
      </c>
      <c r="C111" s="10">
        <v>38387</v>
      </c>
      <c r="D111" s="10">
        <v>2541</v>
      </c>
      <c r="E111" s="11">
        <f t="shared" si="1"/>
        <v>40928</v>
      </c>
    </row>
    <row r="112" spans="1:5" x14ac:dyDescent="0.3">
      <c r="A112" s="5" t="s">
        <v>117</v>
      </c>
      <c r="B112" s="6" t="s">
        <v>8</v>
      </c>
      <c r="C112" s="10">
        <v>102473</v>
      </c>
      <c r="D112" s="10">
        <v>24860</v>
      </c>
      <c r="E112" s="11">
        <f t="shared" si="1"/>
        <v>127333</v>
      </c>
    </row>
    <row r="113" spans="1:5" x14ac:dyDescent="0.3">
      <c r="A113" s="5" t="s">
        <v>118</v>
      </c>
      <c r="B113" s="6" t="s">
        <v>8</v>
      </c>
      <c r="C113" s="10">
        <v>77753</v>
      </c>
      <c r="D113" s="10">
        <v>16112</v>
      </c>
      <c r="E113" s="11">
        <f t="shared" si="1"/>
        <v>93865</v>
      </c>
    </row>
    <row r="114" spans="1:5" x14ac:dyDescent="0.3">
      <c r="A114" s="5" t="s">
        <v>119</v>
      </c>
      <c r="B114" s="6" t="s">
        <v>8</v>
      </c>
      <c r="C114" s="10">
        <v>14779</v>
      </c>
      <c r="D114" s="10">
        <v>3378</v>
      </c>
      <c r="E114" s="11">
        <f t="shared" si="1"/>
        <v>18157</v>
      </c>
    </row>
    <row r="115" spans="1:5" x14ac:dyDescent="0.3">
      <c r="A115" s="5" t="s">
        <v>120</v>
      </c>
      <c r="B115" s="6" t="s">
        <v>8</v>
      </c>
      <c r="C115" s="10">
        <v>12260</v>
      </c>
      <c r="D115" s="10">
        <v>12281</v>
      </c>
      <c r="E115" s="11">
        <f t="shared" si="1"/>
        <v>24541</v>
      </c>
    </row>
    <row r="116" spans="1:5" x14ac:dyDescent="0.3">
      <c r="A116" s="7" t="s">
        <v>5</v>
      </c>
      <c r="B116" s="8" t="s">
        <v>0</v>
      </c>
      <c r="C116" s="9">
        <f>SUM(C4:C115)</f>
        <v>10924630</v>
      </c>
      <c r="D116" s="9">
        <f>SUM(D4:D115)</f>
        <v>4225372</v>
      </c>
      <c r="E116" s="9">
        <f>SUM(E4:E115)</f>
        <v>15150002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Florida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2019-11-25T19:57:59Z</cp:lastPrinted>
  <dcterms:created xsi:type="dcterms:W3CDTF">2017-11-01T13:46:51Z</dcterms:created>
  <dcterms:modified xsi:type="dcterms:W3CDTF">2019-11-25T19:59:19Z</dcterms:modified>
</cp:coreProperties>
</file>