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02142020 Updates\Reports\xlsx\"/>
    </mc:Choice>
  </mc:AlternateContent>
  <bookViews>
    <workbookView xWindow="0" yWindow="0" windowWidth="28800" windowHeight="11835"/>
  </bookViews>
  <sheets>
    <sheet name="Mai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D21" i="1" l="1"/>
  <c r="C21" i="1"/>
  <c r="E21" i="1"/>
</calcChain>
</file>

<file path=xl/sharedStrings.xml><?xml version="1.0" encoding="utf-8"?>
<sst xmlns="http://schemas.openxmlformats.org/spreadsheetml/2006/main" count="43" uniqueCount="28">
  <si>
    <t>Totals</t>
  </si>
  <si>
    <t>Sales Proceeds</t>
  </si>
  <si>
    <t>Cash Value</t>
  </si>
  <si>
    <t>Agency Type</t>
  </si>
  <si>
    <t>Agency Name</t>
  </si>
  <si>
    <t xml:space="preserve">Maine               </t>
  </si>
  <si>
    <t>Equitable Sharing Payments of Cash and Sale Proceeds by Recipient Agency for Maine</t>
  </si>
  <si>
    <t>Auburn Police Department</t>
  </si>
  <si>
    <t xml:space="preserve">Local          </t>
  </si>
  <si>
    <t>Biddeford Police Department</t>
  </si>
  <si>
    <t>Brewer Police Department</t>
  </si>
  <si>
    <t>Gorham Police Department</t>
  </si>
  <si>
    <t>Hancock County Sheriff's Office</t>
  </si>
  <si>
    <t>Kennebec County Sheriff's Office</t>
  </si>
  <si>
    <t>Kittery Police Department</t>
  </si>
  <si>
    <t>Lewiston Police Department</t>
  </si>
  <si>
    <t>Penobscot County Sheriff's Office</t>
  </si>
  <si>
    <t>Sanford Police Department</t>
  </si>
  <si>
    <t>Scarborough Police Department</t>
  </si>
  <si>
    <t>Somerset County Sheriff's Office</t>
  </si>
  <si>
    <t>State Police</t>
  </si>
  <si>
    <t xml:space="preserve">State          </t>
  </si>
  <si>
    <t>Town Of Windham Police Department</t>
  </si>
  <si>
    <t>Waterville Police Department</t>
  </si>
  <si>
    <t>York Police Department</t>
  </si>
  <si>
    <t>Fiscal Year 2019</t>
  </si>
  <si>
    <t>Franklin County Sheriff's Office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</si>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</sst>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0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 wrapText="1"/>
    </xf>
    <xf numFmtId="0" fontId="2" fillId="4" borderId="5" xfId="0" applyFont="1" applyFill="1" applyBorder="1"/>
    <xf numFmtId="164" fontId="2" fillId="4" borderId="5" xfId="0" applyNumberFormat="1" applyFont="1" applyFill="1" applyBorder="1"/>
    <xf numFmtId="0" fontId="4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0" fillId="0" borderId="6" xfId="0" applyBorder="1" applyAlignment="1"/>
    <xf numFmtId="0" fontId="2" fillId="0" borderId="6" xfId="0" applyFont="1" applyFill="1" applyBorder="1" applyAlignment="1">
      <alignment vertical="top" wrapText="1"/>
    </xf>
    <xf numFmtId="164" fontId="5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1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ine" altTextSummary="Equitable Sharing Payments of Cash and Sale Proceeds for Maine by Recipient Agency for FY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10" t="s">
        <v>6</v>
      </c>
      <c r="B1" s="11"/>
      <c r="C1" s="12"/>
      <c r="D1" s="12"/>
      <c r="E1" s="13"/>
    </row>
    <row r="2" spans="1:5" ht="33" customHeight="1" x14ac:dyDescent="0.25">
      <c r="A2" s="15" t="s">
        <v>25</v>
      </c>
      <c r="B2" s="14"/>
      <c r="C2" s="14"/>
      <c r="D2" s="14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5" t="s">
        <v>7</v>
      </c>
      <c r="B4" s="6" t="s">
        <v>8</v>
      </c>
      <c r="C4" s="16">
        <v>91837</v>
      </c>
      <c r="D4" s="16">
        <v>83612</v>
      </c>
      <c r="E4" s="17">
        <f>SUM(C4:D4)</f>
        <v>175449</v>
      </c>
    </row>
    <row r="5" spans="1:5" x14ac:dyDescent="0.25">
      <c r="A5" s="5" t="s">
        <v>9</v>
      </c>
      <c r="B5" s="6" t="s">
        <v>8</v>
      </c>
      <c r="C5" s="16">
        <v>65144</v>
      </c>
      <c r="D5" s="16">
        <v>56652</v>
      </c>
      <c r="E5" s="17">
        <f t="shared" ref="E5:E20" si="0">SUM(C5:D5)</f>
        <v>121796</v>
      </c>
    </row>
    <row r="6" spans="1:5" x14ac:dyDescent="0.25">
      <c r="A6" s="5" t="s">
        <v>10</v>
      </c>
      <c r="B6" s="6" t="s">
        <v>8</v>
      </c>
      <c r="C6" s="16">
        <v>0</v>
      </c>
      <c r="D6" s="16">
        <v>55471</v>
      </c>
      <c r="E6" s="17">
        <f t="shared" si="0"/>
        <v>55471</v>
      </c>
    </row>
    <row r="7" spans="1:5" x14ac:dyDescent="0.25">
      <c r="A7" s="5" t="s">
        <v>26</v>
      </c>
      <c r="B7" s="6" t="s">
        <v>27</v>
      </c>
      <c r="C7" s="16">
        <v>7533.54</v>
      </c>
      <c r="D7" s="16">
        <v>0</v>
      </c>
      <c r="E7" s="17">
        <f t="shared" si="0"/>
        <v>7533.54</v>
      </c>
    </row>
    <row r="8" spans="1:5" x14ac:dyDescent="0.25">
      <c r="A8" s="5" t="s">
        <v>11</v>
      </c>
      <c r="B8" s="6" t="s">
        <v>8</v>
      </c>
      <c r="C8" s="16">
        <v>702</v>
      </c>
      <c r="D8" s="16">
        <v>0</v>
      </c>
      <c r="E8" s="17">
        <f t="shared" si="0"/>
        <v>702</v>
      </c>
    </row>
    <row r="9" spans="1:5" x14ac:dyDescent="0.25">
      <c r="A9" s="5" t="s">
        <v>12</v>
      </c>
      <c r="B9" s="6" t="s">
        <v>8</v>
      </c>
      <c r="C9" s="16">
        <v>2183</v>
      </c>
      <c r="D9" s="16">
        <v>0</v>
      </c>
      <c r="E9" s="17">
        <f t="shared" si="0"/>
        <v>2183</v>
      </c>
    </row>
    <row r="10" spans="1:5" x14ac:dyDescent="0.25">
      <c r="A10" s="5" t="s">
        <v>13</v>
      </c>
      <c r="B10" s="6" t="s">
        <v>8</v>
      </c>
      <c r="C10" s="16">
        <v>629</v>
      </c>
      <c r="D10" s="16">
        <v>3306</v>
      </c>
      <c r="E10" s="17">
        <f t="shared" si="0"/>
        <v>3935</v>
      </c>
    </row>
    <row r="11" spans="1:5" x14ac:dyDescent="0.25">
      <c r="A11" s="5" t="s">
        <v>14</v>
      </c>
      <c r="B11" s="6" t="s">
        <v>8</v>
      </c>
      <c r="C11" s="16">
        <v>3141</v>
      </c>
      <c r="D11" s="16">
        <v>1210</v>
      </c>
      <c r="E11" s="17">
        <f t="shared" si="0"/>
        <v>4351</v>
      </c>
    </row>
    <row r="12" spans="1:5" x14ac:dyDescent="0.25">
      <c r="A12" s="5" t="s">
        <v>15</v>
      </c>
      <c r="B12" s="6" t="s">
        <v>8</v>
      </c>
      <c r="C12" s="16">
        <v>105023</v>
      </c>
      <c r="D12" s="16">
        <v>93298</v>
      </c>
      <c r="E12" s="17">
        <f t="shared" si="0"/>
        <v>198321</v>
      </c>
    </row>
    <row r="13" spans="1:5" x14ac:dyDescent="0.25">
      <c r="A13" s="5" t="s">
        <v>16</v>
      </c>
      <c r="B13" s="6" t="s">
        <v>8</v>
      </c>
      <c r="C13" s="16">
        <v>106</v>
      </c>
      <c r="D13" s="16">
        <v>0</v>
      </c>
      <c r="E13" s="17">
        <f t="shared" si="0"/>
        <v>106</v>
      </c>
    </row>
    <row r="14" spans="1:5" x14ac:dyDescent="0.25">
      <c r="A14" s="5" t="s">
        <v>17</v>
      </c>
      <c r="B14" s="6" t="s">
        <v>8</v>
      </c>
      <c r="C14" s="16">
        <v>2397</v>
      </c>
      <c r="D14" s="16">
        <v>0</v>
      </c>
      <c r="E14" s="17">
        <f t="shared" si="0"/>
        <v>2397</v>
      </c>
    </row>
    <row r="15" spans="1:5" x14ac:dyDescent="0.25">
      <c r="A15" s="5" t="s">
        <v>18</v>
      </c>
      <c r="B15" s="6" t="s">
        <v>8</v>
      </c>
      <c r="C15" s="16">
        <v>40134</v>
      </c>
      <c r="D15" s="16">
        <v>25276</v>
      </c>
      <c r="E15" s="17">
        <f t="shared" si="0"/>
        <v>65410</v>
      </c>
    </row>
    <row r="16" spans="1:5" x14ac:dyDescent="0.25">
      <c r="A16" s="5" t="s">
        <v>19</v>
      </c>
      <c r="B16" s="6" t="s">
        <v>8</v>
      </c>
      <c r="C16" s="16">
        <v>4402</v>
      </c>
      <c r="D16" s="16">
        <v>0</v>
      </c>
      <c r="E16" s="17">
        <f t="shared" si="0"/>
        <v>4402</v>
      </c>
    </row>
    <row r="17" spans="1:5" x14ac:dyDescent="0.25">
      <c r="A17" s="5" t="s">
        <v>20</v>
      </c>
      <c r="B17" s="6" t="s">
        <v>21</v>
      </c>
      <c r="C17" s="16">
        <v>44926</v>
      </c>
      <c r="D17" s="16">
        <v>34219</v>
      </c>
      <c r="E17" s="17">
        <f t="shared" si="0"/>
        <v>79145</v>
      </c>
    </row>
    <row r="18" spans="1:5" x14ac:dyDescent="0.25">
      <c r="A18" s="5" t="s">
        <v>22</v>
      </c>
      <c r="B18" s="6" t="s">
        <v>8</v>
      </c>
      <c r="C18" s="16">
        <v>80440</v>
      </c>
      <c r="D18" s="16">
        <v>63329</v>
      </c>
      <c r="E18" s="17">
        <f t="shared" si="0"/>
        <v>143769</v>
      </c>
    </row>
    <row r="19" spans="1:5" x14ac:dyDescent="0.25">
      <c r="A19" s="5" t="s">
        <v>23</v>
      </c>
      <c r="B19" s="6" t="s">
        <v>8</v>
      </c>
      <c r="C19" s="16">
        <v>30578</v>
      </c>
      <c r="D19" s="16">
        <v>0</v>
      </c>
      <c r="E19" s="17">
        <f t="shared" si="0"/>
        <v>30578</v>
      </c>
    </row>
    <row r="20" spans="1:5" x14ac:dyDescent="0.25">
      <c r="A20" s="5" t="s">
        <v>24</v>
      </c>
      <c r="B20" s="6" t="s">
        <v>8</v>
      </c>
      <c r="C20" s="16">
        <v>7309</v>
      </c>
      <c r="D20" s="16">
        <v>1210</v>
      </c>
      <c r="E20" s="17">
        <f t="shared" si="0"/>
        <v>8519</v>
      </c>
    </row>
    <row r="21" spans="1:5" x14ac:dyDescent="0.25">
      <c r="A21" s="7" t="s">
        <v>5</v>
      </c>
      <c r="B21" s="8" t="s">
        <v>0</v>
      </c>
      <c r="C21" s="9">
        <f>SUM(C4:C20)</f>
        <v>486484.54000000004</v>
      </c>
      <c r="D21" s="9">
        <f>SUM(D4:D20)</f>
        <v>417583</v>
      </c>
      <c r="E21" s="9">
        <f>SUM(E4:E20)</f>
        <v>904067.54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Maine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2019-11-27T15:09:40Z</cp:lastPrinted>
  <dcterms:created xsi:type="dcterms:W3CDTF">2017-11-01T13:46:51Z</dcterms:created>
  <dcterms:modified xsi:type="dcterms:W3CDTF">2020-02-14T18:30:26Z</dcterms:modified>
</cp:coreProperties>
</file>