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6\Processed Data\Report 2b States\Excel\"/>
    </mc:Choice>
  </mc:AlternateContent>
  <bookViews>
    <workbookView xWindow="0" yWindow="0" windowWidth="24000" windowHeight="9135"/>
  </bookViews>
  <sheets>
    <sheet name="Indi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C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75" i="1" s="1"/>
</calcChain>
</file>

<file path=xl/sharedStrings.xml><?xml version="1.0" encoding="utf-8"?>
<sst xmlns="http://schemas.openxmlformats.org/spreadsheetml/2006/main" count="151" uniqueCount="82">
  <si>
    <t>Fiscal Year 2016</t>
  </si>
  <si>
    <t>Agency Name</t>
  </si>
  <si>
    <t>Agency Type</t>
  </si>
  <si>
    <t>Cash Value</t>
  </si>
  <si>
    <t>Sales Proceeds</t>
  </si>
  <si>
    <t>Totals</t>
  </si>
  <si>
    <t>Allen County Police Department Sheriff</t>
  </si>
  <si>
    <t xml:space="preserve">Local          </t>
  </si>
  <si>
    <t>Allen County Prosecuting Attorney's Office</t>
  </si>
  <si>
    <t>Angola Police Department</t>
  </si>
  <si>
    <t>Auburn Police Department</t>
  </si>
  <si>
    <t>Beech Grove Police Department</t>
  </si>
  <si>
    <t>Bloomington Police Department</t>
  </si>
  <si>
    <t>Brownsburg Police Department</t>
  </si>
  <si>
    <t>Carmel Police Department</t>
  </si>
  <si>
    <t>Clarksville Police Department</t>
  </si>
  <si>
    <t>Crown Point Police Department</t>
  </si>
  <si>
    <t>Cumberland Police Department</t>
  </si>
  <si>
    <t>Daviess County Prosecutor's Office</t>
  </si>
  <si>
    <t>Daviess County Sheriff's Office</t>
  </si>
  <si>
    <t>Dearborn - Ohio County Prosecutor's Office</t>
  </si>
  <si>
    <t>East Chicago Police Department</t>
  </si>
  <si>
    <t>Elkhart County Prosecutor's Office</t>
  </si>
  <si>
    <t>Evansville Police Department</t>
  </si>
  <si>
    <t>Fishers Police Department</t>
  </si>
  <si>
    <t>Floyd County Sheriff's Department</t>
  </si>
  <si>
    <t>Fort Wayne Police Department</t>
  </si>
  <si>
    <t>Gary Indiana Police Department</t>
  </si>
  <si>
    <t>Hamilton -  Boone County Drug Task Force</t>
  </si>
  <si>
    <t xml:space="preserve">Task Force     </t>
  </si>
  <si>
    <t>Hammond Police Department</t>
  </si>
  <si>
    <t>Hancock County Sheriff's Department</t>
  </si>
  <si>
    <t>Harrison County Prosecutor's Office</t>
  </si>
  <si>
    <t>Harrison County Sheriff's Department</t>
  </si>
  <si>
    <t>Hendricks County Prosecutor's Office</t>
  </si>
  <si>
    <t>Hendricks County Sheriff's Department</t>
  </si>
  <si>
    <t>Henry County Sheriff's Office</t>
  </si>
  <si>
    <t>Highland Police Department</t>
  </si>
  <si>
    <t>Hobart Police Department</t>
  </si>
  <si>
    <t>Indiana Attorney General's Medicaid Fraud Control Unit</t>
  </si>
  <si>
    <t xml:space="preserve">State          </t>
  </si>
  <si>
    <t>Indiana Counterdrug Task Force</t>
  </si>
  <si>
    <t>Indiana State Police</t>
  </si>
  <si>
    <t>Indianapolis Airport Police Department</t>
  </si>
  <si>
    <t>Indianapolis Metropolitan Police Department</t>
  </si>
  <si>
    <t>Jackson County Prosecuting Attorney's Office</t>
  </si>
  <si>
    <t>Jackson County Sheriff's Department</t>
  </si>
  <si>
    <t>Jeffersonville Police Department</t>
  </si>
  <si>
    <t>Johnson County Sheriff's Office</t>
  </si>
  <si>
    <t>Kokomo Police Department</t>
  </si>
  <si>
    <t>Lake County Sheriff's Department</t>
  </si>
  <si>
    <t>Logansport Police Department</t>
  </si>
  <si>
    <t>Marion County Prosecutor's Office</t>
  </si>
  <si>
    <t>Metropolitan Drug Task Force</t>
  </si>
  <si>
    <t>Miami County Prosecutor's Office</t>
  </si>
  <si>
    <t>Michigan City Police Department</t>
  </si>
  <si>
    <t>Morgan County Prosecutor's Office</t>
  </si>
  <si>
    <t>New Albany Police Department</t>
  </si>
  <si>
    <t>New Haven Police Department</t>
  </si>
  <si>
    <t>Noble County Sheriff's Department</t>
  </si>
  <si>
    <t>Pittsboro Police Department</t>
  </si>
  <si>
    <t>Porter County Sheriff</t>
  </si>
  <si>
    <t>Putnam County Sheriff's Department</t>
  </si>
  <si>
    <t>Richmond Police Department</t>
  </si>
  <si>
    <t>Rushville Police Department</t>
  </si>
  <si>
    <t>Saint Joseph County Police Department</t>
  </si>
  <si>
    <t>Schererville Police Department</t>
  </si>
  <si>
    <t>Scott County Prosecutor's Office</t>
  </si>
  <si>
    <t>Scott County Sheriff's Office</t>
  </si>
  <si>
    <t>Scottsburg Police Department</t>
  </si>
  <si>
    <t>Seymour Police Department</t>
  </si>
  <si>
    <t>South Bend Police Department</t>
  </si>
  <si>
    <t>Steuben County Sheriff's Office</t>
  </si>
  <si>
    <t>Terre Haute Police Department</t>
  </si>
  <si>
    <t>Vanderburgh County Sheriff's Office</t>
  </si>
  <si>
    <t>Vigo County Sheriff's Office</t>
  </si>
  <si>
    <t>Vincennes Police Department</t>
  </si>
  <si>
    <t>Washington County Prosecutor</t>
  </si>
  <si>
    <t>Washington Police Department</t>
  </si>
  <si>
    <t>West Lafayette Police</t>
  </si>
  <si>
    <t>Indiana</t>
  </si>
  <si>
    <t>Equitable Sharing Payments of Cash and Sale Proceeds by Recipient Agency for 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</si>
</sst>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1" fillId="0" borderId="5" xfId="0" applyFont="1" applyFill="1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1" xfId="0" applyFont="1" applyFill="1" applyBorder="1" applyAlignment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164" fontId="0" fillId="3" borderId="4" xfId="0" applyNumberFormat="1" applyFill="1" applyBorder="1"/>
    <xf numFmtId="0" fontId="1" fillId="4" borderId="4" xfId="0" applyFont="1" applyFill="1" applyBorder="1" applyAlignment="1">
      <alignment horizontal="right" wrapText="1"/>
    </xf>
    <xf numFmtId="0" fontId="1" fillId="4" borderId="4" xfId="0" applyFont="1" applyFill="1" applyBorder="1"/>
    <xf numFmtId="164" fontId="1" fillId="4" borderId="4" xfId="0" applyNumberFormat="1" applyFont="1" applyFill="1" applyBorder="1"/>
  </cellXfs>
  <cellStyles count="1">
    <cellStyle name="Normal" xfId="0" builtinId="0"/>
  </cellStyles>
  <dxfs count="8"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bottom style="thin">
          <color theme="2"/>
        </bottom>
      </border>
    </dxf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6" displayName="Table16" ref="A3:E75" totalsRowShown="0" headerRowDxfId="7" headerRowBorderDxfId="5" tableBorderDxfId="6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- Indiana" altTextSummary="Equitable Sharing Payments of Cash and Sale Proceeds by Recipient Agency Fiscal Year 2016 - Indiana_x0009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s="4" customFormat="1" ht="18.75" x14ac:dyDescent="0.3">
      <c r="A1" s="9" t="s">
        <v>81</v>
      </c>
      <c r="B1" s="1"/>
      <c r="C1" s="2"/>
      <c r="D1" s="2"/>
      <c r="E1" s="3"/>
    </row>
    <row r="2" spans="1:5" s="4" customFormat="1" x14ac:dyDescent="0.25">
      <c r="A2" s="5" t="s">
        <v>0</v>
      </c>
      <c r="B2" s="6"/>
      <c r="C2" s="7"/>
      <c r="D2" s="7"/>
      <c r="E2" s="8"/>
    </row>
    <row r="3" spans="1:5" x14ac:dyDescent="0.25">
      <c r="A3" s="10" t="s">
        <v>1</v>
      </c>
      <c r="B3" s="11" t="s">
        <v>2</v>
      </c>
      <c r="C3" s="12" t="s">
        <v>3</v>
      </c>
      <c r="D3" s="12" t="s">
        <v>4</v>
      </c>
      <c r="E3" s="13" t="s">
        <v>5</v>
      </c>
    </row>
    <row r="4" spans="1:5" x14ac:dyDescent="0.25">
      <c r="A4" s="14" t="s">
        <v>6</v>
      </c>
      <c r="B4" s="15" t="s">
        <v>7</v>
      </c>
      <c r="C4" s="16">
        <v>771360</v>
      </c>
      <c r="D4" s="16">
        <v>67702</v>
      </c>
      <c r="E4" s="16">
        <f t="shared" ref="E4:E67" si="0">SUM(C4:D4)</f>
        <v>839062</v>
      </c>
    </row>
    <row r="5" spans="1:5" x14ac:dyDescent="0.25">
      <c r="A5" s="14" t="s">
        <v>8</v>
      </c>
      <c r="B5" s="15" t="s">
        <v>7</v>
      </c>
      <c r="C5" s="16">
        <v>7507</v>
      </c>
      <c r="D5" s="16">
        <v>0</v>
      </c>
      <c r="E5" s="16">
        <f t="shared" si="0"/>
        <v>7507</v>
      </c>
    </row>
    <row r="6" spans="1:5" x14ac:dyDescent="0.25">
      <c r="A6" s="14" t="s">
        <v>9</v>
      </c>
      <c r="B6" s="15" t="s">
        <v>7</v>
      </c>
      <c r="C6" s="16">
        <v>2803</v>
      </c>
      <c r="D6" s="16">
        <v>0</v>
      </c>
      <c r="E6" s="16">
        <f t="shared" si="0"/>
        <v>2803</v>
      </c>
    </row>
    <row r="7" spans="1:5" x14ac:dyDescent="0.25">
      <c r="A7" s="14" t="s">
        <v>10</v>
      </c>
      <c r="B7" s="15" t="s">
        <v>7</v>
      </c>
      <c r="C7" s="16">
        <v>20093</v>
      </c>
      <c r="D7" s="16">
        <v>0</v>
      </c>
      <c r="E7" s="16">
        <f t="shared" si="0"/>
        <v>20093</v>
      </c>
    </row>
    <row r="8" spans="1:5" x14ac:dyDescent="0.25">
      <c r="A8" s="14" t="s">
        <v>11</v>
      </c>
      <c r="B8" s="15" t="s">
        <v>7</v>
      </c>
      <c r="C8" s="16">
        <v>66298</v>
      </c>
      <c r="D8" s="16">
        <v>8550</v>
      </c>
      <c r="E8" s="16">
        <f t="shared" si="0"/>
        <v>74848</v>
      </c>
    </row>
    <row r="9" spans="1:5" x14ac:dyDescent="0.25">
      <c r="A9" s="14" t="s">
        <v>12</v>
      </c>
      <c r="B9" s="15" t="s">
        <v>7</v>
      </c>
      <c r="C9" s="16">
        <v>141990</v>
      </c>
      <c r="D9" s="16">
        <v>2788</v>
      </c>
      <c r="E9" s="16">
        <f t="shared" si="0"/>
        <v>144778</v>
      </c>
    </row>
    <row r="10" spans="1:5" x14ac:dyDescent="0.25">
      <c r="A10" s="14" t="s">
        <v>13</v>
      </c>
      <c r="B10" s="15" t="s">
        <v>7</v>
      </c>
      <c r="C10" s="16">
        <v>180124</v>
      </c>
      <c r="D10" s="16">
        <v>1231</v>
      </c>
      <c r="E10" s="16">
        <f t="shared" si="0"/>
        <v>181355</v>
      </c>
    </row>
    <row r="11" spans="1:5" x14ac:dyDescent="0.25">
      <c r="A11" s="14" t="s">
        <v>14</v>
      </c>
      <c r="B11" s="15" t="s">
        <v>7</v>
      </c>
      <c r="C11" s="16">
        <v>4095</v>
      </c>
      <c r="D11" s="16">
        <v>0</v>
      </c>
      <c r="E11" s="16">
        <f t="shared" si="0"/>
        <v>4095</v>
      </c>
    </row>
    <row r="12" spans="1:5" x14ac:dyDescent="0.25">
      <c r="A12" s="14" t="s">
        <v>15</v>
      </c>
      <c r="B12" s="15" t="s">
        <v>7</v>
      </c>
      <c r="C12" s="16">
        <v>65513</v>
      </c>
      <c r="D12" s="16">
        <v>0</v>
      </c>
      <c r="E12" s="16">
        <f t="shared" si="0"/>
        <v>65513</v>
      </c>
    </row>
    <row r="13" spans="1:5" x14ac:dyDescent="0.25">
      <c r="A13" s="14" t="s">
        <v>16</v>
      </c>
      <c r="B13" s="15" t="s">
        <v>7</v>
      </c>
      <c r="C13" s="16">
        <v>24503</v>
      </c>
      <c r="D13" s="16">
        <v>0</v>
      </c>
      <c r="E13" s="16">
        <f t="shared" si="0"/>
        <v>24503</v>
      </c>
    </row>
    <row r="14" spans="1:5" x14ac:dyDescent="0.25">
      <c r="A14" s="14" t="s">
        <v>17</v>
      </c>
      <c r="B14" s="15" t="s">
        <v>7</v>
      </c>
      <c r="C14" s="16">
        <v>30284</v>
      </c>
      <c r="D14" s="16">
        <v>9778</v>
      </c>
      <c r="E14" s="16">
        <f t="shared" si="0"/>
        <v>40062</v>
      </c>
    </row>
    <row r="15" spans="1:5" x14ac:dyDescent="0.25">
      <c r="A15" s="14" t="s">
        <v>18</v>
      </c>
      <c r="B15" s="15" t="s">
        <v>7</v>
      </c>
      <c r="C15" s="16">
        <v>7680</v>
      </c>
      <c r="D15" s="16">
        <v>0</v>
      </c>
      <c r="E15" s="16">
        <f t="shared" si="0"/>
        <v>7680</v>
      </c>
    </row>
    <row r="16" spans="1:5" x14ac:dyDescent="0.25">
      <c r="A16" s="14" t="s">
        <v>19</v>
      </c>
      <c r="B16" s="15" t="s">
        <v>7</v>
      </c>
      <c r="C16" s="16">
        <v>14175</v>
      </c>
      <c r="D16" s="16">
        <v>0</v>
      </c>
      <c r="E16" s="16">
        <f t="shared" si="0"/>
        <v>14175</v>
      </c>
    </row>
    <row r="17" spans="1:5" x14ac:dyDescent="0.25">
      <c r="A17" s="14" t="s">
        <v>20</v>
      </c>
      <c r="B17" s="15" t="s">
        <v>7</v>
      </c>
      <c r="C17" s="16">
        <v>2515</v>
      </c>
      <c r="D17" s="16">
        <v>0</v>
      </c>
      <c r="E17" s="16">
        <f t="shared" si="0"/>
        <v>2515</v>
      </c>
    </row>
    <row r="18" spans="1:5" x14ac:dyDescent="0.25">
      <c r="A18" s="14" t="s">
        <v>21</v>
      </c>
      <c r="B18" s="15" t="s">
        <v>7</v>
      </c>
      <c r="C18" s="16">
        <v>20107</v>
      </c>
      <c r="D18" s="16">
        <v>0</v>
      </c>
      <c r="E18" s="16">
        <f t="shared" si="0"/>
        <v>20107</v>
      </c>
    </row>
    <row r="19" spans="1:5" x14ac:dyDescent="0.25">
      <c r="A19" s="14" t="s">
        <v>22</v>
      </c>
      <c r="B19" s="15" t="s">
        <v>7</v>
      </c>
      <c r="C19" s="16">
        <v>3786</v>
      </c>
      <c r="D19" s="16">
        <v>0</v>
      </c>
      <c r="E19" s="16">
        <f t="shared" si="0"/>
        <v>3786</v>
      </c>
    </row>
    <row r="20" spans="1:5" x14ac:dyDescent="0.25">
      <c r="A20" s="14" t="s">
        <v>23</v>
      </c>
      <c r="B20" s="15" t="s">
        <v>7</v>
      </c>
      <c r="C20" s="16">
        <v>41853</v>
      </c>
      <c r="D20" s="16">
        <v>1721</v>
      </c>
      <c r="E20" s="16">
        <f t="shared" si="0"/>
        <v>43574</v>
      </c>
    </row>
    <row r="21" spans="1:5" x14ac:dyDescent="0.25">
      <c r="A21" s="14" t="s">
        <v>24</v>
      </c>
      <c r="B21" s="15" t="s">
        <v>7</v>
      </c>
      <c r="C21" s="16">
        <v>17398</v>
      </c>
      <c r="D21" s="16">
        <v>4608</v>
      </c>
      <c r="E21" s="16">
        <f t="shared" si="0"/>
        <v>22006</v>
      </c>
    </row>
    <row r="22" spans="1:5" x14ac:dyDescent="0.25">
      <c r="A22" s="14" t="s">
        <v>25</v>
      </c>
      <c r="B22" s="15" t="s">
        <v>7</v>
      </c>
      <c r="C22" s="16">
        <v>3770</v>
      </c>
      <c r="D22" s="16">
        <v>0</v>
      </c>
      <c r="E22" s="16">
        <f t="shared" si="0"/>
        <v>3770</v>
      </c>
    </row>
    <row r="23" spans="1:5" x14ac:dyDescent="0.25">
      <c r="A23" s="14" t="s">
        <v>26</v>
      </c>
      <c r="B23" s="15" t="s">
        <v>7</v>
      </c>
      <c r="C23" s="16">
        <v>1295790</v>
      </c>
      <c r="D23" s="16">
        <v>10057</v>
      </c>
      <c r="E23" s="16">
        <f t="shared" si="0"/>
        <v>1305847</v>
      </c>
    </row>
    <row r="24" spans="1:5" x14ac:dyDescent="0.25">
      <c r="A24" s="14" t="s">
        <v>27</v>
      </c>
      <c r="B24" s="15" t="s">
        <v>7</v>
      </c>
      <c r="C24" s="16">
        <v>44707</v>
      </c>
      <c r="D24" s="16">
        <v>0</v>
      </c>
      <c r="E24" s="16">
        <f t="shared" si="0"/>
        <v>44707</v>
      </c>
    </row>
    <row r="25" spans="1:5" x14ac:dyDescent="0.25">
      <c r="A25" s="14" t="s">
        <v>28</v>
      </c>
      <c r="B25" s="15" t="s">
        <v>29</v>
      </c>
      <c r="C25" s="16">
        <v>120888</v>
      </c>
      <c r="D25" s="16">
        <v>74613</v>
      </c>
      <c r="E25" s="16">
        <f t="shared" si="0"/>
        <v>195501</v>
      </c>
    </row>
    <row r="26" spans="1:5" x14ac:dyDescent="0.25">
      <c r="A26" s="14" t="s">
        <v>30</v>
      </c>
      <c r="B26" s="15" t="s">
        <v>7</v>
      </c>
      <c r="C26" s="16">
        <v>78338</v>
      </c>
      <c r="D26" s="16">
        <v>0</v>
      </c>
      <c r="E26" s="16">
        <f t="shared" si="0"/>
        <v>78338</v>
      </c>
    </row>
    <row r="27" spans="1:5" x14ac:dyDescent="0.25">
      <c r="A27" s="14" t="s">
        <v>31</v>
      </c>
      <c r="B27" s="15" t="s">
        <v>7</v>
      </c>
      <c r="C27" s="16">
        <v>4923</v>
      </c>
      <c r="D27" s="16">
        <v>0</v>
      </c>
      <c r="E27" s="16">
        <f t="shared" si="0"/>
        <v>4923</v>
      </c>
    </row>
    <row r="28" spans="1:5" x14ac:dyDescent="0.25">
      <c r="A28" s="14" t="s">
        <v>32</v>
      </c>
      <c r="B28" s="15" t="s">
        <v>7</v>
      </c>
      <c r="C28" s="16">
        <v>9599</v>
      </c>
      <c r="D28" s="16">
        <v>0</v>
      </c>
      <c r="E28" s="16">
        <f t="shared" si="0"/>
        <v>9599</v>
      </c>
    </row>
    <row r="29" spans="1:5" x14ac:dyDescent="0.25">
      <c r="A29" s="14" t="s">
        <v>33</v>
      </c>
      <c r="B29" s="15" t="s">
        <v>7</v>
      </c>
      <c r="C29" s="16">
        <v>41589</v>
      </c>
      <c r="D29" s="16">
        <v>0</v>
      </c>
      <c r="E29" s="16">
        <f t="shared" si="0"/>
        <v>41589</v>
      </c>
    </row>
    <row r="30" spans="1:5" x14ac:dyDescent="0.25">
      <c r="A30" s="14" t="s">
        <v>34</v>
      </c>
      <c r="B30" s="15" t="s">
        <v>7</v>
      </c>
      <c r="C30" s="16">
        <v>8595</v>
      </c>
      <c r="D30" s="16">
        <v>6846</v>
      </c>
      <c r="E30" s="16">
        <f t="shared" si="0"/>
        <v>15441</v>
      </c>
    </row>
    <row r="31" spans="1:5" x14ac:dyDescent="0.25">
      <c r="A31" s="14" t="s">
        <v>35</v>
      </c>
      <c r="B31" s="15" t="s">
        <v>7</v>
      </c>
      <c r="C31" s="16">
        <v>1353</v>
      </c>
      <c r="D31" s="16">
        <v>0</v>
      </c>
      <c r="E31" s="16">
        <f t="shared" si="0"/>
        <v>1353</v>
      </c>
    </row>
    <row r="32" spans="1:5" x14ac:dyDescent="0.25">
      <c r="A32" s="14" t="s">
        <v>36</v>
      </c>
      <c r="B32" s="15" t="s">
        <v>7</v>
      </c>
      <c r="C32" s="16">
        <v>4923</v>
      </c>
      <c r="D32" s="16">
        <v>18788</v>
      </c>
      <c r="E32" s="16">
        <f t="shared" si="0"/>
        <v>23711</v>
      </c>
    </row>
    <row r="33" spans="1:5" x14ac:dyDescent="0.25">
      <c r="A33" s="14" t="s">
        <v>37</v>
      </c>
      <c r="B33" s="15" t="s">
        <v>7</v>
      </c>
      <c r="C33" s="16">
        <v>0</v>
      </c>
      <c r="D33" s="16">
        <v>38190</v>
      </c>
      <c r="E33" s="16">
        <f t="shared" si="0"/>
        <v>38190</v>
      </c>
    </row>
    <row r="34" spans="1:5" x14ac:dyDescent="0.25">
      <c r="A34" s="14" t="s">
        <v>38</v>
      </c>
      <c r="B34" s="15" t="s">
        <v>7</v>
      </c>
      <c r="C34" s="16">
        <v>240561</v>
      </c>
      <c r="D34" s="16">
        <v>13525</v>
      </c>
      <c r="E34" s="16">
        <f t="shared" si="0"/>
        <v>254086</v>
      </c>
    </row>
    <row r="35" spans="1:5" x14ac:dyDescent="0.25">
      <c r="A35" s="14" t="s">
        <v>39</v>
      </c>
      <c r="B35" s="15" t="s">
        <v>40</v>
      </c>
      <c r="C35" s="16">
        <v>3424</v>
      </c>
      <c r="D35" s="16">
        <v>6846</v>
      </c>
      <c r="E35" s="16">
        <f t="shared" si="0"/>
        <v>10270</v>
      </c>
    </row>
    <row r="36" spans="1:5" x14ac:dyDescent="0.25">
      <c r="A36" s="14" t="s">
        <v>41</v>
      </c>
      <c r="B36" s="15" t="s">
        <v>7</v>
      </c>
      <c r="C36" s="16">
        <v>41494</v>
      </c>
      <c r="D36" s="16">
        <v>0</v>
      </c>
      <c r="E36" s="16">
        <f t="shared" si="0"/>
        <v>41494</v>
      </c>
    </row>
    <row r="37" spans="1:5" x14ac:dyDescent="0.25">
      <c r="A37" s="14" t="s">
        <v>42</v>
      </c>
      <c r="B37" s="15" t="s">
        <v>40</v>
      </c>
      <c r="C37" s="16">
        <v>1084450</v>
      </c>
      <c r="D37" s="16">
        <v>17162</v>
      </c>
      <c r="E37" s="16">
        <f t="shared" si="0"/>
        <v>1101612</v>
      </c>
    </row>
    <row r="38" spans="1:5" x14ac:dyDescent="0.25">
      <c r="A38" s="14" t="s">
        <v>43</v>
      </c>
      <c r="B38" s="15" t="s">
        <v>7</v>
      </c>
      <c r="C38" s="16">
        <v>1755</v>
      </c>
      <c r="D38" s="16">
        <v>0</v>
      </c>
      <c r="E38" s="16">
        <f t="shared" si="0"/>
        <v>1755</v>
      </c>
    </row>
    <row r="39" spans="1:5" x14ac:dyDescent="0.25">
      <c r="A39" s="14" t="s">
        <v>44</v>
      </c>
      <c r="B39" s="15" t="s">
        <v>7</v>
      </c>
      <c r="C39" s="16">
        <v>180599</v>
      </c>
      <c r="D39" s="16">
        <v>20124</v>
      </c>
      <c r="E39" s="16">
        <f t="shared" si="0"/>
        <v>200723</v>
      </c>
    </row>
    <row r="40" spans="1:5" x14ac:dyDescent="0.25">
      <c r="A40" s="14" t="s">
        <v>45</v>
      </c>
      <c r="B40" s="15" t="s">
        <v>7</v>
      </c>
      <c r="C40" s="16">
        <v>831</v>
      </c>
      <c r="D40" s="16">
        <v>0</v>
      </c>
      <c r="E40" s="16">
        <f t="shared" si="0"/>
        <v>831</v>
      </c>
    </row>
    <row r="41" spans="1:5" x14ac:dyDescent="0.25">
      <c r="A41" s="14" t="s">
        <v>46</v>
      </c>
      <c r="B41" s="15" t="s">
        <v>7</v>
      </c>
      <c r="C41" s="16">
        <v>4155</v>
      </c>
      <c r="D41" s="16">
        <v>0</v>
      </c>
      <c r="E41" s="16">
        <f t="shared" si="0"/>
        <v>4155</v>
      </c>
    </row>
    <row r="42" spans="1:5" x14ac:dyDescent="0.25">
      <c r="A42" s="14" t="s">
        <v>47</v>
      </c>
      <c r="B42" s="15" t="s">
        <v>7</v>
      </c>
      <c r="C42" s="16">
        <v>27394</v>
      </c>
      <c r="D42" s="16">
        <v>0</v>
      </c>
      <c r="E42" s="16">
        <f t="shared" si="0"/>
        <v>27394</v>
      </c>
    </row>
    <row r="43" spans="1:5" x14ac:dyDescent="0.25">
      <c r="A43" s="14" t="s">
        <v>48</v>
      </c>
      <c r="B43" s="15" t="s">
        <v>7</v>
      </c>
      <c r="C43" s="16">
        <v>0</v>
      </c>
      <c r="D43" s="16">
        <v>5144</v>
      </c>
      <c r="E43" s="16">
        <f t="shared" si="0"/>
        <v>5144</v>
      </c>
    </row>
    <row r="44" spans="1:5" x14ac:dyDescent="0.25">
      <c r="A44" s="14" t="s">
        <v>49</v>
      </c>
      <c r="B44" s="15" t="s">
        <v>7</v>
      </c>
      <c r="C44" s="16">
        <v>7706</v>
      </c>
      <c r="D44" s="16">
        <v>15586</v>
      </c>
      <c r="E44" s="16">
        <f t="shared" si="0"/>
        <v>23292</v>
      </c>
    </row>
    <row r="45" spans="1:5" x14ac:dyDescent="0.25">
      <c r="A45" s="14" t="s">
        <v>50</v>
      </c>
      <c r="B45" s="15" t="s">
        <v>7</v>
      </c>
      <c r="C45" s="16">
        <v>100267</v>
      </c>
      <c r="D45" s="16">
        <v>1238</v>
      </c>
      <c r="E45" s="16">
        <f t="shared" si="0"/>
        <v>101505</v>
      </c>
    </row>
    <row r="46" spans="1:5" x14ac:dyDescent="0.25">
      <c r="A46" s="14" t="s">
        <v>51</v>
      </c>
      <c r="B46" s="15" t="s">
        <v>7</v>
      </c>
      <c r="C46" s="16">
        <v>30998</v>
      </c>
      <c r="D46" s="16">
        <v>0</v>
      </c>
      <c r="E46" s="16">
        <f t="shared" si="0"/>
        <v>30998</v>
      </c>
    </row>
    <row r="47" spans="1:5" x14ac:dyDescent="0.25">
      <c r="A47" s="14" t="s">
        <v>52</v>
      </c>
      <c r="B47" s="15" t="s">
        <v>7</v>
      </c>
      <c r="C47" s="16">
        <v>2636</v>
      </c>
      <c r="D47" s="16">
        <v>0</v>
      </c>
      <c r="E47" s="16">
        <f t="shared" si="0"/>
        <v>2636</v>
      </c>
    </row>
    <row r="48" spans="1:5" x14ac:dyDescent="0.25">
      <c r="A48" s="14" t="s">
        <v>53</v>
      </c>
      <c r="B48" s="15" t="s">
        <v>29</v>
      </c>
      <c r="C48" s="16">
        <v>49970</v>
      </c>
      <c r="D48" s="16">
        <v>4519</v>
      </c>
      <c r="E48" s="16">
        <f t="shared" si="0"/>
        <v>54489</v>
      </c>
    </row>
    <row r="49" spans="1:5" x14ac:dyDescent="0.25">
      <c r="A49" s="14" t="s">
        <v>54</v>
      </c>
      <c r="B49" s="15" t="s">
        <v>7</v>
      </c>
      <c r="C49" s="16">
        <v>858</v>
      </c>
      <c r="D49" s="16">
        <v>0</v>
      </c>
      <c r="E49" s="16">
        <f t="shared" si="0"/>
        <v>858</v>
      </c>
    </row>
    <row r="50" spans="1:5" x14ac:dyDescent="0.25">
      <c r="A50" s="14" t="s">
        <v>55</v>
      </c>
      <c r="B50" s="15" t="s">
        <v>7</v>
      </c>
      <c r="C50" s="16">
        <v>4749</v>
      </c>
      <c r="D50" s="16">
        <v>17799</v>
      </c>
      <c r="E50" s="16">
        <f t="shared" si="0"/>
        <v>22548</v>
      </c>
    </row>
    <row r="51" spans="1:5" x14ac:dyDescent="0.25">
      <c r="A51" s="14" t="s">
        <v>56</v>
      </c>
      <c r="B51" s="15" t="s">
        <v>7</v>
      </c>
      <c r="C51" s="16">
        <v>0</v>
      </c>
      <c r="D51" s="16">
        <v>222</v>
      </c>
      <c r="E51" s="16">
        <f t="shared" si="0"/>
        <v>222</v>
      </c>
    </row>
    <row r="52" spans="1:5" x14ac:dyDescent="0.25">
      <c r="A52" s="14" t="s">
        <v>57</v>
      </c>
      <c r="B52" s="15" t="s">
        <v>7</v>
      </c>
      <c r="C52" s="16">
        <v>23421</v>
      </c>
      <c r="D52" s="16">
        <v>0</v>
      </c>
      <c r="E52" s="16">
        <f t="shared" si="0"/>
        <v>23421</v>
      </c>
    </row>
    <row r="53" spans="1:5" x14ac:dyDescent="0.25">
      <c r="A53" s="14" t="s">
        <v>58</v>
      </c>
      <c r="B53" s="15" t="s">
        <v>7</v>
      </c>
      <c r="C53" s="16">
        <v>614</v>
      </c>
      <c r="D53" s="16">
        <v>0</v>
      </c>
      <c r="E53" s="16">
        <f t="shared" si="0"/>
        <v>614</v>
      </c>
    </row>
    <row r="54" spans="1:5" x14ac:dyDescent="0.25">
      <c r="A54" s="14" t="s">
        <v>59</v>
      </c>
      <c r="B54" s="15" t="s">
        <v>7</v>
      </c>
      <c r="C54" s="16">
        <v>45320</v>
      </c>
      <c r="D54" s="16">
        <v>0</v>
      </c>
      <c r="E54" s="16">
        <f t="shared" si="0"/>
        <v>45320</v>
      </c>
    </row>
    <row r="55" spans="1:5" x14ac:dyDescent="0.25">
      <c r="A55" s="14" t="s">
        <v>60</v>
      </c>
      <c r="B55" s="15" t="s">
        <v>7</v>
      </c>
      <c r="C55" s="16">
        <v>319463</v>
      </c>
      <c r="D55" s="16">
        <v>13037</v>
      </c>
      <c r="E55" s="16">
        <f t="shared" si="0"/>
        <v>332500</v>
      </c>
    </row>
    <row r="56" spans="1:5" x14ac:dyDescent="0.25">
      <c r="A56" s="14" t="s">
        <v>61</v>
      </c>
      <c r="B56" s="15" t="s">
        <v>7</v>
      </c>
      <c r="C56" s="16">
        <v>179247</v>
      </c>
      <c r="D56" s="16">
        <v>7246</v>
      </c>
      <c r="E56" s="16">
        <f t="shared" si="0"/>
        <v>186493</v>
      </c>
    </row>
    <row r="57" spans="1:5" x14ac:dyDescent="0.25">
      <c r="A57" s="14" t="s">
        <v>62</v>
      </c>
      <c r="B57" s="15" t="s">
        <v>7</v>
      </c>
      <c r="C57" s="16">
        <v>20681</v>
      </c>
      <c r="D57" s="16">
        <v>0</v>
      </c>
      <c r="E57" s="16">
        <f t="shared" si="0"/>
        <v>20681</v>
      </c>
    </row>
    <row r="58" spans="1:5" x14ac:dyDescent="0.25">
      <c r="A58" s="14" t="s">
        <v>63</v>
      </c>
      <c r="B58" s="15" t="s">
        <v>7</v>
      </c>
      <c r="C58" s="16">
        <v>47303</v>
      </c>
      <c r="D58" s="16">
        <v>17404</v>
      </c>
      <c r="E58" s="16">
        <f t="shared" si="0"/>
        <v>64707</v>
      </c>
    </row>
    <row r="59" spans="1:5" x14ac:dyDescent="0.25">
      <c r="A59" s="14" t="s">
        <v>64</v>
      </c>
      <c r="B59" s="15" t="s">
        <v>7</v>
      </c>
      <c r="C59" s="16">
        <v>20790</v>
      </c>
      <c r="D59" s="16">
        <v>0</v>
      </c>
      <c r="E59" s="16">
        <f t="shared" si="0"/>
        <v>20790</v>
      </c>
    </row>
    <row r="60" spans="1:5" x14ac:dyDescent="0.25">
      <c r="A60" s="14" t="s">
        <v>65</v>
      </c>
      <c r="B60" s="15" t="s">
        <v>7</v>
      </c>
      <c r="C60" s="16">
        <v>1678</v>
      </c>
      <c r="D60" s="16">
        <v>0</v>
      </c>
      <c r="E60" s="16">
        <f>SUM(C60:D60)</f>
        <v>1678</v>
      </c>
    </row>
    <row r="61" spans="1:5" x14ac:dyDescent="0.25">
      <c r="A61" s="14" t="s">
        <v>66</v>
      </c>
      <c r="B61" s="15" t="s">
        <v>7</v>
      </c>
      <c r="C61" s="16">
        <v>37726</v>
      </c>
      <c r="D61" s="16">
        <v>0</v>
      </c>
      <c r="E61" s="16">
        <f t="shared" si="0"/>
        <v>37726</v>
      </c>
    </row>
    <row r="62" spans="1:5" x14ac:dyDescent="0.25">
      <c r="A62" s="14" t="s">
        <v>67</v>
      </c>
      <c r="B62" s="15" t="s">
        <v>7</v>
      </c>
      <c r="C62" s="16">
        <v>1354</v>
      </c>
      <c r="D62" s="16">
        <v>0</v>
      </c>
      <c r="E62" s="16">
        <f t="shared" si="0"/>
        <v>1354</v>
      </c>
    </row>
    <row r="63" spans="1:5" x14ac:dyDescent="0.25">
      <c r="A63" s="14" t="s">
        <v>68</v>
      </c>
      <c r="B63" s="15" t="s">
        <v>7</v>
      </c>
      <c r="C63" s="16">
        <v>495</v>
      </c>
      <c r="D63" s="16">
        <v>0</v>
      </c>
      <c r="E63" s="16">
        <f t="shared" si="0"/>
        <v>495</v>
      </c>
    </row>
    <row r="64" spans="1:5" x14ac:dyDescent="0.25">
      <c r="A64" s="14" t="s">
        <v>69</v>
      </c>
      <c r="B64" s="15" t="s">
        <v>7</v>
      </c>
      <c r="C64" s="16">
        <v>4379</v>
      </c>
      <c r="D64" s="16">
        <v>0</v>
      </c>
      <c r="E64" s="16">
        <f t="shared" si="0"/>
        <v>4379</v>
      </c>
    </row>
    <row r="65" spans="1:5" x14ac:dyDescent="0.25">
      <c r="A65" s="14" t="s">
        <v>70</v>
      </c>
      <c r="B65" s="15" t="s">
        <v>7</v>
      </c>
      <c r="C65" s="16">
        <v>1662</v>
      </c>
      <c r="D65" s="16">
        <v>0</v>
      </c>
      <c r="E65" s="16">
        <f t="shared" si="0"/>
        <v>1662</v>
      </c>
    </row>
    <row r="66" spans="1:5" x14ac:dyDescent="0.25">
      <c r="A66" s="14" t="s">
        <v>71</v>
      </c>
      <c r="B66" s="15" t="s">
        <v>7</v>
      </c>
      <c r="C66" s="16">
        <v>1678</v>
      </c>
      <c r="D66" s="16">
        <v>9693</v>
      </c>
      <c r="E66" s="16">
        <f t="shared" si="0"/>
        <v>11371</v>
      </c>
    </row>
    <row r="67" spans="1:5" x14ac:dyDescent="0.25">
      <c r="A67" s="14" t="s">
        <v>72</v>
      </c>
      <c r="B67" s="15" t="s">
        <v>7</v>
      </c>
      <c r="C67" s="16">
        <v>115379</v>
      </c>
      <c r="D67" s="16">
        <v>0</v>
      </c>
      <c r="E67" s="16">
        <f t="shared" si="0"/>
        <v>115379</v>
      </c>
    </row>
    <row r="68" spans="1:5" x14ac:dyDescent="0.25">
      <c r="A68" s="14" t="s">
        <v>73</v>
      </c>
      <c r="B68" s="15" t="s">
        <v>7</v>
      </c>
      <c r="C68" s="16">
        <v>658</v>
      </c>
      <c r="D68" s="16">
        <v>0</v>
      </c>
      <c r="E68" s="16">
        <f t="shared" ref="E68:E74" si="1">SUM(C68:D68)</f>
        <v>658</v>
      </c>
    </row>
    <row r="69" spans="1:5" x14ac:dyDescent="0.25">
      <c r="A69" s="14" t="s">
        <v>74</v>
      </c>
      <c r="B69" s="15" t="s">
        <v>7</v>
      </c>
      <c r="C69" s="16">
        <v>24672</v>
      </c>
      <c r="D69" s="16">
        <v>4337</v>
      </c>
      <c r="E69" s="16">
        <f t="shared" si="1"/>
        <v>29009</v>
      </c>
    </row>
    <row r="70" spans="1:5" x14ac:dyDescent="0.25">
      <c r="A70" s="14" t="s">
        <v>75</v>
      </c>
      <c r="B70" s="15" t="s">
        <v>7</v>
      </c>
      <c r="C70" s="16">
        <v>2120</v>
      </c>
      <c r="D70" s="16">
        <v>0</v>
      </c>
      <c r="E70" s="16">
        <f t="shared" si="1"/>
        <v>2120</v>
      </c>
    </row>
    <row r="71" spans="1:5" x14ac:dyDescent="0.25">
      <c r="A71" s="14" t="s">
        <v>76</v>
      </c>
      <c r="B71" s="15" t="s">
        <v>7</v>
      </c>
      <c r="C71" s="16">
        <v>13518</v>
      </c>
      <c r="D71" s="16">
        <v>0</v>
      </c>
      <c r="E71" s="16">
        <f t="shared" si="1"/>
        <v>13518</v>
      </c>
    </row>
    <row r="72" spans="1:5" x14ac:dyDescent="0.25">
      <c r="A72" s="14" t="s">
        <v>77</v>
      </c>
      <c r="B72" s="15" t="s">
        <v>7</v>
      </c>
      <c r="C72" s="16">
        <v>3510</v>
      </c>
      <c r="D72" s="16">
        <v>0</v>
      </c>
      <c r="E72" s="16">
        <f t="shared" si="1"/>
        <v>3510</v>
      </c>
    </row>
    <row r="73" spans="1:5" x14ac:dyDescent="0.25">
      <c r="A73" s="14" t="s">
        <v>78</v>
      </c>
      <c r="B73" s="15" t="s">
        <v>7</v>
      </c>
      <c r="C73" s="16">
        <v>3840</v>
      </c>
      <c r="D73" s="16">
        <v>0</v>
      </c>
      <c r="E73" s="16">
        <f t="shared" si="1"/>
        <v>3840</v>
      </c>
    </row>
    <row r="74" spans="1:5" x14ac:dyDescent="0.25">
      <c r="A74" s="14" t="s">
        <v>79</v>
      </c>
      <c r="B74" s="15" t="s">
        <v>7</v>
      </c>
      <c r="C74" s="16">
        <v>38028</v>
      </c>
      <c r="D74" s="16">
        <v>4348</v>
      </c>
      <c r="E74" s="16">
        <f t="shared" si="1"/>
        <v>42376</v>
      </c>
    </row>
    <row r="75" spans="1:5" x14ac:dyDescent="0.25">
      <c r="A75" s="17" t="s">
        <v>80</v>
      </c>
      <c r="B75" s="18" t="s">
        <v>5</v>
      </c>
      <c r="C75" s="19">
        <f>SUM(C4:C74)</f>
        <v>5725942</v>
      </c>
      <c r="D75" s="19">
        <f>SUM(D4:D74)</f>
        <v>403102</v>
      </c>
      <c r="E75" s="19">
        <f>SUM(E4:E74)</f>
        <v>6129044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2016-11-18T17:20:18Z</cp:lastPrinted>
  <dcterms:created xsi:type="dcterms:W3CDTF">2016-11-09T14:45:42Z</dcterms:created>
  <dcterms:modified xsi:type="dcterms:W3CDTF">2016-11-18T19:25:25Z</dcterms:modified>
</cp:coreProperties>
</file>