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Missou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 l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86" i="1" s="1"/>
  <c r="E5" i="1"/>
  <c r="E4" i="1"/>
</calcChain>
</file>

<file path=xl/sharedStrings.xml><?xml version="1.0" encoding="utf-8"?>
<sst xmlns="http://schemas.openxmlformats.org/spreadsheetml/2006/main" count="173" uniqueCount="93">
  <si>
    <t>Fiscal Year 2016</t>
  </si>
  <si>
    <t>Agency Name</t>
  </si>
  <si>
    <t>Agency Type</t>
  </si>
  <si>
    <t>Cash Value</t>
  </si>
  <si>
    <t>Sales Proceeds</t>
  </si>
  <si>
    <t>Totals</t>
  </si>
  <si>
    <t>Bellefontaine Neighbors Police Department</t>
  </si>
  <si>
    <t xml:space="preserve">Local          </t>
  </si>
  <si>
    <t>Belton Police Department</t>
  </si>
  <si>
    <t>Berkeley Police Department</t>
  </si>
  <si>
    <t>Brentwood Police Department</t>
  </si>
  <si>
    <t>Bridgeton Police Department</t>
  </si>
  <si>
    <t>Buchanan County Drug Strike Force</t>
  </si>
  <si>
    <t xml:space="preserve">Task Force     </t>
  </si>
  <si>
    <t>Buchanan County Sheriff's Department</t>
  </si>
  <si>
    <t>Cape Girardeau County Sheriff's Office</t>
  </si>
  <si>
    <t>Cape Girardeau Police Department</t>
  </si>
  <si>
    <t>Chesterfield Police Department</t>
  </si>
  <si>
    <t>Christian County Sheriff's Office</t>
  </si>
  <si>
    <t>City Of Ballwin Police Department</t>
  </si>
  <si>
    <t>City Of Independence Police Department</t>
  </si>
  <si>
    <t>City Of Joplin Police Department</t>
  </si>
  <si>
    <t>City Of Park Hills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</si>
  <si>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</si>
  <si>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</si>
  <si>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</si>
  <si>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</si>
  <si>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Clay County Drug Task Force</t>
  </si>
  <si>
    <t>Clayton Police Department</t>
  </si>
  <si>
    <t>Columbia Police Department</t>
  </si>
  <si>
    <t>Combined Ozarks Multi-Jurisdictional Enforcement Team (COMET)</t>
  </si>
  <si>
    <t>East Central Drug Task Force</t>
  </si>
  <si>
    <t>Excelsior Springs Police Department</t>
  </si>
  <si>
    <t>Florissant Police Department</t>
  </si>
  <si>
    <t>Franklin County Narcotics Enforcement Unit</t>
  </si>
  <si>
    <t>Greene County Sheriff's Office</t>
  </si>
  <si>
    <t>Grundy County Sheriff's Office</t>
  </si>
  <si>
    <t>Hayti Police Department</t>
  </si>
  <si>
    <t>Hazelwood Police Report</t>
  </si>
  <si>
    <t>Jackson County Drug Task Force</t>
  </si>
  <si>
    <t>Jackson County Sheriff's Office</t>
  </si>
  <si>
    <t>Jackson Police Department</t>
  </si>
  <si>
    <t>Jasper County Drug Task Force</t>
  </si>
  <si>
    <t>Jefferson City Police Department</t>
  </si>
  <si>
    <t>Jefferson County Sheriff's Office</t>
  </si>
  <si>
    <t>Kansas City International (KCI) Airport Police Division</t>
  </si>
  <si>
    <t>Kansas City Missouri Police Department</t>
  </si>
  <si>
    <t>Kirkwood Police Department</t>
  </si>
  <si>
    <t>Lafayette County Sheriff's Office</t>
  </si>
  <si>
    <t>Lake Area Narcotics Enforcement Group</t>
  </si>
  <si>
    <t>Lambert - Saint Louis International Boulevard</t>
  </si>
  <si>
    <t>Lebanon Police Department</t>
  </si>
  <si>
    <t>Lee's Summit Police Department</t>
  </si>
  <si>
    <t>Lincoln County Sheriff's Office</t>
  </si>
  <si>
    <t>Madison County Sheriff's Office</t>
  </si>
  <si>
    <t>Maplewood Police Department</t>
  </si>
  <si>
    <t>Maryland Heights Police Department</t>
  </si>
  <si>
    <t>Missouri National Guard Counterdrug Program</t>
  </si>
  <si>
    <t xml:space="preserve">State          </t>
  </si>
  <si>
    <t>Missouri State Highway Patrol</t>
  </si>
  <si>
    <t>Mustang Drug Task Force</t>
  </si>
  <si>
    <t>Northeast Missouri Narcotics Task Force</t>
  </si>
  <si>
    <t>O'Fallon Police Department</t>
  </si>
  <si>
    <t>Osceola Police Department</t>
  </si>
  <si>
    <t>Overland Police Department</t>
  </si>
  <si>
    <t>Ozark Police Department</t>
  </si>
  <si>
    <t>Pemiscot County Sheriff's Office</t>
  </si>
  <si>
    <t>Phelps County Prosecutor's Office</t>
  </si>
  <si>
    <t>Phelps County Sheriff's Department</t>
  </si>
  <si>
    <t>Platte County Sheriff's Office</t>
  </si>
  <si>
    <t>Poplar Bluff Police Department</t>
  </si>
  <si>
    <t>Pulaski County Missouri Sheriff's Department</t>
  </si>
  <si>
    <t>Pulaski County Prosecutor's Office</t>
  </si>
  <si>
    <t>Regional Computer Crime Education And Enforcement Group - Police Task Force</t>
  </si>
  <si>
    <t>Richmond Heights Police Department</t>
  </si>
  <si>
    <t>Saint Charles County Police Department</t>
  </si>
  <si>
    <t>Saint Charles County Sheriff's Department</t>
  </si>
  <si>
    <t>Saint Robert Police Department</t>
  </si>
  <si>
    <t>Sikeston Department Of Public Safety Police</t>
  </si>
  <si>
    <t>South Central Drug Task Force</t>
  </si>
  <si>
    <t>Southeast Missouri Drug Task Force</t>
  </si>
  <si>
    <t>Springfield Missouri Police Department</t>
  </si>
  <si>
    <t>Saint Charles County Prosecuting Attorney's Office</t>
  </si>
  <si>
    <t>Saint Charles County Regional Drug Task Force</t>
  </si>
  <si>
    <t>Saint Clair County Sheriff's Office</t>
  </si>
  <si>
    <t>Saint Joseph Police Department</t>
  </si>
  <si>
    <t>Saint Louis County Police Department</t>
  </si>
  <si>
    <t>Saint Louis Metropolitan Police Department</t>
  </si>
  <si>
    <t>Troy Police Department</t>
  </si>
  <si>
    <t>Warren County Sheriff's Department</t>
  </si>
  <si>
    <t>Waynesville Police Department</t>
  </si>
  <si>
    <t>Missouri</t>
  </si>
  <si>
    <t>Equitable Sharing Payments of Cash and Sale Proceeds by Recipient Agency for 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</si>
</sst>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7" displayName="Table27" ref="A3:E86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Missouri" altTextSummary="Equitable Sharing Payments of Cash and Sale Proceeds by Recipient Agency Fiscal Year 2016 - Missouri_x0009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9" t="s">
        <v>92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x14ac:dyDescent="0.25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</row>
    <row r="4" spans="1:5" x14ac:dyDescent="0.25">
      <c r="A4" s="14" t="s">
        <v>6</v>
      </c>
      <c r="B4" s="15" t="s">
        <v>7</v>
      </c>
      <c r="C4" s="16">
        <v>21854</v>
      </c>
      <c r="D4" s="16">
        <v>0</v>
      </c>
      <c r="E4" s="16">
        <f t="shared" ref="E4:E67" si="0">SUM(C4:D4)</f>
        <v>21854</v>
      </c>
    </row>
    <row r="5" spans="1:5" x14ac:dyDescent="0.25">
      <c r="A5" s="14" t="s">
        <v>8</v>
      </c>
      <c r="B5" s="15" t="s">
        <v>7</v>
      </c>
      <c r="C5" s="16">
        <v>29737</v>
      </c>
      <c r="D5" s="16">
        <v>2767</v>
      </c>
      <c r="E5" s="16">
        <f t="shared" si="0"/>
        <v>32504</v>
      </c>
    </row>
    <row r="6" spans="1:5" x14ac:dyDescent="0.25">
      <c r="A6" s="14" t="s">
        <v>9</v>
      </c>
      <c r="B6" s="15" t="s">
        <v>7</v>
      </c>
      <c r="C6" s="16">
        <v>30171</v>
      </c>
      <c r="D6" s="16">
        <v>7262</v>
      </c>
      <c r="E6" s="16">
        <f t="shared" si="0"/>
        <v>37433</v>
      </c>
    </row>
    <row r="7" spans="1:5" x14ac:dyDescent="0.25">
      <c r="A7" s="14" t="s">
        <v>10</v>
      </c>
      <c r="B7" s="15" t="s">
        <v>7</v>
      </c>
      <c r="C7" s="16">
        <v>37452</v>
      </c>
      <c r="D7" s="16">
        <v>15002</v>
      </c>
      <c r="E7" s="16">
        <f t="shared" si="0"/>
        <v>52454</v>
      </c>
    </row>
    <row r="8" spans="1:5" x14ac:dyDescent="0.25">
      <c r="A8" s="14" t="s">
        <v>11</v>
      </c>
      <c r="B8" s="15" t="s">
        <v>7</v>
      </c>
      <c r="C8" s="16">
        <v>146183</v>
      </c>
      <c r="D8" s="16">
        <v>11552</v>
      </c>
      <c r="E8" s="16">
        <f t="shared" si="0"/>
        <v>157735</v>
      </c>
    </row>
    <row r="9" spans="1:5" x14ac:dyDescent="0.25">
      <c r="A9" s="14" t="s">
        <v>12</v>
      </c>
      <c r="B9" s="15" t="s">
        <v>13</v>
      </c>
      <c r="C9" s="16">
        <v>119447</v>
      </c>
      <c r="D9" s="16">
        <v>2507</v>
      </c>
      <c r="E9" s="16">
        <f t="shared" si="0"/>
        <v>121954</v>
      </c>
    </row>
    <row r="10" spans="1:5" x14ac:dyDescent="0.25">
      <c r="A10" s="14" t="s">
        <v>14</v>
      </c>
      <c r="B10" s="15" t="s">
        <v>7</v>
      </c>
      <c r="C10" s="16">
        <v>0</v>
      </c>
      <c r="D10" s="16">
        <v>25027</v>
      </c>
      <c r="E10" s="16">
        <f t="shared" si="0"/>
        <v>25027</v>
      </c>
    </row>
    <row r="11" spans="1:5" x14ac:dyDescent="0.25">
      <c r="A11" s="14" t="s">
        <v>15</v>
      </c>
      <c r="B11" s="15" t="s">
        <v>7</v>
      </c>
      <c r="C11" s="16">
        <v>24458</v>
      </c>
      <c r="D11" s="16">
        <v>0</v>
      </c>
      <c r="E11" s="16">
        <f t="shared" si="0"/>
        <v>24458</v>
      </c>
    </row>
    <row r="12" spans="1:5" x14ac:dyDescent="0.25">
      <c r="A12" s="14" t="s">
        <v>16</v>
      </c>
      <c r="B12" s="15" t="s">
        <v>7</v>
      </c>
      <c r="C12" s="16">
        <v>512</v>
      </c>
      <c r="D12" s="16">
        <v>0</v>
      </c>
      <c r="E12" s="16">
        <f t="shared" si="0"/>
        <v>512</v>
      </c>
    </row>
    <row r="13" spans="1:5" x14ac:dyDescent="0.25">
      <c r="A13" s="14" t="s">
        <v>17</v>
      </c>
      <c r="B13" s="15" t="s">
        <v>7</v>
      </c>
      <c r="C13" s="16">
        <v>13395</v>
      </c>
      <c r="D13" s="16">
        <v>9455</v>
      </c>
      <c r="E13" s="16">
        <f t="shared" si="0"/>
        <v>22850</v>
      </c>
    </row>
    <row r="14" spans="1:5" x14ac:dyDescent="0.25">
      <c r="A14" s="14" t="s">
        <v>18</v>
      </c>
      <c r="B14" s="15" t="s">
        <v>7</v>
      </c>
      <c r="C14" s="16">
        <v>46855</v>
      </c>
      <c r="D14" s="16">
        <v>6351</v>
      </c>
      <c r="E14" s="16">
        <f t="shared" si="0"/>
        <v>53206</v>
      </c>
    </row>
    <row r="15" spans="1:5" x14ac:dyDescent="0.25">
      <c r="A15" s="14" t="s">
        <v>19</v>
      </c>
      <c r="B15" s="15" t="s">
        <v>7</v>
      </c>
      <c r="C15" s="16">
        <v>4083</v>
      </c>
      <c r="D15" s="16">
        <v>0</v>
      </c>
      <c r="E15" s="16">
        <f t="shared" si="0"/>
        <v>4083</v>
      </c>
    </row>
    <row r="16" spans="1:5" x14ac:dyDescent="0.25">
      <c r="A16" s="14" t="s">
        <v>20</v>
      </c>
      <c r="B16" s="15" t="s">
        <v>7</v>
      </c>
      <c r="C16" s="16">
        <v>175500</v>
      </c>
      <c r="D16" s="16">
        <v>171908</v>
      </c>
      <c r="E16" s="16">
        <f t="shared" si="0"/>
        <v>347408</v>
      </c>
    </row>
    <row r="17" spans="1:5" x14ac:dyDescent="0.25">
      <c r="A17" s="14" t="s">
        <v>21</v>
      </c>
      <c r="B17" s="15" t="s">
        <v>7</v>
      </c>
      <c r="C17" s="16">
        <v>2926</v>
      </c>
      <c r="D17" s="16">
        <v>0</v>
      </c>
      <c r="E17" s="16">
        <f t="shared" si="0"/>
        <v>2926</v>
      </c>
    </row>
    <row r="18" spans="1:5" x14ac:dyDescent="0.25">
      <c r="A18" s="14" t="s">
        <v>22</v>
      </c>
      <c r="B18" s="15" t="s">
        <v>7</v>
      </c>
      <c r="C18" s="16">
        <v>2203</v>
      </c>
      <c r="D18" s="16">
        <v>0</v>
      </c>
      <c r="E18" s="16">
        <f t="shared" si="0"/>
        <v>2203</v>
      </c>
    </row>
    <row r="19" spans="1:5" x14ac:dyDescent="0.25">
      <c r="A19" s="14" t="s">
        <v>23</v>
      </c>
      <c r="B19" s="15" t="s">
        <v>7</v>
      </c>
      <c r="C19" s="16">
        <v>140237</v>
      </c>
      <c r="D19" s="16">
        <v>224</v>
      </c>
      <c r="E19" s="16">
        <f>SUM(C19:D19)</f>
        <v>140461</v>
      </c>
    </row>
    <row r="20" spans="1:5" x14ac:dyDescent="0.25">
      <c r="A20" s="14" t="s">
        <v>24</v>
      </c>
      <c r="B20" s="15" t="s">
        <v>7</v>
      </c>
      <c r="C20" s="16">
        <v>6648</v>
      </c>
      <c r="D20" s="16">
        <v>0</v>
      </c>
      <c r="E20" s="16">
        <f>SUM(C20:D20)</f>
        <v>6648</v>
      </c>
    </row>
    <row r="21" spans="1:5" x14ac:dyDescent="0.25">
      <c r="A21" s="14" t="s">
        <v>25</v>
      </c>
      <c r="B21" s="15" t="s">
        <v>7</v>
      </c>
      <c r="C21" s="16">
        <v>116200</v>
      </c>
      <c r="D21" s="16">
        <v>11552</v>
      </c>
      <c r="E21" s="16">
        <f t="shared" si="0"/>
        <v>127752</v>
      </c>
    </row>
    <row r="22" spans="1:5" x14ac:dyDescent="0.25">
      <c r="A22" s="14" t="s">
        <v>26</v>
      </c>
      <c r="B22" s="15" t="s">
        <v>7</v>
      </c>
      <c r="C22" s="16">
        <v>35613</v>
      </c>
      <c r="D22" s="16">
        <v>224</v>
      </c>
      <c r="E22" s="16">
        <f t="shared" si="0"/>
        <v>35837</v>
      </c>
    </row>
    <row r="23" spans="1:5" x14ac:dyDescent="0.25">
      <c r="A23" s="14" t="s">
        <v>27</v>
      </c>
      <c r="B23" s="15" t="s">
        <v>13</v>
      </c>
      <c r="C23" s="16">
        <v>76207</v>
      </c>
      <c r="D23" s="16">
        <v>0</v>
      </c>
      <c r="E23" s="16">
        <f t="shared" si="0"/>
        <v>76207</v>
      </c>
    </row>
    <row r="24" spans="1:5" x14ac:dyDescent="0.25">
      <c r="A24" s="14" t="s">
        <v>28</v>
      </c>
      <c r="B24" s="15" t="s">
        <v>7</v>
      </c>
      <c r="C24" s="16">
        <v>30171</v>
      </c>
      <c r="D24" s="16">
        <v>7305</v>
      </c>
      <c r="E24" s="16">
        <f t="shared" si="0"/>
        <v>37476</v>
      </c>
    </row>
    <row r="25" spans="1:5" x14ac:dyDescent="0.25">
      <c r="A25" s="14" t="s">
        <v>29</v>
      </c>
      <c r="B25" s="15" t="s">
        <v>7</v>
      </c>
      <c r="C25" s="16">
        <v>1163</v>
      </c>
      <c r="D25" s="16">
        <v>0</v>
      </c>
      <c r="E25" s="16">
        <f t="shared" si="0"/>
        <v>1163</v>
      </c>
    </row>
    <row r="26" spans="1:5" ht="30" x14ac:dyDescent="0.25">
      <c r="A26" s="14" t="s">
        <v>30</v>
      </c>
      <c r="B26" s="15" t="s">
        <v>13</v>
      </c>
      <c r="C26" s="16">
        <v>40789</v>
      </c>
      <c r="D26" s="16">
        <v>6351</v>
      </c>
      <c r="E26" s="16">
        <f t="shared" si="0"/>
        <v>47140</v>
      </c>
    </row>
    <row r="27" spans="1:5" x14ac:dyDescent="0.25">
      <c r="A27" s="14" t="s">
        <v>31</v>
      </c>
      <c r="B27" s="15" t="s">
        <v>13</v>
      </c>
      <c r="C27" s="16">
        <v>1918</v>
      </c>
      <c r="D27" s="16">
        <v>0</v>
      </c>
      <c r="E27" s="16">
        <f t="shared" si="0"/>
        <v>1918</v>
      </c>
    </row>
    <row r="28" spans="1:5" x14ac:dyDescent="0.25">
      <c r="A28" s="14" t="s">
        <v>32</v>
      </c>
      <c r="B28" s="15" t="s">
        <v>7</v>
      </c>
      <c r="C28" s="16">
        <v>10962</v>
      </c>
      <c r="D28" s="16">
        <v>0</v>
      </c>
      <c r="E28" s="16">
        <f t="shared" si="0"/>
        <v>10962</v>
      </c>
    </row>
    <row r="29" spans="1:5" x14ac:dyDescent="0.25">
      <c r="A29" s="14" t="s">
        <v>33</v>
      </c>
      <c r="B29" s="15" t="s">
        <v>7</v>
      </c>
      <c r="C29" s="16">
        <v>165873</v>
      </c>
      <c r="D29" s="16">
        <v>11269</v>
      </c>
      <c r="E29" s="16">
        <f t="shared" si="0"/>
        <v>177142</v>
      </c>
    </row>
    <row r="30" spans="1:5" x14ac:dyDescent="0.25">
      <c r="A30" s="14" t="s">
        <v>34</v>
      </c>
      <c r="B30" s="15" t="s">
        <v>13</v>
      </c>
      <c r="C30" s="16">
        <v>6281</v>
      </c>
      <c r="D30" s="16">
        <v>10325</v>
      </c>
      <c r="E30" s="16">
        <f t="shared" si="0"/>
        <v>16606</v>
      </c>
    </row>
    <row r="31" spans="1:5" x14ac:dyDescent="0.25">
      <c r="A31" s="14" t="s">
        <v>35</v>
      </c>
      <c r="B31" s="15" t="s">
        <v>7</v>
      </c>
      <c r="C31" s="16">
        <v>46855</v>
      </c>
      <c r="D31" s="16">
        <v>6351</v>
      </c>
      <c r="E31" s="16">
        <f t="shared" si="0"/>
        <v>53206</v>
      </c>
    </row>
    <row r="32" spans="1:5" x14ac:dyDescent="0.25">
      <c r="A32" s="14" t="s">
        <v>36</v>
      </c>
      <c r="B32" s="15" t="s">
        <v>7</v>
      </c>
      <c r="C32" s="16">
        <v>111424</v>
      </c>
      <c r="D32" s="16">
        <v>118944</v>
      </c>
      <c r="E32" s="16">
        <f t="shared" si="0"/>
        <v>230368</v>
      </c>
    </row>
    <row r="33" spans="1:5" x14ac:dyDescent="0.25">
      <c r="A33" s="14" t="s">
        <v>37</v>
      </c>
      <c r="B33" s="15" t="s">
        <v>7</v>
      </c>
      <c r="C33" s="16">
        <v>3735</v>
      </c>
      <c r="D33" s="16">
        <v>0</v>
      </c>
      <c r="E33" s="16">
        <f t="shared" si="0"/>
        <v>3735</v>
      </c>
    </row>
    <row r="34" spans="1:5" x14ac:dyDescent="0.25">
      <c r="A34" s="14" t="s">
        <v>38</v>
      </c>
      <c r="B34" s="15" t="s">
        <v>7</v>
      </c>
      <c r="C34" s="16">
        <v>26284</v>
      </c>
      <c r="D34" s="16">
        <v>0</v>
      </c>
      <c r="E34" s="16">
        <f t="shared" si="0"/>
        <v>26284</v>
      </c>
    </row>
    <row r="35" spans="1:5" x14ac:dyDescent="0.25">
      <c r="A35" s="14" t="s">
        <v>39</v>
      </c>
      <c r="B35" s="15" t="s">
        <v>13</v>
      </c>
      <c r="C35" s="16">
        <v>27049</v>
      </c>
      <c r="D35" s="16">
        <v>14013</v>
      </c>
      <c r="E35" s="16">
        <f t="shared" si="0"/>
        <v>41062</v>
      </c>
    </row>
    <row r="36" spans="1:5" x14ac:dyDescent="0.25">
      <c r="A36" s="14" t="s">
        <v>40</v>
      </c>
      <c r="B36" s="15" t="s">
        <v>7</v>
      </c>
      <c r="C36" s="16">
        <v>42946</v>
      </c>
      <c r="D36" s="16">
        <v>2499</v>
      </c>
      <c r="E36" s="16">
        <f t="shared" si="0"/>
        <v>45445</v>
      </c>
    </row>
    <row r="37" spans="1:5" x14ac:dyDescent="0.25">
      <c r="A37" s="14" t="s">
        <v>41</v>
      </c>
      <c r="B37" s="15" t="s">
        <v>7</v>
      </c>
      <c r="C37" s="16">
        <v>22479</v>
      </c>
      <c r="D37" s="16">
        <v>0</v>
      </c>
      <c r="E37" s="16">
        <f t="shared" si="0"/>
        <v>22479</v>
      </c>
    </row>
    <row r="38" spans="1:5" x14ac:dyDescent="0.25">
      <c r="A38" s="14" t="s">
        <v>42</v>
      </c>
      <c r="B38" s="15" t="s">
        <v>13</v>
      </c>
      <c r="C38" s="16">
        <v>16368</v>
      </c>
      <c r="D38" s="16">
        <v>45050</v>
      </c>
      <c r="E38" s="16">
        <f t="shared" si="0"/>
        <v>61418</v>
      </c>
    </row>
    <row r="39" spans="1:5" x14ac:dyDescent="0.25">
      <c r="A39" s="14" t="s">
        <v>43</v>
      </c>
      <c r="B39" s="15" t="s">
        <v>7</v>
      </c>
      <c r="C39" s="16">
        <v>1163</v>
      </c>
      <c r="D39" s="16">
        <v>0</v>
      </c>
      <c r="E39" s="16">
        <f t="shared" si="0"/>
        <v>1163</v>
      </c>
    </row>
    <row r="40" spans="1:5" x14ac:dyDescent="0.25">
      <c r="A40" s="14" t="s">
        <v>44</v>
      </c>
      <c r="B40" s="15" t="s">
        <v>7</v>
      </c>
      <c r="C40" s="16">
        <v>44352</v>
      </c>
      <c r="D40" s="16">
        <v>15002</v>
      </c>
      <c r="E40" s="16">
        <f t="shared" si="0"/>
        <v>59354</v>
      </c>
    </row>
    <row r="41" spans="1:5" x14ac:dyDescent="0.25">
      <c r="A41" s="14" t="s">
        <v>45</v>
      </c>
      <c r="B41" s="15" t="s">
        <v>7</v>
      </c>
      <c r="C41" s="16">
        <v>84275</v>
      </c>
      <c r="D41" s="16">
        <v>14400</v>
      </c>
      <c r="E41" s="16">
        <f>SUM(C41:D41)</f>
        <v>98675</v>
      </c>
    </row>
    <row r="42" spans="1:5" x14ac:dyDescent="0.25">
      <c r="A42" s="14" t="s">
        <v>46</v>
      </c>
      <c r="B42" s="15" t="s">
        <v>7</v>
      </c>
      <c r="C42" s="16">
        <v>613021</v>
      </c>
      <c r="D42" s="16">
        <v>135912</v>
      </c>
      <c r="E42" s="16">
        <f t="shared" si="0"/>
        <v>748933</v>
      </c>
    </row>
    <row r="43" spans="1:5" x14ac:dyDescent="0.25">
      <c r="A43" s="14" t="s">
        <v>47</v>
      </c>
      <c r="B43" s="15" t="s">
        <v>7</v>
      </c>
      <c r="C43" s="16">
        <v>161809</v>
      </c>
      <c r="D43" s="16">
        <v>19407</v>
      </c>
      <c r="E43" s="16">
        <f t="shared" si="0"/>
        <v>181216</v>
      </c>
    </row>
    <row r="44" spans="1:5" x14ac:dyDescent="0.25">
      <c r="A44" s="14" t="s">
        <v>48</v>
      </c>
      <c r="B44" s="15" t="s">
        <v>7</v>
      </c>
      <c r="C44" s="16">
        <v>850</v>
      </c>
      <c r="D44" s="16">
        <v>0</v>
      </c>
      <c r="E44" s="16">
        <f t="shared" si="0"/>
        <v>850</v>
      </c>
    </row>
    <row r="45" spans="1:5" x14ac:dyDescent="0.25">
      <c r="A45" s="14" t="s">
        <v>49</v>
      </c>
      <c r="B45" s="15" t="s">
        <v>13</v>
      </c>
      <c r="C45" s="16">
        <v>22371</v>
      </c>
      <c r="D45" s="16">
        <v>5639</v>
      </c>
      <c r="E45" s="16">
        <f t="shared" si="0"/>
        <v>28010</v>
      </c>
    </row>
    <row r="46" spans="1:5" x14ac:dyDescent="0.25">
      <c r="A46" s="14" t="s">
        <v>50</v>
      </c>
      <c r="B46" s="15" t="s">
        <v>7</v>
      </c>
      <c r="C46" s="16">
        <v>74183</v>
      </c>
      <c r="D46" s="16">
        <v>307</v>
      </c>
      <c r="E46" s="16">
        <f t="shared" si="0"/>
        <v>74490</v>
      </c>
    </row>
    <row r="47" spans="1:5" x14ac:dyDescent="0.25">
      <c r="A47" s="14" t="s">
        <v>51</v>
      </c>
      <c r="B47" s="15" t="s">
        <v>7</v>
      </c>
      <c r="C47" s="16">
        <v>25796</v>
      </c>
      <c r="D47" s="16">
        <v>0</v>
      </c>
      <c r="E47" s="16">
        <f t="shared" si="0"/>
        <v>25796</v>
      </c>
    </row>
    <row r="48" spans="1:5" x14ac:dyDescent="0.25">
      <c r="A48" s="14" t="s">
        <v>52</v>
      </c>
      <c r="B48" s="15" t="s">
        <v>7</v>
      </c>
      <c r="C48" s="16">
        <v>0</v>
      </c>
      <c r="D48" s="16">
        <v>12494</v>
      </c>
      <c r="E48" s="16">
        <f t="shared" si="0"/>
        <v>12494</v>
      </c>
    </row>
    <row r="49" spans="1:5" x14ac:dyDescent="0.25">
      <c r="A49" s="14" t="s">
        <v>53</v>
      </c>
      <c r="B49" s="15" t="s">
        <v>7</v>
      </c>
      <c r="C49" s="16">
        <v>35775</v>
      </c>
      <c r="D49" s="16">
        <v>7262</v>
      </c>
      <c r="E49" s="16">
        <f t="shared" si="0"/>
        <v>43037</v>
      </c>
    </row>
    <row r="50" spans="1:5" x14ac:dyDescent="0.25">
      <c r="A50" s="14" t="s">
        <v>54</v>
      </c>
      <c r="B50" s="15" t="s">
        <v>7</v>
      </c>
      <c r="C50" s="16">
        <v>2925</v>
      </c>
      <c r="D50" s="16">
        <v>0</v>
      </c>
      <c r="E50" s="16">
        <f t="shared" si="0"/>
        <v>2925</v>
      </c>
    </row>
    <row r="51" spans="1:5" x14ac:dyDescent="0.25">
      <c r="A51" s="14" t="s">
        <v>55</v>
      </c>
      <c r="B51" s="15" t="s">
        <v>7</v>
      </c>
      <c r="C51" s="16">
        <v>0</v>
      </c>
      <c r="D51" s="16">
        <v>10840</v>
      </c>
      <c r="E51" s="16">
        <f t="shared" si="0"/>
        <v>10840</v>
      </c>
    </row>
    <row r="52" spans="1:5" x14ac:dyDescent="0.25">
      <c r="A52" s="14" t="s">
        <v>56</v>
      </c>
      <c r="B52" s="15" t="s">
        <v>7</v>
      </c>
      <c r="C52" s="16">
        <v>10608</v>
      </c>
      <c r="D52" s="16">
        <v>224</v>
      </c>
      <c r="E52" s="16">
        <f t="shared" si="0"/>
        <v>10832</v>
      </c>
    </row>
    <row r="53" spans="1:5" x14ac:dyDescent="0.25">
      <c r="A53" s="14" t="s">
        <v>57</v>
      </c>
      <c r="B53" s="15" t="s">
        <v>58</v>
      </c>
      <c r="C53" s="16">
        <v>92521</v>
      </c>
      <c r="D53" s="16">
        <v>3392</v>
      </c>
      <c r="E53" s="16">
        <f t="shared" si="0"/>
        <v>95913</v>
      </c>
    </row>
    <row r="54" spans="1:5" x14ac:dyDescent="0.25">
      <c r="A54" s="14" t="s">
        <v>59</v>
      </c>
      <c r="B54" s="15" t="s">
        <v>58</v>
      </c>
      <c r="C54" s="16">
        <v>131940</v>
      </c>
      <c r="D54" s="16">
        <v>12930</v>
      </c>
      <c r="E54" s="16">
        <f t="shared" si="0"/>
        <v>144870</v>
      </c>
    </row>
    <row r="55" spans="1:5" x14ac:dyDescent="0.25">
      <c r="A55" s="14" t="s">
        <v>60</v>
      </c>
      <c r="B55" s="15" t="s">
        <v>13</v>
      </c>
      <c r="C55" s="16">
        <v>14815</v>
      </c>
      <c r="D55" s="16">
        <v>0</v>
      </c>
      <c r="E55" s="16">
        <f t="shared" si="0"/>
        <v>14815</v>
      </c>
    </row>
    <row r="56" spans="1:5" x14ac:dyDescent="0.25">
      <c r="A56" s="14" t="s">
        <v>61</v>
      </c>
      <c r="B56" s="15" t="s">
        <v>13</v>
      </c>
      <c r="C56" s="16">
        <v>276</v>
      </c>
      <c r="D56" s="16">
        <v>0</v>
      </c>
      <c r="E56" s="16">
        <f t="shared" si="0"/>
        <v>276</v>
      </c>
    </row>
    <row r="57" spans="1:5" x14ac:dyDescent="0.25">
      <c r="A57" s="14" t="s">
        <v>62</v>
      </c>
      <c r="B57" s="15" t="s">
        <v>7</v>
      </c>
      <c r="C57" s="16">
        <v>91987</v>
      </c>
      <c r="D57" s="16">
        <v>531</v>
      </c>
      <c r="E57" s="16">
        <f t="shared" si="0"/>
        <v>92518</v>
      </c>
    </row>
    <row r="58" spans="1:5" x14ac:dyDescent="0.25">
      <c r="A58" s="14" t="s">
        <v>63</v>
      </c>
      <c r="B58" s="15" t="s">
        <v>7</v>
      </c>
      <c r="C58" s="16">
        <v>7924</v>
      </c>
      <c r="D58" s="16">
        <v>0</v>
      </c>
      <c r="E58" s="16">
        <f t="shared" si="0"/>
        <v>7924</v>
      </c>
    </row>
    <row r="59" spans="1:5" x14ac:dyDescent="0.25">
      <c r="A59" s="14" t="s">
        <v>64</v>
      </c>
      <c r="B59" s="15" t="s">
        <v>7</v>
      </c>
      <c r="C59" s="16">
        <v>33024</v>
      </c>
      <c r="D59" s="16">
        <v>224</v>
      </c>
      <c r="E59" s="16">
        <f t="shared" si="0"/>
        <v>33248</v>
      </c>
    </row>
    <row r="60" spans="1:5" x14ac:dyDescent="0.25">
      <c r="A60" s="14" t="s">
        <v>65</v>
      </c>
      <c r="B60" s="15" t="s">
        <v>7</v>
      </c>
      <c r="C60" s="16">
        <v>46855</v>
      </c>
      <c r="D60" s="16">
        <v>6351</v>
      </c>
      <c r="E60" s="16">
        <f t="shared" si="0"/>
        <v>53206</v>
      </c>
    </row>
    <row r="61" spans="1:5" x14ac:dyDescent="0.25">
      <c r="A61" s="14" t="s">
        <v>66</v>
      </c>
      <c r="B61" s="15" t="s">
        <v>7</v>
      </c>
      <c r="C61" s="16">
        <v>99029</v>
      </c>
      <c r="D61" s="16">
        <v>0</v>
      </c>
      <c r="E61" s="16">
        <f t="shared" si="0"/>
        <v>99029</v>
      </c>
    </row>
    <row r="62" spans="1:5" x14ac:dyDescent="0.25">
      <c r="A62" s="14" t="s">
        <v>67</v>
      </c>
      <c r="B62" s="15" t="s">
        <v>58</v>
      </c>
      <c r="C62" s="16">
        <v>94867</v>
      </c>
      <c r="D62" s="16">
        <v>176</v>
      </c>
      <c r="E62" s="16">
        <f t="shared" si="0"/>
        <v>95043</v>
      </c>
    </row>
    <row r="63" spans="1:5" x14ac:dyDescent="0.25">
      <c r="A63" s="14" t="s">
        <v>68</v>
      </c>
      <c r="B63" s="15" t="s">
        <v>7</v>
      </c>
      <c r="C63" s="16">
        <v>589179</v>
      </c>
      <c r="D63" s="16">
        <v>1304</v>
      </c>
      <c r="E63" s="16">
        <f t="shared" si="0"/>
        <v>590483</v>
      </c>
    </row>
    <row r="64" spans="1:5" x14ac:dyDescent="0.25">
      <c r="A64" s="14" t="s">
        <v>69</v>
      </c>
      <c r="B64" s="15" t="s">
        <v>7</v>
      </c>
      <c r="C64" s="16">
        <v>12984</v>
      </c>
      <c r="D64" s="16">
        <v>0</v>
      </c>
      <c r="E64" s="16">
        <f t="shared" si="0"/>
        <v>12984</v>
      </c>
    </row>
    <row r="65" spans="1:5" x14ac:dyDescent="0.25">
      <c r="A65" s="14" t="s">
        <v>70</v>
      </c>
      <c r="B65" s="15" t="s">
        <v>7</v>
      </c>
      <c r="C65" s="16">
        <v>26884</v>
      </c>
      <c r="D65" s="16">
        <v>0</v>
      </c>
      <c r="E65" s="16">
        <f t="shared" si="0"/>
        <v>26884</v>
      </c>
    </row>
    <row r="66" spans="1:5" x14ac:dyDescent="0.25">
      <c r="A66" s="14" t="s">
        <v>71</v>
      </c>
      <c r="B66" s="15" t="s">
        <v>7</v>
      </c>
      <c r="C66" s="16">
        <v>548</v>
      </c>
      <c r="D66" s="16">
        <v>0</v>
      </c>
      <c r="E66" s="16">
        <f t="shared" si="0"/>
        <v>548</v>
      </c>
    </row>
    <row r="67" spans="1:5" x14ac:dyDescent="0.25">
      <c r="A67" s="14" t="s">
        <v>72</v>
      </c>
      <c r="B67" s="15" t="s">
        <v>7</v>
      </c>
      <c r="C67" s="16">
        <v>68</v>
      </c>
      <c r="D67" s="16">
        <v>0</v>
      </c>
      <c r="E67" s="16">
        <f t="shared" si="0"/>
        <v>68</v>
      </c>
    </row>
    <row r="68" spans="1:5" ht="30" x14ac:dyDescent="0.25">
      <c r="A68" s="14" t="s">
        <v>73</v>
      </c>
      <c r="B68" s="15" t="s">
        <v>13</v>
      </c>
      <c r="C68" s="16">
        <v>5351</v>
      </c>
      <c r="D68" s="16">
        <v>112</v>
      </c>
      <c r="E68" s="16">
        <f t="shared" ref="E68:E85" si="1">SUM(C68:D68)</f>
        <v>5463</v>
      </c>
    </row>
    <row r="69" spans="1:5" x14ac:dyDescent="0.25">
      <c r="A69" s="14" t="s">
        <v>74</v>
      </c>
      <c r="B69" s="15" t="s">
        <v>7</v>
      </c>
      <c r="C69" s="16">
        <v>38758</v>
      </c>
      <c r="D69" s="16">
        <v>12211</v>
      </c>
      <c r="E69" s="16">
        <f t="shared" si="1"/>
        <v>50969</v>
      </c>
    </row>
    <row r="70" spans="1:5" x14ac:dyDescent="0.25">
      <c r="A70" s="14" t="s">
        <v>75</v>
      </c>
      <c r="B70" s="15" t="s">
        <v>7</v>
      </c>
      <c r="C70" s="16">
        <v>334933</v>
      </c>
      <c r="D70" s="16">
        <v>371</v>
      </c>
      <c r="E70" s="16">
        <f t="shared" si="1"/>
        <v>335304</v>
      </c>
    </row>
    <row r="71" spans="1:5" x14ac:dyDescent="0.25">
      <c r="A71" s="14" t="s">
        <v>76</v>
      </c>
      <c r="B71" s="15" t="s">
        <v>7</v>
      </c>
      <c r="C71" s="16">
        <v>13092</v>
      </c>
      <c r="D71" s="16">
        <v>14855</v>
      </c>
      <c r="E71" s="16">
        <f t="shared" si="1"/>
        <v>27947</v>
      </c>
    </row>
    <row r="72" spans="1:5" x14ac:dyDescent="0.25">
      <c r="A72" s="14" t="s">
        <v>77</v>
      </c>
      <c r="B72" s="15" t="s">
        <v>7</v>
      </c>
      <c r="C72" s="16">
        <v>479</v>
      </c>
      <c r="D72" s="16">
        <v>0</v>
      </c>
      <c r="E72" s="16">
        <f t="shared" si="1"/>
        <v>479</v>
      </c>
    </row>
    <row r="73" spans="1:5" x14ac:dyDescent="0.25">
      <c r="A73" s="14" t="s">
        <v>78</v>
      </c>
      <c r="B73" s="15" t="s">
        <v>58</v>
      </c>
      <c r="C73" s="16">
        <v>28849</v>
      </c>
      <c r="D73" s="16">
        <v>0</v>
      </c>
      <c r="E73" s="16">
        <f t="shared" si="1"/>
        <v>28849</v>
      </c>
    </row>
    <row r="74" spans="1:5" x14ac:dyDescent="0.25">
      <c r="A74" s="14" t="s">
        <v>79</v>
      </c>
      <c r="B74" s="15" t="s">
        <v>13</v>
      </c>
      <c r="C74" s="16">
        <v>75151</v>
      </c>
      <c r="D74" s="16">
        <v>13613</v>
      </c>
      <c r="E74" s="16">
        <f t="shared" si="1"/>
        <v>88764</v>
      </c>
    </row>
    <row r="75" spans="1:5" x14ac:dyDescent="0.25">
      <c r="A75" s="14" t="s">
        <v>80</v>
      </c>
      <c r="B75" s="15" t="s">
        <v>13</v>
      </c>
      <c r="C75" s="16">
        <v>122685</v>
      </c>
      <c r="D75" s="16">
        <v>0</v>
      </c>
      <c r="E75" s="16">
        <f t="shared" si="1"/>
        <v>122685</v>
      </c>
    </row>
    <row r="76" spans="1:5" x14ac:dyDescent="0.25">
      <c r="A76" s="14" t="s">
        <v>81</v>
      </c>
      <c r="B76" s="15" t="s">
        <v>7</v>
      </c>
      <c r="C76" s="16">
        <v>46855</v>
      </c>
      <c r="D76" s="16">
        <v>6351</v>
      </c>
      <c r="E76" s="16">
        <f t="shared" si="1"/>
        <v>53206</v>
      </c>
    </row>
    <row r="77" spans="1:5" x14ac:dyDescent="0.25">
      <c r="A77" s="14" t="s">
        <v>82</v>
      </c>
      <c r="B77" s="15" t="s">
        <v>7</v>
      </c>
      <c r="C77" s="16">
        <v>28425</v>
      </c>
      <c r="D77" s="16">
        <v>0</v>
      </c>
      <c r="E77" s="16">
        <f t="shared" si="1"/>
        <v>28425</v>
      </c>
    </row>
    <row r="78" spans="1:5" x14ac:dyDescent="0.25">
      <c r="A78" s="14" t="s">
        <v>83</v>
      </c>
      <c r="B78" s="15" t="s">
        <v>13</v>
      </c>
      <c r="C78" s="16">
        <v>45866</v>
      </c>
      <c r="D78" s="16">
        <v>0</v>
      </c>
      <c r="E78" s="16">
        <f t="shared" si="1"/>
        <v>45866</v>
      </c>
    </row>
    <row r="79" spans="1:5" x14ac:dyDescent="0.25">
      <c r="A79" s="14" t="s">
        <v>84</v>
      </c>
      <c r="B79" s="15" t="s">
        <v>7</v>
      </c>
      <c r="C79" s="16">
        <v>7924</v>
      </c>
      <c r="D79" s="16">
        <v>0</v>
      </c>
      <c r="E79" s="16">
        <f>SUM(C79:D79)</f>
        <v>7924</v>
      </c>
    </row>
    <row r="80" spans="1:5" x14ac:dyDescent="0.25">
      <c r="A80" s="14" t="s">
        <v>85</v>
      </c>
      <c r="B80" s="15" t="s">
        <v>7</v>
      </c>
      <c r="C80" s="16">
        <v>6902</v>
      </c>
      <c r="D80" s="16">
        <v>0</v>
      </c>
      <c r="E80" s="16">
        <f t="shared" si="1"/>
        <v>6902</v>
      </c>
    </row>
    <row r="81" spans="1:5" x14ac:dyDescent="0.25">
      <c r="A81" s="14" t="s">
        <v>86</v>
      </c>
      <c r="B81" s="15" t="s">
        <v>7</v>
      </c>
      <c r="C81" s="16">
        <v>239940</v>
      </c>
      <c r="D81" s="16">
        <v>206003</v>
      </c>
      <c r="E81" s="16">
        <f>SUM(C81:D81)</f>
        <v>445943</v>
      </c>
    </row>
    <row r="82" spans="1:5" x14ac:dyDescent="0.25">
      <c r="A82" s="14" t="s">
        <v>87</v>
      </c>
      <c r="B82" s="15" t="s">
        <v>7</v>
      </c>
      <c r="C82" s="16">
        <v>361737</v>
      </c>
      <c r="D82" s="16">
        <v>38348</v>
      </c>
      <c r="E82" s="16">
        <f t="shared" si="1"/>
        <v>400085</v>
      </c>
    </row>
    <row r="83" spans="1:5" x14ac:dyDescent="0.25">
      <c r="A83" s="14" t="s">
        <v>88</v>
      </c>
      <c r="B83" s="15" t="s">
        <v>7</v>
      </c>
      <c r="C83" s="16">
        <v>663</v>
      </c>
      <c r="D83" s="16">
        <v>307</v>
      </c>
      <c r="E83" s="16">
        <f t="shared" si="1"/>
        <v>970</v>
      </c>
    </row>
    <row r="84" spans="1:5" x14ac:dyDescent="0.25">
      <c r="A84" s="14" t="s">
        <v>89</v>
      </c>
      <c r="B84" s="15" t="s">
        <v>7</v>
      </c>
      <c r="C84" s="16">
        <v>797</v>
      </c>
      <c r="D84" s="16">
        <v>0</v>
      </c>
      <c r="E84" s="16">
        <f t="shared" si="1"/>
        <v>797</v>
      </c>
    </row>
    <row r="85" spans="1:5" x14ac:dyDescent="0.25">
      <c r="A85" s="14" t="s">
        <v>90</v>
      </c>
      <c r="B85" s="15" t="s">
        <v>7</v>
      </c>
      <c r="C85" s="16">
        <v>177851</v>
      </c>
      <c r="D85" s="16">
        <v>0</v>
      </c>
      <c r="E85" s="16">
        <f t="shared" si="1"/>
        <v>177851</v>
      </c>
    </row>
    <row r="86" spans="1:5" x14ac:dyDescent="0.25">
      <c r="A86" s="17" t="s">
        <v>91</v>
      </c>
      <c r="B86" s="18" t="s">
        <v>5</v>
      </c>
      <c r="C86" s="19">
        <f>SUM(C4:C85)</f>
        <v>5440265</v>
      </c>
      <c r="D86" s="19">
        <f t="shared" ref="D86:E86" si="2">SUM(D4:D85)</f>
        <v>1024504</v>
      </c>
      <c r="E86" s="19">
        <f t="shared" si="2"/>
        <v>6464769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2016-11-18T17:20:18Z</cp:lastPrinted>
  <dcterms:created xsi:type="dcterms:W3CDTF">2016-11-09T14:45:42Z</dcterms:created>
  <dcterms:modified xsi:type="dcterms:W3CDTF">2016-11-18T20:01:37Z</dcterms:modified>
</cp:coreProperties>
</file>