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5" yWindow="45" windowWidth="25230" windowHeight="5985" tabRatio="763"/>
  </bookViews>
  <sheets>
    <sheet name=" " sheetId="107" r:id="rId1"/>
  </sheets>
  <definedNames>
    <definedName name="_xlnm.Print_Area" localSheetId="0">' '!$A$1:$W$112</definedName>
    <definedName name="_xlnm.Print_Titles" localSheetId="0">' '!$1:$8</definedName>
  </definedNames>
  <calcPr calcId="125725"/>
</workbook>
</file>

<file path=xl/calcChain.xml><?xml version="1.0" encoding="utf-8"?>
<calcChain xmlns="http://schemas.openxmlformats.org/spreadsheetml/2006/main">
  <c r="X67" i="107"/>
</calcChain>
</file>

<file path=xl/sharedStrings.xml><?xml version="1.0" encoding="utf-8"?>
<sst xmlns="http://schemas.openxmlformats.org/spreadsheetml/2006/main" count="223" uniqueCount="135">
  <si>
    <t>DEPARTMENT OF JUSTICE</t>
  </si>
  <si>
    <t xml:space="preserve"> </t>
  </si>
  <si>
    <t>CURRENT SERVICES</t>
  </si>
  <si>
    <t>PROGRAM INCREASES</t>
  </si>
  <si>
    <t>PROGRAM OFFSETS</t>
  </si>
  <si>
    <t>TOTAL</t>
  </si>
  <si>
    <t>APPROPRIATION</t>
  </si>
  <si>
    <t>POS</t>
  </si>
  <si>
    <t>FTE</t>
  </si>
  <si>
    <t>BA</t>
  </si>
  <si>
    <t>[41]</t>
  </si>
  <si>
    <t>[7,833]</t>
  </si>
  <si>
    <t>[880]</t>
  </si>
  <si>
    <t xml:space="preserve">  U.S. TRUSTEES S&amp;E</t>
  </si>
  <si>
    <t>OFFICE OF JUSTICE PROGRAM</t>
  </si>
  <si>
    <t xml:space="preserve">  STATE and LOCAL LAW ENFORCEMENT ASSIST.</t>
  </si>
  <si>
    <t xml:space="preserve">   OJP- wide rescissions</t>
  </si>
  <si>
    <t>MANDATORY AND OTHER ACCOUNTS:</t>
  </si>
  <si>
    <t xml:space="preserve">   RADIATION EXPOSURE Compensation Trust Fund-050) (Mandatory)</t>
  </si>
  <si>
    <t>HEALTH CARE FRAUD REIMBURSEMENTS</t>
  </si>
  <si>
    <t>TOTAL BA, DEPARTMENT OF JUSTICE, WITH OFFSET</t>
  </si>
  <si>
    <t>(Dollar in thousands)</t>
  </si>
  <si>
    <t>[727]</t>
  </si>
  <si>
    <t>[N/A]</t>
  </si>
  <si>
    <t>TOTAL, DISCRETIONARY BUDGET AUTHORITY</t>
  </si>
  <si>
    <t>[1,497]</t>
  </si>
  <si>
    <t>[1,950]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</si>
  <si>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</si>
  <si>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Technical Adjustments</t>
  </si>
  <si>
    <t>[3,277]</t>
  </si>
  <si>
    <t>SUBTOTAL, HEALTH FRAUD REIMBURSEMENTS</t>
  </si>
  <si>
    <t xml:space="preserve">TOTAL BA, DISCR &amp; MANDATORY, DEPT. OF JUSTICE </t>
  </si>
  <si>
    <t>SUBTOTAL, MANDATORY AND OTHER ACCOUNTS</t>
  </si>
  <si>
    <t xml:space="preserve">   CRIME VICTIMS FUND</t>
  </si>
  <si>
    <t xml:space="preserve">   DIVERSION CONTROL FEE</t>
  </si>
  <si>
    <t xml:space="preserve">   ANTITRUST PRE-MERGER FILING FEE COLLECTIONS</t>
  </si>
  <si>
    <t xml:space="preserve">   PUBLIC SAFETY OFFICERS' DEATH BENEFITS (Mandatory)</t>
  </si>
  <si>
    <t xml:space="preserve">   INDEPENDENT COUNSEL (PERM Indefinite)</t>
  </si>
  <si>
    <t xml:space="preserve">   FEES AND EXPENSES OF WITNESSES (Mandatory)</t>
  </si>
  <si>
    <t xml:space="preserve">       Office On Violence Against Women</t>
  </si>
  <si>
    <t>OFFICE ON VIOLENCE AGAINST WOMEN</t>
  </si>
  <si>
    <t xml:space="preserve">        Minus:  COPS Rescissions from Balances</t>
  </si>
  <si>
    <t>COMMUNITY POLICING (INCLUDES OJP PROGRAMS)</t>
  </si>
  <si>
    <t xml:space="preserve">    PSOB</t>
  </si>
  <si>
    <t xml:space="preserve">  STATE AND LOCAL LAW ENFORCEMENT ASSISTANCE</t>
  </si>
  <si>
    <t xml:space="preserve">   JUVENILE JUSTICE PROGRAMS</t>
  </si>
  <si>
    <t xml:space="preserve">   JUSTICE ASSISTANCE</t>
  </si>
  <si>
    <t>DISCRETIONARY GRANTS PROGRAMS</t>
  </si>
  <si>
    <t>COMMISSARY FUND</t>
  </si>
  <si>
    <t xml:space="preserve">   SALARIES &amp; EXPENSES</t>
  </si>
  <si>
    <t>FEDERAL PRISON SYSTEM</t>
  </si>
  <si>
    <t xml:space="preserve">   CONSTRUCTION</t>
  </si>
  <si>
    <t>BUREAU OF ALCOHOL, TOBACCO, FIREARMS &amp; EXPLOSIVES</t>
  </si>
  <si>
    <t>DRUG ENFORCEMENT ADMINISTRATION</t>
  </si>
  <si>
    <t>FEDERAL BUREAU OF INVESTIGATION</t>
  </si>
  <si>
    <t>INTERAGENCY CRIME &amp; DRUG ENFORCEMENT</t>
  </si>
  <si>
    <t>ASSETS FORFEITURE FUND CURRENT BUDGET AUTHORITY</t>
  </si>
  <si>
    <t>COMMUNITY RELATIONS SERVICE</t>
  </si>
  <si>
    <t>U.S. MARSHALS SERVICE</t>
  </si>
  <si>
    <t>FOREIGN CLAIMS SETTLEMENT COMM (150)</t>
  </si>
  <si>
    <t>ANTITRUST</t>
  </si>
  <si>
    <t>VACCINE INJURY COMPENSATION TRUST FUND</t>
  </si>
  <si>
    <t xml:space="preserve">   OFFICE OF DISPUTE RESOLUTION</t>
  </si>
  <si>
    <t xml:space="preserve">   INTERPOL</t>
  </si>
  <si>
    <t xml:space="preserve">   CIVIL RIGHTS DIVISION</t>
  </si>
  <si>
    <t xml:space="preserve">   LEGAL COUNSEL</t>
  </si>
  <si>
    <t xml:space="preserve">   CIVIL DIVISION</t>
  </si>
  <si>
    <t xml:space="preserve">   CRIMINAL DIVISION</t>
  </si>
  <si>
    <t xml:space="preserve">   TAX DIVISION</t>
  </si>
  <si>
    <t xml:space="preserve">   SOLICITOR GENERAL</t>
  </si>
  <si>
    <t>GENERAL LEGAL ACTIVITIES</t>
  </si>
  <si>
    <t>NATIONAL SECURITY DIVISION</t>
  </si>
  <si>
    <t>U.S. PAROLE COMMISSION</t>
  </si>
  <si>
    <t>OFFICE OF THE INSPECTOR GENERAL</t>
  </si>
  <si>
    <t xml:space="preserve">  PARDON ATTORNEY</t>
  </si>
  <si>
    <t xml:space="preserve">  EXECUTIVE OFFICE FOR IMMIGRATION REVIEW</t>
  </si>
  <si>
    <t>ADMINISTRATIVE REVIEW &amp; APPEALS</t>
  </si>
  <si>
    <t>LAW ENFORCEMENT WIRELESS COMMUNICATIONS</t>
  </si>
  <si>
    <t>JUSTICE INFORMATION SHARING TECHNOLOGY</t>
  </si>
  <si>
    <t>NATIONAL DRUG INTEL CENTER</t>
  </si>
  <si>
    <t>GENERAL ADMINISTRATION</t>
  </si>
  <si>
    <t>SCOREKEEPING CREDITS:</t>
  </si>
  <si>
    <t>[702]</t>
  </si>
  <si>
    <t>[1,314]</t>
  </si>
  <si>
    <t>[3.331]</t>
  </si>
  <si>
    <t>[15]</t>
  </si>
  <si>
    <r>
      <t xml:space="preserve">       </t>
    </r>
    <r>
      <rPr>
        <i/>
        <sz val="16"/>
        <rFont val="Arial"/>
        <family val="2"/>
      </rPr>
      <t>COPS SALARIES AND EXPENSES</t>
    </r>
  </si>
  <si>
    <r>
      <t xml:space="preserve">       </t>
    </r>
    <r>
      <rPr>
        <i/>
        <sz val="16"/>
        <rFont val="Arial"/>
        <family val="2"/>
      </rPr>
      <t>OVW SALARIES AND EXPENSES</t>
    </r>
  </si>
  <si>
    <t>OJP SALARIES AND EXPENSES</t>
  </si>
  <si>
    <t xml:space="preserve">     Rescission - Balance BOP B&amp;F</t>
  </si>
  <si>
    <t>[23]</t>
  </si>
  <si>
    <t>[1]</t>
  </si>
  <si>
    <t>[13]</t>
  </si>
  <si>
    <t>[715]</t>
  </si>
  <si>
    <t>[49]</t>
  </si>
  <si>
    <t>[27]</t>
  </si>
  <si>
    <t>[776]</t>
  </si>
  <si>
    <t>FY 2012 ENACTED</t>
  </si>
  <si>
    <t xml:space="preserve">        Minus:  Rescissions from Balances </t>
  </si>
  <si>
    <t>[1,580,595]</t>
  </si>
  <si>
    <t>ATR Prior Year Fee Balances</t>
  </si>
  <si>
    <t>[791]</t>
  </si>
  <si>
    <t>ADJUSTMENT TO BASE</t>
  </si>
  <si>
    <t xml:space="preserve">   ENVIRONMENT &amp; NATURAL RESOURCES DIVISION</t>
  </si>
  <si>
    <t>FY 2013 PRESIDENT'S BUDGET</t>
  </si>
  <si>
    <t>[1,520]</t>
  </si>
  <si>
    <t>[-50]</t>
  </si>
  <si>
    <t>[3,228]</t>
  </si>
  <si>
    <t>[3.282]</t>
  </si>
  <si>
    <t xml:space="preserve">    Offset from U.S. Trustee Fees and Interest on U.S. Securities</t>
  </si>
  <si>
    <t xml:space="preserve">DETENTION TRUSTEE/FY 2013 FEDERAL PRISONER DETENTION </t>
  </si>
  <si>
    <t xml:space="preserve">  Transfers from Immigration Fees Account</t>
  </si>
  <si>
    <t xml:space="preserve">WORKING CAPITAL FUND </t>
  </si>
  <si>
    <t xml:space="preserve">   ANTITRUST</t>
  </si>
  <si>
    <t xml:space="preserve">    Offset from Antitrust Pre-Merger Filing Fee</t>
  </si>
  <si>
    <t>U.S. ATTORNEYS</t>
  </si>
  <si>
    <t>U.S. TRUSTEES</t>
  </si>
  <si>
    <t xml:space="preserve">   FEDERAL PRISONER DETENTION</t>
  </si>
  <si>
    <t>ATF VCRP Rescission</t>
  </si>
  <si>
    <t xml:space="preserve">   BUILDINGS &amp; FACILITIES </t>
  </si>
  <si>
    <t>FEDERAL PRISON INDUSTRIES (limitation on adm exp.)</t>
  </si>
  <si>
    <t>SUBTOTAL, DISCRETIONARY w/o State and Local</t>
  </si>
  <si>
    <t xml:space="preserve">       COMMUNITY POLICING</t>
  </si>
  <si>
    <t xml:space="preserve">        Minus:  OVW Rescissions from Balances</t>
  </si>
  <si>
    <t xml:space="preserve">    CRIME VICTIM FUND</t>
  </si>
  <si>
    <t xml:space="preserve">    ASSET FORFEITURE FUND</t>
  </si>
  <si>
    <t>SUBTOTAL, DISCRETIONARY CREDITS</t>
  </si>
  <si>
    <t>SUBTOTAL, DISCR WITH SCOREKEEPING CREDITS</t>
  </si>
  <si>
    <t xml:space="preserve">   ASSETS FORFEITURE FUND (Perm Budget Auth)</t>
  </si>
  <si>
    <t xml:space="preserve">   U. S. TRUSTEES FEE COLLECTIONS</t>
  </si>
  <si>
    <t xml:space="preserve">   9/11 VICTIMS COMPENSATION FUND</t>
  </si>
  <si>
    <t xml:space="preserve">   MEDICAL MALPRACTICE GRANTS</t>
  </si>
  <si>
    <t xml:space="preserve">       HCFAC MANDATORY REIMBURSEMENT</t>
  </si>
  <si>
    <t xml:space="preserve">       FBI- Health Care Fraud - Mandatory</t>
  </si>
  <si>
    <t xml:space="preserve">      HCFAC DISCRETIONARY REIMBURSEMENT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</si>
</sst>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\ h:mm\ AM/PM"/>
    <numFmt numFmtId="165" formatCode="m/d"/>
    <numFmt numFmtId="169" formatCode="_(* #,##0_);_(* \(#,##0\);_(* &quot;-&quot;??_);_(@_)"/>
  </numFmts>
  <fonts count="6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6"/>
      <color indexed="1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Fill="1"/>
    <xf numFmtId="20" fontId="3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3" fillId="4" borderId="3" xfId="0" applyFont="1" applyFill="1" applyBorder="1"/>
    <xf numFmtId="0" fontId="3" fillId="4" borderId="0" xfId="0" applyFont="1" applyFill="1" applyBorder="1"/>
    <xf numFmtId="3" fontId="3" fillId="0" borderId="9" xfId="0" applyNumberFormat="1" applyFont="1" applyFill="1" applyBorder="1"/>
    <xf numFmtId="0" fontId="3" fillId="0" borderId="3" xfId="0" applyFont="1" applyFill="1" applyBorder="1"/>
    <xf numFmtId="0" fontId="4" fillId="0" borderId="3" xfId="0" applyFont="1" applyFill="1" applyBorder="1"/>
    <xf numFmtId="0" fontId="3" fillId="3" borderId="3" xfId="0" applyFont="1" applyFill="1" applyBorder="1"/>
    <xf numFmtId="0" fontId="3" fillId="3" borderId="0" xfId="0" applyFont="1" applyFill="1" applyBorder="1"/>
    <xf numFmtId="3" fontId="3" fillId="0" borderId="9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4" fillId="0" borderId="0" xfId="0" applyFont="1" applyFill="1" applyBorder="1"/>
    <xf numFmtId="0" fontId="3" fillId="2" borderId="3" xfId="0" applyFont="1" applyFill="1" applyBorder="1"/>
    <xf numFmtId="3" fontId="3" fillId="2" borderId="9" xfId="0" applyNumberFormat="1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3" fontId="3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3" fontId="2" fillId="2" borderId="8" xfId="0" applyNumberFormat="1" applyFont="1" applyFill="1" applyBorder="1" applyAlignment="1">
      <alignment horizontal="right"/>
    </xf>
    <xf numFmtId="0" fontId="2" fillId="2" borderId="11" xfId="0" applyFont="1" applyFill="1" applyBorder="1"/>
    <xf numFmtId="3" fontId="3" fillId="0" borderId="5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0" fontId="2" fillId="2" borderId="8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3" fontId="3" fillId="4" borderId="9" xfId="0" applyNumberFormat="1" applyFont="1" applyFill="1" applyBorder="1"/>
    <xf numFmtId="3" fontId="3" fillId="5" borderId="9" xfId="0" applyNumberFormat="1" applyFont="1" applyFill="1" applyBorder="1"/>
    <xf numFmtId="169" fontId="3" fillId="0" borderId="0" xfId="4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164" fontId="3" fillId="0" borderId="1" xfId="0" applyNumberFormat="1" applyFont="1" applyFill="1" applyBorder="1"/>
    <xf numFmtId="3" fontId="3" fillId="0" borderId="2" xfId="0" applyNumberFormat="1" applyFont="1" applyFill="1" applyBorder="1"/>
    <xf numFmtId="3" fontId="3" fillId="0" borderId="15" xfId="0" applyNumberFormat="1" applyFont="1" applyFill="1" applyBorder="1"/>
    <xf numFmtId="164" fontId="3" fillId="0" borderId="3" xfId="0" applyNumberFormat="1" applyFont="1" applyFill="1" applyBorder="1"/>
    <xf numFmtId="3" fontId="3" fillId="0" borderId="14" xfId="0" applyNumberFormat="1" applyFont="1" applyFill="1" applyBorder="1"/>
    <xf numFmtId="0" fontId="2" fillId="0" borderId="19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4" xfId="0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0" borderId="14" xfId="0" applyFont="1" applyFill="1" applyBorder="1"/>
    <xf numFmtId="3" fontId="3" fillId="0" borderId="9" xfId="0" applyNumberFormat="1" applyFont="1" applyBorder="1" applyAlignment="1">
      <alignment horizontal="right" vertical="top"/>
    </xf>
    <xf numFmtId="3" fontId="3" fillId="0" borderId="9" xfId="0" applyNumberFormat="1" applyFont="1" applyFill="1" applyBorder="1" applyAlignment="1">
      <alignment horizontal="right" vertical="top"/>
    </xf>
    <xf numFmtId="3" fontId="3" fillId="4" borderId="9" xfId="0" applyNumberFormat="1" applyFont="1" applyFill="1" applyBorder="1" applyAlignment="1">
      <alignment horizontal="right"/>
    </xf>
    <xf numFmtId="169" fontId="3" fillId="4" borderId="0" xfId="4" applyNumberFormat="1" applyFont="1" applyFill="1" applyBorder="1"/>
    <xf numFmtId="0" fontId="3" fillId="2" borderId="14" xfId="0" applyFont="1" applyFill="1" applyBorder="1"/>
    <xf numFmtId="3" fontId="3" fillId="2" borderId="5" xfId="0" applyNumberFormat="1" applyFont="1" applyFill="1" applyBorder="1"/>
    <xf numFmtId="3" fontId="3" fillId="5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3" fillId="3" borderId="14" xfId="0" applyFont="1" applyFill="1" applyBorder="1"/>
    <xf numFmtId="3" fontId="3" fillId="5" borderId="5" xfId="0" applyNumberFormat="1" applyFont="1" applyFill="1" applyBorder="1"/>
    <xf numFmtId="3" fontId="3" fillId="0" borderId="21" xfId="0" applyNumberFormat="1" applyFont="1" applyFill="1" applyBorder="1"/>
    <xf numFmtId="0" fontId="4" fillId="4" borderId="3" xfId="0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5" borderId="9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8" xfId="0" applyNumberFormat="1" applyFont="1" applyFill="1" applyBorder="1"/>
    <xf numFmtId="3" fontId="3" fillId="2" borderId="8" xfId="0" applyNumberFormat="1" applyFont="1" applyFill="1" applyBorder="1"/>
    <xf numFmtId="3" fontId="3" fillId="5" borderId="8" xfId="0" applyNumberFormat="1" applyFont="1" applyFill="1" applyBorder="1"/>
    <xf numFmtId="3" fontId="3" fillId="2" borderId="22" xfId="0" applyNumberFormat="1" applyFont="1" applyFill="1" applyBorder="1"/>
    <xf numFmtId="3" fontId="3" fillId="5" borderId="22" xfId="0" applyNumberFormat="1" applyFont="1" applyFill="1" applyBorder="1"/>
    <xf numFmtId="0" fontId="4" fillId="2" borderId="3" xfId="0" applyFont="1" applyFill="1" applyBorder="1"/>
    <xf numFmtId="3" fontId="2" fillId="2" borderId="8" xfId="1" applyNumberFormat="1" applyFont="1" applyFill="1" applyBorder="1" applyAlignment="1">
      <alignment horizontal="right"/>
    </xf>
    <xf numFmtId="0" fontId="3" fillId="0" borderId="15" xfId="0" applyFont="1" applyFill="1" applyBorder="1"/>
    <xf numFmtId="3" fontId="3" fillId="0" borderId="20" xfId="0" applyNumberFormat="1" applyFont="1" applyFill="1" applyBorder="1" applyAlignment="1">
      <alignment horizontal="right"/>
    </xf>
    <xf numFmtId="3" fontId="3" fillId="0" borderId="20" xfId="0" applyNumberFormat="1" applyFont="1" applyFill="1" applyBorder="1"/>
    <xf numFmtId="3" fontId="3" fillId="3" borderId="9" xfId="0" applyNumberFormat="1" applyFont="1" applyFill="1" applyBorder="1" applyAlignment="1">
      <alignment horizontal="right"/>
    </xf>
    <xf numFmtId="3" fontId="3" fillId="0" borderId="23" xfId="0" applyNumberFormat="1" applyFont="1" applyFill="1" applyBorder="1"/>
    <xf numFmtId="0" fontId="3" fillId="2" borderId="16" xfId="0" applyFont="1" applyFill="1" applyBorder="1"/>
    <xf numFmtId="0" fontId="3" fillId="0" borderId="13" xfId="0" applyFont="1" applyFill="1" applyBorder="1"/>
    <xf numFmtId="3" fontId="3" fillId="0" borderId="5" xfId="0" applyNumberFormat="1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3" fontId="2" fillId="3" borderId="0" xfId="0" applyNumberFormat="1" applyFont="1" applyFill="1" applyBorder="1" applyAlignment="1">
      <alignment horizontal="right"/>
    </xf>
    <xf numFmtId="169" fontId="3" fillId="2" borderId="0" xfId="4" applyNumberFormat="1" applyFont="1" applyFill="1" applyBorder="1" applyAlignment="1">
      <alignment horizontal="right"/>
    </xf>
    <xf numFmtId="169" fontId="2" fillId="2" borderId="0" xfId="4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fill" wrapText="1"/>
    </xf>
    <xf numFmtId="0" fontId="3" fillId="0" borderId="0" xfId="0" applyFont="1" applyAlignment="1">
      <alignment horizontal="fill" wrapText="1"/>
    </xf>
    <xf numFmtId="0" fontId="3" fillId="0" borderId="0" xfId="0" applyFont="1" applyAlignment="1">
      <alignment wrapText="1"/>
    </xf>
    <xf numFmtId="0" fontId="3" fillId="0" borderId="0" xfId="0" applyNumberFormat="1" applyFont="1" applyFill="1" applyAlignment="1">
      <alignment horizontal="left"/>
    </xf>
    <xf numFmtId="169" fontId="3" fillId="0" borderId="0" xfId="4" applyNumberFormat="1" applyFont="1" applyFill="1" applyBorder="1" applyAlignment="1">
      <alignment horizontal="right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165" fontId="3" fillId="0" borderId="0" xfId="0" applyNumberFormat="1" applyFont="1" applyFill="1"/>
    <xf numFmtId="6" fontId="3" fillId="0" borderId="0" xfId="0" applyNumberFormat="1" applyFont="1" applyFill="1"/>
    <xf numFmtId="8" fontId="3" fillId="0" borderId="0" xfId="0" applyNumberFormat="1" applyFont="1" applyFill="1"/>
    <xf numFmtId="0" fontId="3" fillId="4" borderId="25" xfId="0" applyFont="1" applyFill="1" applyBorder="1"/>
    <xf numFmtId="4" fontId="3" fillId="4" borderId="3" xfId="0" applyNumberFormat="1" applyFont="1" applyFill="1" applyBorder="1"/>
    <xf numFmtId="0" fontId="3" fillId="0" borderId="0" xfId="0" applyNumberFormat="1" applyFont="1" applyFill="1" applyAlignment="1">
      <alignment horizontal="left" wrapText="1"/>
    </xf>
    <xf numFmtId="3" fontId="2" fillId="0" borderId="29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</cellXfs>
  <cellStyles count="5">
    <cellStyle name="Comma 2" xfId="4"/>
    <cellStyle name="Currency" xfId="1" builtinId="4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  <colors>
    <mruColors>
      <color rgb="FFFF66FF"/>
      <color rgb="FFD60093"/>
      <color rgb="FFFF66CC"/>
      <color rgb="FFFF00FF"/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Z484"/>
  <sheetViews>
    <sheetView tabSelected="1" view="pageBreakPreview" zoomScale="60" zoomScaleNormal="100" workbookViewId="0">
      <pane xSplit="7" ySplit="8" topLeftCell="H9" activePane="bottomRight" state="frozen"/>
      <selection activeCell="L64" sqref="L64"/>
      <selection pane="topRight" activeCell="L64" sqref="L64"/>
      <selection pane="bottomLeft" activeCell="L64" sqref="L64"/>
      <selection pane="bottomRight" activeCell="B85" sqref="B85"/>
    </sheetView>
  </sheetViews>
  <sheetFormatPr defaultRowHeight="20.25"/>
  <cols>
    <col min="1" max="1" width="14.140625" style="90" bestFit="1" customWidth="1"/>
    <col min="2" max="2" width="9.140625" style="90"/>
    <col min="3" max="3" width="12.5703125" style="90" customWidth="1"/>
    <col min="4" max="4" width="62" style="90" customWidth="1"/>
    <col min="5" max="5" width="13.140625" style="5" customWidth="1"/>
    <col min="6" max="6" width="13.7109375" style="5" customWidth="1"/>
    <col min="7" max="7" width="20.5703125" style="5" customWidth="1"/>
    <col min="8" max="8" width="19.85546875" style="5" customWidth="1"/>
    <col min="9" max="9" width="11.85546875" style="5" customWidth="1"/>
    <col min="10" max="10" width="11.42578125" style="5" customWidth="1"/>
    <col min="11" max="11" width="22.85546875" style="5" customWidth="1"/>
    <col min="12" max="12" width="15" style="5" customWidth="1"/>
    <col min="13" max="13" width="15.7109375" style="5" customWidth="1"/>
    <col min="14" max="14" width="23.85546875" style="5" customWidth="1"/>
    <col min="15" max="15" width="11.28515625" style="5" customWidth="1"/>
    <col min="16" max="16" width="11.42578125" style="5" customWidth="1"/>
    <col min="17" max="17" width="19.28515625" style="5" customWidth="1"/>
    <col min="18" max="18" width="10.7109375" style="5" customWidth="1"/>
    <col min="19" max="19" width="9.5703125" style="5" customWidth="1"/>
    <col min="20" max="20" width="18.140625" style="5" customWidth="1"/>
    <col min="21" max="21" width="12.85546875" style="5" customWidth="1"/>
    <col min="22" max="22" width="12.42578125" style="5" customWidth="1"/>
    <col min="23" max="23" width="19" style="5" customWidth="1"/>
    <col min="24" max="24" width="7.7109375" style="33" customWidth="1"/>
    <col min="25" max="25" width="12.42578125" style="5" bestFit="1" customWidth="1"/>
    <col min="26" max="16384" width="9.140625" style="5"/>
  </cols>
  <sheetData>
    <row r="1" spans="1: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5">
      <c r="A2" s="104" t="s">
        <v>104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5">
      <c r="A3" s="104" t="s">
        <v>21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5" ht="21" thickBot="1">
      <c r="A4" s="1"/>
      <c r="B4" s="2"/>
      <c r="C4" s="3"/>
      <c r="D4" s="4"/>
      <c r="M4" s="34"/>
      <c r="V4" s="35"/>
    </row>
    <row r="5" spans="1:25" ht="16.5" customHeight="1" thickTop="1">
      <c r="A5" s="36"/>
      <c r="B5" s="19"/>
      <c r="C5" s="37"/>
      <c r="D5" s="38"/>
      <c r="E5" s="114" t="s">
        <v>97</v>
      </c>
      <c r="F5" s="115"/>
      <c r="G5" s="116"/>
      <c r="H5" s="105" t="s">
        <v>28</v>
      </c>
      <c r="I5" s="123" t="s">
        <v>104</v>
      </c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</row>
    <row r="6" spans="1:25" ht="16.5" customHeight="1">
      <c r="A6" s="39"/>
      <c r="B6" s="5"/>
      <c r="C6" s="34"/>
      <c r="D6" s="40"/>
      <c r="E6" s="117"/>
      <c r="F6" s="118"/>
      <c r="G6" s="119"/>
      <c r="H6" s="106"/>
      <c r="I6" s="126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1:25" ht="33.75" customHeight="1">
      <c r="A7" s="9"/>
      <c r="B7" s="5"/>
      <c r="C7" s="34"/>
      <c r="D7" s="40"/>
      <c r="E7" s="120"/>
      <c r="F7" s="121"/>
      <c r="G7" s="122"/>
      <c r="H7" s="107"/>
      <c r="I7" s="108" t="s">
        <v>102</v>
      </c>
      <c r="J7" s="109"/>
      <c r="K7" s="110"/>
      <c r="L7" s="108" t="s">
        <v>2</v>
      </c>
      <c r="M7" s="109"/>
      <c r="N7" s="110"/>
      <c r="O7" s="111" t="s">
        <v>3</v>
      </c>
      <c r="P7" s="112"/>
      <c r="Q7" s="113"/>
      <c r="R7" s="111" t="s">
        <v>4</v>
      </c>
      <c r="S7" s="100"/>
      <c r="T7" s="101"/>
      <c r="U7" s="99" t="s">
        <v>5</v>
      </c>
      <c r="V7" s="100"/>
      <c r="W7" s="101"/>
    </row>
    <row r="8" spans="1:25">
      <c r="A8" s="41" t="s">
        <v>6</v>
      </c>
      <c r="B8" s="42"/>
      <c r="C8" s="42"/>
      <c r="D8" s="43"/>
      <c r="E8" s="44" t="s">
        <v>7</v>
      </c>
      <c r="F8" s="44" t="s">
        <v>8</v>
      </c>
      <c r="G8" s="44" t="s">
        <v>9</v>
      </c>
      <c r="H8" s="44" t="s">
        <v>1</v>
      </c>
      <c r="I8" s="44" t="s">
        <v>7</v>
      </c>
      <c r="J8" s="44" t="s">
        <v>8</v>
      </c>
      <c r="K8" s="44" t="s">
        <v>9</v>
      </c>
      <c r="L8" s="44" t="s">
        <v>7</v>
      </c>
      <c r="M8" s="44" t="s">
        <v>8</v>
      </c>
      <c r="N8" s="44" t="s">
        <v>9</v>
      </c>
      <c r="O8" s="44" t="s">
        <v>7</v>
      </c>
      <c r="P8" s="44" t="s">
        <v>8</v>
      </c>
      <c r="Q8" s="45" t="s">
        <v>9</v>
      </c>
      <c r="R8" s="44" t="s">
        <v>7</v>
      </c>
      <c r="S8" s="44" t="s">
        <v>8</v>
      </c>
      <c r="T8" s="45" t="s">
        <v>9</v>
      </c>
      <c r="U8" s="45" t="s">
        <v>7</v>
      </c>
      <c r="V8" s="45" t="s">
        <v>8</v>
      </c>
      <c r="W8" s="45" t="s">
        <v>9</v>
      </c>
    </row>
    <row r="9" spans="1:25" s="7" customFormat="1" ht="20.100000000000001" customHeight="1">
      <c r="A9" s="6" t="s">
        <v>80</v>
      </c>
      <c r="D9" s="46"/>
      <c r="E9" s="8">
        <v>557</v>
      </c>
      <c r="F9" s="8">
        <v>647</v>
      </c>
      <c r="G9" s="8">
        <v>110822</v>
      </c>
      <c r="H9" s="8">
        <v>0</v>
      </c>
      <c r="I9" s="8">
        <v>71</v>
      </c>
      <c r="J9" s="8">
        <v>10</v>
      </c>
      <c r="K9" s="8">
        <v>16166</v>
      </c>
      <c r="L9" s="13">
        <v>628</v>
      </c>
      <c r="M9" s="13">
        <v>657</v>
      </c>
      <c r="N9" s="8">
        <v>126988</v>
      </c>
      <c r="O9" s="8">
        <v>5</v>
      </c>
      <c r="P9" s="8">
        <v>3</v>
      </c>
      <c r="Q9" s="8">
        <v>707</v>
      </c>
      <c r="R9" s="8">
        <v>0</v>
      </c>
      <c r="S9" s="8">
        <v>0</v>
      </c>
      <c r="T9" s="8">
        <v>-28</v>
      </c>
      <c r="U9" s="8">
        <v>633</v>
      </c>
      <c r="V9" s="8">
        <v>660</v>
      </c>
      <c r="W9" s="8">
        <v>127667</v>
      </c>
      <c r="X9" s="33"/>
      <c r="Y9" s="34"/>
    </row>
    <row r="10" spans="1:25" ht="20.100000000000001" customHeight="1">
      <c r="A10" s="97" t="s">
        <v>79</v>
      </c>
      <c r="B10" s="5"/>
      <c r="C10" s="5"/>
      <c r="D10" s="47"/>
      <c r="E10" s="8">
        <v>154</v>
      </c>
      <c r="F10" s="8">
        <v>154</v>
      </c>
      <c r="G10" s="49">
        <v>20000</v>
      </c>
      <c r="H10" s="49">
        <v>0</v>
      </c>
      <c r="I10" s="48">
        <v>-57</v>
      </c>
      <c r="J10" s="48">
        <v>-57</v>
      </c>
      <c r="K10" s="49">
        <v>-8026</v>
      </c>
      <c r="L10" s="13">
        <v>97</v>
      </c>
      <c r="M10" s="13">
        <v>97</v>
      </c>
      <c r="N10" s="8">
        <v>11974</v>
      </c>
      <c r="O10" s="8">
        <v>0</v>
      </c>
      <c r="P10" s="8">
        <v>0</v>
      </c>
      <c r="Q10" s="8">
        <v>0</v>
      </c>
      <c r="R10" s="8">
        <v>-97</v>
      </c>
      <c r="S10" s="8">
        <v>-97</v>
      </c>
      <c r="T10" s="8">
        <v>-11974</v>
      </c>
      <c r="U10" s="8">
        <v>0</v>
      </c>
      <c r="V10" s="8">
        <v>0</v>
      </c>
      <c r="W10" s="8">
        <v>0</v>
      </c>
      <c r="Y10" s="34"/>
    </row>
    <row r="11" spans="1:25" ht="20.100000000000001" customHeight="1">
      <c r="A11" s="9" t="s">
        <v>78</v>
      </c>
      <c r="B11" s="5"/>
      <c r="C11" s="5"/>
      <c r="D11" s="47"/>
      <c r="E11" s="8">
        <v>72</v>
      </c>
      <c r="F11" s="8">
        <v>72</v>
      </c>
      <c r="G11" s="8">
        <v>44307</v>
      </c>
      <c r="H11" s="49">
        <v>0</v>
      </c>
      <c r="I11" s="48">
        <v>-13</v>
      </c>
      <c r="J11" s="8">
        <v>-13</v>
      </c>
      <c r="K11" s="8">
        <v>-26055</v>
      </c>
      <c r="L11" s="13">
        <v>59</v>
      </c>
      <c r="M11" s="13">
        <v>59</v>
      </c>
      <c r="N11" s="8">
        <v>18252</v>
      </c>
      <c r="O11" s="8">
        <v>0</v>
      </c>
      <c r="P11" s="8">
        <v>0</v>
      </c>
      <c r="Q11" s="8">
        <v>15174</v>
      </c>
      <c r="R11" s="8">
        <v>0</v>
      </c>
      <c r="S11" s="8">
        <v>0</v>
      </c>
      <c r="T11" s="8">
        <v>0</v>
      </c>
      <c r="U11" s="8">
        <v>59</v>
      </c>
      <c r="V11" s="8">
        <v>59</v>
      </c>
      <c r="W11" s="8">
        <v>33426</v>
      </c>
      <c r="Y11" s="34"/>
    </row>
    <row r="12" spans="1:25" ht="20.100000000000001" customHeight="1">
      <c r="A12" s="6" t="s">
        <v>110</v>
      </c>
      <c r="B12" s="7"/>
      <c r="C12" s="7"/>
      <c r="D12" s="46"/>
      <c r="E12" s="8">
        <v>27</v>
      </c>
      <c r="F12" s="8">
        <v>27</v>
      </c>
      <c r="G12" s="50">
        <v>1580595</v>
      </c>
      <c r="H12" s="31">
        <v>-1580595</v>
      </c>
      <c r="I12" s="8">
        <v>-27</v>
      </c>
      <c r="J12" s="8">
        <v>-27</v>
      </c>
      <c r="K12" s="8">
        <v>0</v>
      </c>
      <c r="L12" s="13">
        <v>0</v>
      </c>
      <c r="M12" s="13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Y12" s="34"/>
    </row>
    <row r="13" spans="1:25" ht="20.100000000000001" customHeight="1">
      <c r="A13" s="9" t="s">
        <v>77</v>
      </c>
      <c r="B13" s="5"/>
      <c r="C13" s="5"/>
      <c r="D13" s="47"/>
      <c r="E13" s="8">
        <v>35</v>
      </c>
      <c r="F13" s="8">
        <v>35</v>
      </c>
      <c r="G13" s="49">
        <v>87000</v>
      </c>
      <c r="H13" s="49">
        <v>0</v>
      </c>
      <c r="I13" s="48">
        <v>-35</v>
      </c>
      <c r="J13" s="48">
        <v>-35</v>
      </c>
      <c r="K13" s="49">
        <v>-87000</v>
      </c>
      <c r="L13" s="13">
        <v>0</v>
      </c>
      <c r="M13" s="13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51"/>
      <c r="Y13" s="34"/>
    </row>
    <row r="14" spans="1:25" ht="20.100000000000001" customHeight="1">
      <c r="A14" s="16" t="s">
        <v>76</v>
      </c>
      <c r="B14" s="14"/>
      <c r="C14" s="14"/>
      <c r="D14" s="52"/>
      <c r="E14" s="53">
        <v>1597</v>
      </c>
      <c r="F14" s="53">
        <v>1635</v>
      </c>
      <c r="G14" s="53">
        <v>305000</v>
      </c>
      <c r="H14" s="53">
        <v>-4000</v>
      </c>
      <c r="I14" s="53">
        <v>0</v>
      </c>
      <c r="J14" s="53">
        <v>0</v>
      </c>
      <c r="K14" s="53">
        <v>10975</v>
      </c>
      <c r="L14" s="53">
        <v>1597</v>
      </c>
      <c r="M14" s="53">
        <v>1635</v>
      </c>
      <c r="N14" s="53">
        <v>311975</v>
      </c>
      <c r="O14" s="53">
        <v>0</v>
      </c>
      <c r="P14" s="53">
        <v>0</v>
      </c>
      <c r="Q14" s="53">
        <v>2008</v>
      </c>
      <c r="R14" s="53">
        <v>0</v>
      </c>
      <c r="S14" s="53">
        <v>0</v>
      </c>
      <c r="T14" s="53">
        <v>-545</v>
      </c>
      <c r="U14" s="53">
        <v>1597</v>
      </c>
      <c r="V14" s="53">
        <v>1635</v>
      </c>
      <c r="W14" s="53">
        <v>313438</v>
      </c>
      <c r="Y14" s="34"/>
    </row>
    <row r="15" spans="1:25" ht="20.100000000000001" customHeight="1">
      <c r="A15" s="10" t="s">
        <v>75</v>
      </c>
      <c r="B15" s="5"/>
      <c r="C15" s="5"/>
      <c r="D15" s="47"/>
      <c r="E15" s="8">
        <v>1582</v>
      </c>
      <c r="F15" s="8">
        <v>1620</v>
      </c>
      <c r="G15" s="8">
        <v>298275</v>
      </c>
      <c r="H15" s="50">
        <v>0</v>
      </c>
      <c r="I15" s="8">
        <v>0</v>
      </c>
      <c r="J15" s="8">
        <v>0</v>
      </c>
      <c r="K15" s="8">
        <v>6950</v>
      </c>
      <c r="L15" s="13">
        <v>1582</v>
      </c>
      <c r="M15" s="13">
        <v>1620</v>
      </c>
      <c r="N15" s="8">
        <v>305225</v>
      </c>
      <c r="O15" s="8">
        <v>0</v>
      </c>
      <c r="P15" s="8">
        <v>0</v>
      </c>
      <c r="Q15" s="8">
        <v>1963</v>
      </c>
      <c r="R15" s="8">
        <v>0</v>
      </c>
      <c r="S15" s="8">
        <v>0</v>
      </c>
      <c r="T15" s="8">
        <v>-545</v>
      </c>
      <c r="U15" s="8">
        <v>1582</v>
      </c>
      <c r="V15" s="8">
        <v>1620</v>
      </c>
      <c r="W15" s="8">
        <v>306643</v>
      </c>
      <c r="Y15" s="34"/>
    </row>
    <row r="16" spans="1:25" ht="20.100000000000001" customHeight="1">
      <c r="A16" s="10" t="s">
        <v>111</v>
      </c>
      <c r="B16" s="5"/>
      <c r="C16" s="5"/>
      <c r="D16" s="47"/>
      <c r="E16" s="8">
        <v>0</v>
      </c>
      <c r="F16" s="8">
        <v>0</v>
      </c>
      <c r="G16" s="8">
        <v>4000</v>
      </c>
      <c r="H16" s="50">
        <v>-4000</v>
      </c>
      <c r="I16" s="8">
        <v>0</v>
      </c>
      <c r="J16" s="8">
        <v>0</v>
      </c>
      <c r="K16" s="8">
        <v>4000</v>
      </c>
      <c r="L16" s="13">
        <v>0</v>
      </c>
      <c r="M16" s="13">
        <v>0</v>
      </c>
      <c r="N16" s="8">
        <v>4000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4000</v>
      </c>
      <c r="Y16" s="34"/>
    </row>
    <row r="17" spans="1:25" ht="20.100000000000001" customHeight="1">
      <c r="A17" s="10" t="s">
        <v>74</v>
      </c>
      <c r="B17" s="5"/>
      <c r="C17" s="5"/>
      <c r="D17" s="47"/>
      <c r="E17" s="8">
        <v>15</v>
      </c>
      <c r="F17" s="8">
        <v>15</v>
      </c>
      <c r="G17" s="8">
        <v>2725</v>
      </c>
      <c r="H17" s="50">
        <v>0</v>
      </c>
      <c r="I17" s="48">
        <v>0</v>
      </c>
      <c r="J17" s="8">
        <v>0</v>
      </c>
      <c r="K17" s="8">
        <v>25</v>
      </c>
      <c r="L17" s="13">
        <v>15</v>
      </c>
      <c r="M17" s="13">
        <v>15</v>
      </c>
      <c r="N17" s="8">
        <v>2750</v>
      </c>
      <c r="O17" s="8">
        <v>0</v>
      </c>
      <c r="P17" s="8">
        <v>0</v>
      </c>
      <c r="Q17" s="8">
        <v>45</v>
      </c>
      <c r="R17" s="8">
        <v>0</v>
      </c>
      <c r="S17" s="8">
        <v>0</v>
      </c>
      <c r="T17" s="8">
        <v>0</v>
      </c>
      <c r="U17" s="8">
        <v>15</v>
      </c>
      <c r="V17" s="8">
        <v>15</v>
      </c>
      <c r="W17" s="8">
        <v>2795</v>
      </c>
      <c r="Y17" s="34"/>
    </row>
    <row r="18" spans="1:25" ht="20.100000000000001" customHeight="1">
      <c r="A18" s="9" t="s">
        <v>73</v>
      </c>
      <c r="B18" s="5"/>
      <c r="C18" s="5"/>
      <c r="D18" s="47"/>
      <c r="E18" s="8">
        <v>474</v>
      </c>
      <c r="F18" s="8">
        <v>497</v>
      </c>
      <c r="G18" s="8">
        <v>84199</v>
      </c>
      <c r="H18" s="13">
        <v>0</v>
      </c>
      <c r="I18" s="8">
        <v>0</v>
      </c>
      <c r="J18" s="8">
        <v>0</v>
      </c>
      <c r="K18" s="8">
        <v>1394</v>
      </c>
      <c r="L18" s="13">
        <v>474</v>
      </c>
      <c r="M18" s="13">
        <v>497</v>
      </c>
      <c r="N18" s="8">
        <v>85593</v>
      </c>
      <c r="O18" s="8">
        <v>0</v>
      </c>
      <c r="P18" s="8">
        <v>0</v>
      </c>
      <c r="Q18" s="8">
        <v>468</v>
      </c>
      <c r="R18" s="8">
        <v>0</v>
      </c>
      <c r="S18" s="8">
        <v>0</v>
      </c>
      <c r="T18" s="8">
        <v>-76</v>
      </c>
      <c r="U18" s="8">
        <v>474</v>
      </c>
      <c r="V18" s="8">
        <v>497</v>
      </c>
      <c r="W18" s="8">
        <v>85985</v>
      </c>
      <c r="Y18" s="34"/>
    </row>
    <row r="19" spans="1:25" ht="20.100000000000001" customHeight="1">
      <c r="A19" s="11" t="s">
        <v>112</v>
      </c>
      <c r="B19" s="12"/>
      <c r="C19" s="12"/>
      <c r="D19" s="56"/>
      <c r="E19" s="13" t="s">
        <v>82</v>
      </c>
      <c r="F19" s="8">
        <v>702</v>
      </c>
      <c r="G19" s="8">
        <v>-40000</v>
      </c>
      <c r="H19" s="50">
        <v>40000</v>
      </c>
      <c r="I19" s="48" t="s">
        <v>92</v>
      </c>
      <c r="J19" s="48">
        <v>13</v>
      </c>
      <c r="K19" s="49">
        <v>0</v>
      </c>
      <c r="L19" s="13" t="s">
        <v>93</v>
      </c>
      <c r="M19" s="13">
        <v>715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-26000</v>
      </c>
      <c r="U19" s="13" t="s">
        <v>93</v>
      </c>
      <c r="V19" s="8">
        <v>715</v>
      </c>
      <c r="W19" s="8">
        <v>-26000</v>
      </c>
      <c r="Y19" s="34"/>
    </row>
    <row r="20" spans="1:25" ht="20.100000000000001" customHeight="1">
      <c r="A20" s="6" t="s">
        <v>72</v>
      </c>
      <c r="B20" s="7"/>
      <c r="C20" s="7"/>
      <c r="D20" s="46"/>
      <c r="E20" s="8">
        <v>85</v>
      </c>
      <c r="F20" s="8">
        <v>87</v>
      </c>
      <c r="G20" s="8">
        <v>12833</v>
      </c>
      <c r="H20" s="13">
        <v>0</v>
      </c>
      <c r="I20" s="8">
        <v>0</v>
      </c>
      <c r="J20" s="8">
        <v>0</v>
      </c>
      <c r="K20" s="8">
        <v>945</v>
      </c>
      <c r="L20" s="13">
        <v>85</v>
      </c>
      <c r="M20" s="13">
        <v>87</v>
      </c>
      <c r="N20" s="8">
        <v>13778</v>
      </c>
      <c r="O20" s="8">
        <v>0</v>
      </c>
      <c r="P20" s="8">
        <v>0</v>
      </c>
      <c r="Q20" s="8">
        <v>0</v>
      </c>
      <c r="R20" s="8">
        <v>0</v>
      </c>
      <c r="S20" s="8">
        <v>-3</v>
      </c>
      <c r="T20" s="8">
        <v>-1006</v>
      </c>
      <c r="U20" s="8">
        <v>85</v>
      </c>
      <c r="V20" s="8">
        <v>84</v>
      </c>
      <c r="W20" s="8">
        <v>12772</v>
      </c>
      <c r="X20" s="33" t="s">
        <v>1</v>
      </c>
      <c r="Y20" s="34"/>
    </row>
    <row r="21" spans="1:25" ht="20.100000000000001" customHeight="1">
      <c r="A21" s="11" t="s">
        <v>71</v>
      </c>
      <c r="B21" s="12"/>
      <c r="C21" s="12"/>
      <c r="D21" s="56"/>
      <c r="E21" s="8">
        <v>359</v>
      </c>
      <c r="F21" s="8">
        <v>353</v>
      </c>
      <c r="G21" s="8">
        <v>87000</v>
      </c>
      <c r="H21" s="50">
        <v>0</v>
      </c>
      <c r="I21" s="8">
        <v>0</v>
      </c>
      <c r="J21" s="8">
        <v>6</v>
      </c>
      <c r="K21" s="8">
        <v>3231</v>
      </c>
      <c r="L21" s="13">
        <v>359</v>
      </c>
      <c r="M21" s="13">
        <v>359</v>
      </c>
      <c r="N21" s="8">
        <v>90231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-192</v>
      </c>
      <c r="U21" s="8">
        <v>359</v>
      </c>
      <c r="V21" s="8">
        <v>359</v>
      </c>
      <c r="W21" s="8">
        <v>90039</v>
      </c>
      <c r="Y21" s="34"/>
    </row>
    <row r="22" spans="1:25" ht="20.100000000000001" customHeight="1">
      <c r="A22" s="16" t="s">
        <v>70</v>
      </c>
      <c r="B22" s="14"/>
      <c r="C22" s="14"/>
      <c r="D22" s="52"/>
      <c r="E22" s="53">
        <v>4227</v>
      </c>
      <c r="F22" s="53">
        <v>4796</v>
      </c>
      <c r="G22" s="53">
        <v>863367</v>
      </c>
      <c r="H22" s="57">
        <v>0</v>
      </c>
      <c r="I22" s="53">
        <v>-16</v>
      </c>
      <c r="J22" s="53">
        <v>-10</v>
      </c>
      <c r="K22" s="53">
        <v>18175</v>
      </c>
      <c r="L22" s="53">
        <v>4211</v>
      </c>
      <c r="M22" s="53">
        <v>4786</v>
      </c>
      <c r="N22" s="53">
        <v>881542</v>
      </c>
      <c r="O22" s="53">
        <v>158</v>
      </c>
      <c r="P22" s="53">
        <v>80</v>
      </c>
      <c r="Q22" s="53">
        <v>23572</v>
      </c>
      <c r="R22" s="53">
        <v>0</v>
      </c>
      <c r="S22" s="53">
        <v>0</v>
      </c>
      <c r="T22" s="53">
        <v>-1511</v>
      </c>
      <c r="U22" s="53">
        <v>4369</v>
      </c>
      <c r="V22" s="53">
        <v>4866</v>
      </c>
      <c r="W22" s="53">
        <v>903603</v>
      </c>
      <c r="Y22" s="34"/>
    </row>
    <row r="23" spans="1:25" ht="20.100000000000001" customHeight="1">
      <c r="A23" s="10" t="s">
        <v>69</v>
      </c>
      <c r="B23" s="5"/>
      <c r="C23" s="5"/>
      <c r="D23" s="47"/>
      <c r="E23" s="8">
        <v>48</v>
      </c>
      <c r="F23" s="8">
        <v>49</v>
      </c>
      <c r="G23" s="8">
        <v>10724</v>
      </c>
      <c r="H23" s="8">
        <v>0</v>
      </c>
      <c r="I23" s="8">
        <v>0</v>
      </c>
      <c r="J23" s="8">
        <v>0</v>
      </c>
      <c r="K23" s="8">
        <v>312</v>
      </c>
      <c r="L23" s="13">
        <v>48</v>
      </c>
      <c r="M23" s="13">
        <v>49</v>
      </c>
      <c r="N23" s="8">
        <v>11036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-231</v>
      </c>
      <c r="U23" s="58">
        <v>48</v>
      </c>
      <c r="V23" s="58">
        <v>49</v>
      </c>
      <c r="W23" s="8">
        <v>10805</v>
      </c>
      <c r="Y23" s="34"/>
    </row>
    <row r="24" spans="1:25" ht="20.100000000000001" customHeight="1">
      <c r="A24" s="10" t="s">
        <v>68</v>
      </c>
      <c r="B24" s="5"/>
      <c r="C24" s="5"/>
      <c r="D24" s="47"/>
      <c r="E24" s="8">
        <v>639</v>
      </c>
      <c r="F24" s="8">
        <v>582</v>
      </c>
      <c r="G24" s="8">
        <v>104877</v>
      </c>
      <c r="H24" s="8">
        <v>0</v>
      </c>
      <c r="I24" s="48">
        <v>-16</v>
      </c>
      <c r="J24" s="48">
        <v>-10</v>
      </c>
      <c r="K24" s="49">
        <v>1688</v>
      </c>
      <c r="L24" s="13">
        <v>623</v>
      </c>
      <c r="M24" s="13">
        <v>572</v>
      </c>
      <c r="N24" s="8">
        <v>106565</v>
      </c>
      <c r="O24" s="48">
        <v>0</v>
      </c>
      <c r="P24" s="48">
        <v>0</v>
      </c>
      <c r="Q24" s="49">
        <v>0</v>
      </c>
      <c r="R24" s="48">
        <v>0</v>
      </c>
      <c r="S24" s="48">
        <v>0</v>
      </c>
      <c r="T24" s="49">
        <v>-106</v>
      </c>
      <c r="U24" s="8">
        <v>623</v>
      </c>
      <c r="V24" s="8">
        <v>572</v>
      </c>
      <c r="W24" s="8">
        <v>106459</v>
      </c>
      <c r="Y24" s="34"/>
    </row>
    <row r="25" spans="1:25" ht="20.100000000000001" customHeight="1">
      <c r="A25" s="10" t="s">
        <v>67</v>
      </c>
      <c r="B25" s="5"/>
      <c r="C25" s="5"/>
      <c r="D25" s="47"/>
      <c r="E25" s="8">
        <v>751</v>
      </c>
      <c r="F25" s="8">
        <v>1091</v>
      </c>
      <c r="G25" s="8">
        <v>174000</v>
      </c>
      <c r="H25" s="8">
        <v>0</v>
      </c>
      <c r="I25" s="8">
        <v>-1</v>
      </c>
      <c r="J25" s="8">
        <v>-1</v>
      </c>
      <c r="K25" s="8">
        <v>1855</v>
      </c>
      <c r="L25" s="13">
        <v>750</v>
      </c>
      <c r="M25" s="13">
        <v>1090</v>
      </c>
      <c r="N25" s="8">
        <v>175855</v>
      </c>
      <c r="O25" s="8">
        <v>42</v>
      </c>
      <c r="P25" s="8">
        <v>21</v>
      </c>
      <c r="Q25" s="8">
        <v>10000</v>
      </c>
      <c r="R25" s="8">
        <v>0</v>
      </c>
      <c r="S25" s="8">
        <v>0</v>
      </c>
      <c r="T25" s="8">
        <v>-382</v>
      </c>
      <c r="U25" s="8">
        <v>792</v>
      </c>
      <c r="V25" s="8">
        <v>1111</v>
      </c>
      <c r="W25" s="8">
        <v>185473</v>
      </c>
      <c r="Y25" s="34"/>
    </row>
    <row r="26" spans="1:25" ht="19.5" customHeight="1">
      <c r="A26" s="10" t="s">
        <v>66</v>
      </c>
      <c r="B26" s="5"/>
      <c r="C26" s="5"/>
      <c r="D26" s="47"/>
      <c r="E26" s="8">
        <v>1420</v>
      </c>
      <c r="F26" s="8">
        <v>1512</v>
      </c>
      <c r="G26" s="8">
        <v>283103</v>
      </c>
      <c r="H26" s="8">
        <v>0</v>
      </c>
      <c r="I26" s="8">
        <v>5</v>
      </c>
      <c r="J26" s="8">
        <v>5</v>
      </c>
      <c r="K26" s="8">
        <v>8199</v>
      </c>
      <c r="L26" s="13">
        <v>1425</v>
      </c>
      <c r="M26" s="13">
        <v>1517</v>
      </c>
      <c r="N26" s="8">
        <v>291302</v>
      </c>
      <c r="O26" s="8">
        <v>51</v>
      </c>
      <c r="P26" s="8">
        <v>26</v>
      </c>
      <c r="Q26" s="8">
        <v>7000</v>
      </c>
      <c r="R26" s="8">
        <v>0</v>
      </c>
      <c r="S26" s="8">
        <v>0</v>
      </c>
      <c r="T26" s="8">
        <v>-262</v>
      </c>
      <c r="U26" s="8">
        <v>1476</v>
      </c>
      <c r="V26" s="8">
        <v>1543</v>
      </c>
      <c r="W26" s="8">
        <v>298040</v>
      </c>
      <c r="Y26" s="34"/>
    </row>
    <row r="27" spans="1:25" ht="20.100000000000001" customHeight="1">
      <c r="A27" s="10" t="s">
        <v>103</v>
      </c>
      <c r="B27" s="5"/>
      <c r="C27" s="5"/>
      <c r="D27" s="5"/>
      <c r="E27" s="8">
        <v>537</v>
      </c>
      <c r="F27" s="8">
        <v>697</v>
      </c>
      <c r="G27" s="8">
        <v>108009</v>
      </c>
      <c r="H27" s="8">
        <v>0</v>
      </c>
      <c r="I27" s="8">
        <v>0</v>
      </c>
      <c r="J27" s="8">
        <v>0</v>
      </c>
      <c r="K27" s="8">
        <v>2435</v>
      </c>
      <c r="L27" s="13">
        <v>537</v>
      </c>
      <c r="M27" s="13">
        <v>697</v>
      </c>
      <c r="N27" s="8">
        <v>110444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-84</v>
      </c>
      <c r="U27" s="8">
        <v>537</v>
      </c>
      <c r="V27" s="8">
        <v>697</v>
      </c>
      <c r="W27" s="8">
        <v>110360</v>
      </c>
      <c r="Y27" s="34"/>
    </row>
    <row r="28" spans="1:25" ht="20.100000000000001" customHeight="1">
      <c r="A28" s="59" t="s">
        <v>65</v>
      </c>
      <c r="B28" s="7"/>
      <c r="C28" s="7"/>
      <c r="D28" s="7"/>
      <c r="E28" s="8">
        <v>37</v>
      </c>
      <c r="F28" s="8">
        <v>37</v>
      </c>
      <c r="G28" s="8">
        <v>7605</v>
      </c>
      <c r="H28" s="31">
        <v>0</v>
      </c>
      <c r="I28" s="8">
        <v>0</v>
      </c>
      <c r="J28" s="8">
        <v>0</v>
      </c>
      <c r="K28" s="8">
        <v>263</v>
      </c>
      <c r="L28" s="13">
        <v>37</v>
      </c>
      <c r="M28" s="13">
        <v>37</v>
      </c>
      <c r="N28" s="8">
        <v>7868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-232</v>
      </c>
      <c r="U28" s="8">
        <v>37</v>
      </c>
      <c r="V28" s="8">
        <v>37</v>
      </c>
      <c r="W28" s="8">
        <v>7636</v>
      </c>
      <c r="Y28" s="34"/>
    </row>
    <row r="29" spans="1:25" ht="20.100000000000001" customHeight="1">
      <c r="A29" s="10" t="s">
        <v>64</v>
      </c>
      <c r="B29" s="5"/>
      <c r="C29" s="5"/>
      <c r="D29" s="5"/>
      <c r="E29" s="8">
        <v>715</v>
      </c>
      <c r="F29" s="8">
        <v>746</v>
      </c>
      <c r="G29" s="8">
        <v>144500</v>
      </c>
      <c r="H29" s="8">
        <v>0</v>
      </c>
      <c r="I29" s="8">
        <v>-1</v>
      </c>
      <c r="J29" s="8">
        <v>-1</v>
      </c>
      <c r="K29" s="8">
        <v>2450</v>
      </c>
      <c r="L29" s="13">
        <v>714</v>
      </c>
      <c r="M29" s="13">
        <v>745</v>
      </c>
      <c r="N29" s="8">
        <v>146950</v>
      </c>
      <c r="O29" s="8">
        <v>65</v>
      </c>
      <c r="P29" s="8">
        <v>33</v>
      </c>
      <c r="Q29" s="8">
        <v>6572</v>
      </c>
      <c r="R29" s="8">
        <v>0</v>
      </c>
      <c r="S29" s="8">
        <v>0</v>
      </c>
      <c r="T29" s="8">
        <v>-181</v>
      </c>
      <c r="U29" s="8">
        <v>779</v>
      </c>
      <c r="V29" s="8">
        <v>778</v>
      </c>
      <c r="W29" s="8">
        <v>153341</v>
      </c>
      <c r="Y29" s="34"/>
    </row>
    <row r="30" spans="1:25" ht="20.100000000000001" customHeight="1">
      <c r="A30" s="10" t="s">
        <v>63</v>
      </c>
      <c r="B30" s="5"/>
      <c r="C30" s="5"/>
      <c r="D30" s="5"/>
      <c r="E30" s="8">
        <v>77</v>
      </c>
      <c r="F30" s="8">
        <v>79</v>
      </c>
      <c r="G30" s="8">
        <v>29754</v>
      </c>
      <c r="H30" s="31">
        <v>0</v>
      </c>
      <c r="I30" s="8">
        <v>0</v>
      </c>
      <c r="J30" s="8">
        <v>0</v>
      </c>
      <c r="K30" s="8">
        <v>1768</v>
      </c>
      <c r="L30" s="13">
        <v>77</v>
      </c>
      <c r="M30" s="13">
        <v>79</v>
      </c>
      <c r="N30" s="8">
        <v>31522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-33</v>
      </c>
      <c r="U30" s="8">
        <v>77</v>
      </c>
      <c r="V30" s="8">
        <v>79</v>
      </c>
      <c r="W30" s="8">
        <v>31489</v>
      </c>
      <c r="Y30" s="34"/>
    </row>
    <row r="31" spans="1:25" ht="20.100000000000001" customHeight="1">
      <c r="A31" s="59" t="s">
        <v>62</v>
      </c>
      <c r="B31" s="7"/>
      <c r="C31" s="7"/>
      <c r="D31" s="7"/>
      <c r="E31" s="8">
        <v>3</v>
      </c>
      <c r="F31" s="8">
        <v>3</v>
      </c>
      <c r="G31" s="8">
        <v>795</v>
      </c>
      <c r="H31" s="8">
        <v>0</v>
      </c>
      <c r="I31" s="8">
        <v>-3</v>
      </c>
      <c r="J31" s="8">
        <v>-3</v>
      </c>
      <c r="K31" s="8">
        <v>-795</v>
      </c>
      <c r="L31" s="13">
        <v>0</v>
      </c>
      <c r="M31" s="13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Y31" s="34"/>
    </row>
    <row r="32" spans="1:25" ht="20.100000000000001" customHeight="1">
      <c r="A32" s="9" t="s">
        <v>61</v>
      </c>
      <c r="B32" s="5"/>
      <c r="C32" s="5"/>
      <c r="D32" s="5"/>
      <c r="E32" s="8">
        <v>0</v>
      </c>
      <c r="F32" s="13" t="s">
        <v>10</v>
      </c>
      <c r="G32" s="13" t="s">
        <v>11</v>
      </c>
      <c r="H32" s="50">
        <v>0</v>
      </c>
      <c r="I32" s="8">
        <v>0</v>
      </c>
      <c r="J32" s="8">
        <v>0</v>
      </c>
      <c r="K32" s="13">
        <v>0</v>
      </c>
      <c r="L32" s="13">
        <v>0</v>
      </c>
      <c r="M32" s="13" t="s">
        <v>10</v>
      </c>
      <c r="N32" s="13" t="s">
        <v>11</v>
      </c>
      <c r="O32" s="8">
        <v>0</v>
      </c>
      <c r="P32" s="8">
        <v>0</v>
      </c>
      <c r="Q32" s="13">
        <v>0</v>
      </c>
      <c r="R32" s="8">
        <v>0</v>
      </c>
      <c r="S32" s="8">
        <v>0</v>
      </c>
      <c r="T32" s="13">
        <v>0</v>
      </c>
      <c r="U32" s="8">
        <v>0</v>
      </c>
      <c r="V32" s="13" t="s">
        <v>10</v>
      </c>
      <c r="W32" s="13" t="s">
        <v>11</v>
      </c>
      <c r="Y32" s="34"/>
    </row>
    <row r="33" spans="1:25" ht="20.100000000000001" customHeight="1">
      <c r="A33" s="16" t="s">
        <v>60</v>
      </c>
      <c r="B33" s="14"/>
      <c r="C33" s="14"/>
      <c r="D33" s="52"/>
      <c r="E33" s="60" t="s">
        <v>12</v>
      </c>
      <c r="F33" s="17">
        <v>851</v>
      </c>
      <c r="G33" s="17">
        <v>49587</v>
      </c>
      <c r="H33" s="61">
        <v>-7500</v>
      </c>
      <c r="I33" s="17">
        <v>0</v>
      </c>
      <c r="J33" s="17">
        <v>0</v>
      </c>
      <c r="K33" s="17">
        <v>5570</v>
      </c>
      <c r="L33" s="60" t="s">
        <v>12</v>
      </c>
      <c r="M33" s="60">
        <v>851</v>
      </c>
      <c r="N33" s="17">
        <v>47657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-404</v>
      </c>
      <c r="U33" s="60" t="s">
        <v>12</v>
      </c>
      <c r="V33" s="17">
        <v>851</v>
      </c>
      <c r="W33" s="17">
        <v>47253</v>
      </c>
      <c r="Y33" s="34"/>
    </row>
    <row r="34" spans="1:25" ht="20.100000000000001" customHeight="1">
      <c r="A34" s="10" t="s">
        <v>113</v>
      </c>
      <c r="B34" s="15"/>
      <c r="C34" s="15"/>
      <c r="D34" s="15"/>
      <c r="E34" s="13" t="s">
        <v>12</v>
      </c>
      <c r="F34" s="8">
        <v>851</v>
      </c>
      <c r="G34" s="8">
        <v>159587</v>
      </c>
      <c r="H34" s="13">
        <v>0</v>
      </c>
      <c r="I34" s="13">
        <v>0</v>
      </c>
      <c r="J34" s="8">
        <v>0</v>
      </c>
      <c r="K34" s="8">
        <v>5570</v>
      </c>
      <c r="L34" s="13" t="s">
        <v>12</v>
      </c>
      <c r="M34" s="13">
        <v>851</v>
      </c>
      <c r="N34" s="8">
        <v>165157</v>
      </c>
      <c r="O34" s="13">
        <v>0</v>
      </c>
      <c r="P34" s="8">
        <v>0</v>
      </c>
      <c r="Q34" s="8">
        <v>0</v>
      </c>
      <c r="R34" s="13">
        <v>0</v>
      </c>
      <c r="S34" s="8">
        <v>0</v>
      </c>
      <c r="T34" s="8">
        <v>-404</v>
      </c>
      <c r="U34" s="13" t="s">
        <v>12</v>
      </c>
      <c r="V34" s="8">
        <v>851</v>
      </c>
      <c r="W34" s="8">
        <v>164753</v>
      </c>
      <c r="Y34" s="34"/>
    </row>
    <row r="35" spans="1:25" ht="20.100000000000001" customHeight="1">
      <c r="A35" s="10" t="s">
        <v>114</v>
      </c>
      <c r="B35" s="15"/>
      <c r="C35" s="15"/>
      <c r="D35" s="15"/>
      <c r="E35" s="8">
        <v>0</v>
      </c>
      <c r="F35" s="8">
        <v>0</v>
      </c>
      <c r="G35" s="8">
        <v>-110000</v>
      </c>
      <c r="H35" s="50">
        <v>-7500</v>
      </c>
      <c r="I35" s="8">
        <v>0</v>
      </c>
      <c r="J35" s="8">
        <v>0</v>
      </c>
      <c r="K35" s="8">
        <v>0</v>
      </c>
      <c r="L35" s="13">
        <v>0</v>
      </c>
      <c r="M35" s="13">
        <v>0</v>
      </c>
      <c r="N35" s="8">
        <v>-117500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-117500</v>
      </c>
      <c r="Y35" s="34"/>
    </row>
    <row r="36" spans="1:25" ht="20.100000000000001" customHeight="1">
      <c r="A36" s="9" t="s">
        <v>100</v>
      </c>
      <c r="B36" s="15"/>
      <c r="C36" s="15"/>
      <c r="D36" s="15"/>
      <c r="E36" s="8">
        <v>0</v>
      </c>
      <c r="F36" s="8">
        <v>0</v>
      </c>
      <c r="G36" s="8">
        <v>0</v>
      </c>
      <c r="H36" s="50">
        <v>0</v>
      </c>
      <c r="I36" s="8">
        <v>0</v>
      </c>
      <c r="J36" s="8">
        <v>0</v>
      </c>
      <c r="K36" s="8">
        <v>0</v>
      </c>
      <c r="L36" s="13">
        <v>0</v>
      </c>
      <c r="M36" s="13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Y36" s="34"/>
    </row>
    <row r="37" spans="1:25" ht="20.100000000000001" customHeight="1">
      <c r="A37" s="11" t="s">
        <v>115</v>
      </c>
      <c r="B37" s="12"/>
      <c r="C37" s="12"/>
      <c r="D37" s="12"/>
      <c r="E37" s="8">
        <v>10629</v>
      </c>
      <c r="F37" s="8">
        <v>12379</v>
      </c>
      <c r="G37" s="50">
        <v>1960000</v>
      </c>
      <c r="H37" s="31">
        <v>0</v>
      </c>
      <c r="I37" s="8">
        <v>-5</v>
      </c>
      <c r="J37" s="8">
        <v>32</v>
      </c>
      <c r="K37" s="8">
        <v>27834</v>
      </c>
      <c r="L37" s="13">
        <v>10624</v>
      </c>
      <c r="M37" s="13">
        <v>12411</v>
      </c>
      <c r="N37" s="8">
        <v>1987834</v>
      </c>
      <c r="O37" s="8">
        <v>190</v>
      </c>
      <c r="P37" s="8">
        <v>95</v>
      </c>
      <c r="Q37" s="8">
        <v>26500</v>
      </c>
      <c r="R37" s="8">
        <v>0</v>
      </c>
      <c r="S37" s="8">
        <v>0</v>
      </c>
      <c r="T37" s="8">
        <v>-39956</v>
      </c>
      <c r="U37" s="8">
        <v>10814</v>
      </c>
      <c r="V37" s="8">
        <v>12506</v>
      </c>
      <c r="W37" s="8">
        <v>1974378</v>
      </c>
      <c r="Y37" s="34"/>
    </row>
    <row r="38" spans="1:25" ht="20.100000000000001" customHeight="1">
      <c r="A38" s="16" t="s">
        <v>116</v>
      </c>
      <c r="B38" s="14"/>
      <c r="C38" s="14"/>
      <c r="D38" s="52"/>
      <c r="E38" s="60" t="s">
        <v>83</v>
      </c>
      <c r="F38" s="17">
        <v>1314</v>
      </c>
      <c r="G38" s="17">
        <v>-58571</v>
      </c>
      <c r="H38" s="61">
        <v>15177</v>
      </c>
      <c r="I38" s="17">
        <v>0</v>
      </c>
      <c r="J38" s="17">
        <v>0</v>
      </c>
      <c r="K38" s="17">
        <v>4510</v>
      </c>
      <c r="L38" s="60" t="s">
        <v>83</v>
      </c>
      <c r="M38" s="60">
        <v>1314</v>
      </c>
      <c r="N38" s="17">
        <v>-38884</v>
      </c>
      <c r="O38" s="60">
        <v>0</v>
      </c>
      <c r="P38" s="17">
        <v>0</v>
      </c>
      <c r="Q38" s="17">
        <v>0</v>
      </c>
      <c r="R38" s="17">
        <v>0</v>
      </c>
      <c r="S38" s="17">
        <v>0</v>
      </c>
      <c r="T38" s="17">
        <v>-361</v>
      </c>
      <c r="U38" s="60" t="s">
        <v>83</v>
      </c>
      <c r="V38" s="17">
        <v>1314</v>
      </c>
      <c r="W38" s="17">
        <v>-39245</v>
      </c>
      <c r="Y38" s="34"/>
    </row>
    <row r="39" spans="1:25" ht="20.100000000000001" customHeight="1">
      <c r="A39" s="10" t="s">
        <v>13</v>
      </c>
      <c r="B39" s="5"/>
      <c r="C39" s="5"/>
      <c r="D39" s="47"/>
      <c r="E39" s="13" t="s">
        <v>83</v>
      </c>
      <c r="F39" s="8">
        <v>1314</v>
      </c>
      <c r="G39" s="8">
        <v>223258</v>
      </c>
      <c r="H39" s="13">
        <v>0</v>
      </c>
      <c r="I39" s="8">
        <v>0</v>
      </c>
      <c r="J39" s="8">
        <v>0</v>
      </c>
      <c r="K39" s="8">
        <v>4510</v>
      </c>
      <c r="L39" s="13" t="s">
        <v>83</v>
      </c>
      <c r="M39" s="13">
        <v>1314</v>
      </c>
      <c r="N39" s="8">
        <v>227768</v>
      </c>
      <c r="O39" s="13">
        <v>0</v>
      </c>
      <c r="P39" s="8">
        <v>0</v>
      </c>
      <c r="Q39" s="8">
        <v>0</v>
      </c>
      <c r="R39" s="13">
        <v>0</v>
      </c>
      <c r="S39" s="8">
        <v>0</v>
      </c>
      <c r="T39" s="8">
        <v>-361</v>
      </c>
      <c r="U39" s="13" t="s">
        <v>83</v>
      </c>
      <c r="V39" s="8">
        <v>1314</v>
      </c>
      <c r="W39" s="8">
        <v>227407</v>
      </c>
      <c r="Y39" s="34"/>
    </row>
    <row r="40" spans="1:25" ht="20.100000000000001" customHeight="1">
      <c r="A40" s="10" t="s">
        <v>109</v>
      </c>
      <c r="B40" s="5"/>
      <c r="C40" s="5"/>
      <c r="D40" s="47"/>
      <c r="E40" s="8">
        <v>0</v>
      </c>
      <c r="F40" s="8">
        <v>0</v>
      </c>
      <c r="G40" s="8">
        <v>-281829</v>
      </c>
      <c r="H40" s="50">
        <v>15177</v>
      </c>
      <c r="I40" s="8">
        <v>0</v>
      </c>
      <c r="J40" s="8">
        <v>0</v>
      </c>
      <c r="K40" s="8">
        <v>0</v>
      </c>
      <c r="L40" s="13">
        <v>0</v>
      </c>
      <c r="M40" s="13">
        <v>0</v>
      </c>
      <c r="N40" s="8">
        <v>-266652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-266652</v>
      </c>
      <c r="Y40" s="34"/>
    </row>
    <row r="41" spans="1:25" ht="20.100000000000001" customHeight="1">
      <c r="A41" s="6" t="s">
        <v>59</v>
      </c>
      <c r="B41" s="7"/>
      <c r="C41" s="7"/>
      <c r="D41" s="46"/>
      <c r="E41" s="8">
        <v>11</v>
      </c>
      <c r="F41" s="8">
        <v>11</v>
      </c>
      <c r="G41" s="8">
        <v>2000</v>
      </c>
      <c r="H41" s="13">
        <v>0</v>
      </c>
      <c r="I41" s="8">
        <v>0</v>
      </c>
      <c r="J41" s="8">
        <v>0</v>
      </c>
      <c r="K41" s="8">
        <v>139</v>
      </c>
      <c r="L41" s="13">
        <v>11</v>
      </c>
      <c r="M41" s="13">
        <v>11</v>
      </c>
      <c r="N41" s="8">
        <v>2139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11</v>
      </c>
      <c r="V41" s="8">
        <v>11</v>
      </c>
      <c r="W41" s="8">
        <v>2139</v>
      </c>
      <c r="Y41" s="34"/>
    </row>
    <row r="42" spans="1:25" ht="20.100000000000001" customHeight="1">
      <c r="A42" s="16" t="s">
        <v>58</v>
      </c>
      <c r="B42" s="14"/>
      <c r="C42" s="14"/>
      <c r="D42" s="52"/>
      <c r="E42" s="53">
        <v>5544</v>
      </c>
      <c r="F42" s="53">
        <v>5877</v>
      </c>
      <c r="G42" s="53">
        <v>1186800</v>
      </c>
      <c r="H42" s="54">
        <v>2200</v>
      </c>
      <c r="I42" s="55">
        <v>0</v>
      </c>
      <c r="J42" s="55">
        <v>5</v>
      </c>
      <c r="K42" s="55">
        <v>37808</v>
      </c>
      <c r="L42" s="55">
        <v>5544</v>
      </c>
      <c r="M42" s="55">
        <v>5882</v>
      </c>
      <c r="N42" s="55">
        <v>1226808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-27720</v>
      </c>
      <c r="U42" s="55">
        <v>5544</v>
      </c>
      <c r="V42" s="55">
        <v>5882</v>
      </c>
      <c r="W42" s="55">
        <v>1199088</v>
      </c>
      <c r="Y42" s="34"/>
    </row>
    <row r="43" spans="1:25" ht="20.100000000000001" customHeight="1">
      <c r="A43" s="59" t="s">
        <v>49</v>
      </c>
      <c r="B43" s="5"/>
      <c r="C43" s="5"/>
      <c r="D43" s="47"/>
      <c r="E43" s="8">
        <v>5544</v>
      </c>
      <c r="F43" s="8">
        <v>5877</v>
      </c>
      <c r="G43" s="13">
        <v>1174000</v>
      </c>
      <c r="H43" s="13">
        <v>0</v>
      </c>
      <c r="I43" s="8">
        <v>0</v>
      </c>
      <c r="J43" s="8">
        <v>5</v>
      </c>
      <c r="K43" s="8">
        <v>37808</v>
      </c>
      <c r="L43" s="13">
        <v>5544</v>
      </c>
      <c r="M43" s="13">
        <v>5882</v>
      </c>
      <c r="N43" s="8">
        <v>1211808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-8320</v>
      </c>
      <c r="U43" s="8">
        <v>5544</v>
      </c>
      <c r="V43" s="8">
        <v>5882</v>
      </c>
      <c r="W43" s="8">
        <v>1203488</v>
      </c>
      <c r="Y43" s="34"/>
    </row>
    <row r="44" spans="1:25" ht="20.100000000000001" customHeight="1">
      <c r="A44" s="9" t="s">
        <v>98</v>
      </c>
      <c r="B44" s="5"/>
      <c r="C44" s="5"/>
      <c r="D44" s="47"/>
      <c r="E44" s="8">
        <v>0</v>
      </c>
      <c r="F44" s="8">
        <v>0</v>
      </c>
      <c r="G44" s="13">
        <v>-2200</v>
      </c>
      <c r="H44" s="13">
        <v>2200</v>
      </c>
      <c r="I44" s="8"/>
      <c r="J44" s="8"/>
      <c r="K44" s="8"/>
      <c r="L44" s="13">
        <v>0</v>
      </c>
      <c r="M44" s="13">
        <v>0</v>
      </c>
      <c r="N44" s="8">
        <v>0</v>
      </c>
      <c r="O44" s="8"/>
      <c r="P44" s="8"/>
      <c r="Q44" s="8"/>
      <c r="R44" s="8"/>
      <c r="S44" s="8"/>
      <c r="T44" s="8">
        <v>-14400</v>
      </c>
      <c r="U44" s="8">
        <v>0</v>
      </c>
      <c r="V44" s="8">
        <v>0</v>
      </c>
      <c r="W44" s="8">
        <v>-14400</v>
      </c>
      <c r="Y44" s="34"/>
    </row>
    <row r="45" spans="1:25" ht="19.5" customHeight="1">
      <c r="A45" s="59" t="s">
        <v>51</v>
      </c>
      <c r="B45" s="5"/>
      <c r="C45" s="5"/>
      <c r="D45" s="47"/>
      <c r="E45" s="8">
        <v>0</v>
      </c>
      <c r="F45" s="8">
        <v>0</v>
      </c>
      <c r="G45" s="8">
        <v>15000</v>
      </c>
      <c r="H45" s="13">
        <v>0</v>
      </c>
      <c r="I45" s="8">
        <v>0</v>
      </c>
      <c r="J45" s="8">
        <v>0</v>
      </c>
      <c r="K45" s="8">
        <v>0</v>
      </c>
      <c r="L45" s="13">
        <v>0</v>
      </c>
      <c r="M45" s="13">
        <v>0</v>
      </c>
      <c r="N45" s="8">
        <v>15000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-5000</v>
      </c>
      <c r="U45" s="8">
        <v>0</v>
      </c>
      <c r="V45" s="8">
        <v>0</v>
      </c>
      <c r="W45" s="8">
        <v>10000</v>
      </c>
      <c r="Y45" s="34"/>
    </row>
    <row r="46" spans="1:25" ht="20.100000000000001" customHeight="1">
      <c r="A46" s="59" t="s">
        <v>117</v>
      </c>
      <c r="B46" s="5"/>
      <c r="C46" s="5"/>
      <c r="D46" s="47"/>
      <c r="E46" s="13" t="s">
        <v>95</v>
      </c>
      <c r="F46" s="13" t="s">
        <v>95</v>
      </c>
      <c r="G46" s="13" t="s">
        <v>99</v>
      </c>
      <c r="H46" s="13">
        <v>1580595</v>
      </c>
      <c r="I46" s="8">
        <v>27</v>
      </c>
      <c r="J46" s="8">
        <v>27</v>
      </c>
      <c r="K46" s="13">
        <v>53447</v>
      </c>
      <c r="L46" s="13">
        <v>27</v>
      </c>
      <c r="M46" s="13">
        <v>27</v>
      </c>
      <c r="N46" s="8">
        <v>1634042</v>
      </c>
      <c r="O46" s="8">
        <v>0</v>
      </c>
      <c r="P46" s="8">
        <v>0</v>
      </c>
      <c r="Q46" s="13">
        <v>59861</v>
      </c>
      <c r="R46" s="13">
        <v>-27</v>
      </c>
      <c r="S46" s="13">
        <v>-27</v>
      </c>
      <c r="T46" s="13">
        <v>-25668</v>
      </c>
      <c r="U46" s="8">
        <v>0</v>
      </c>
      <c r="V46" s="8">
        <v>0</v>
      </c>
      <c r="W46" s="8">
        <v>1668235</v>
      </c>
      <c r="Y46" s="34"/>
    </row>
    <row r="47" spans="1:25" ht="20.100000000000001" customHeight="1">
      <c r="A47" s="6" t="s">
        <v>57</v>
      </c>
      <c r="B47" s="5"/>
      <c r="C47" s="5"/>
      <c r="D47" s="47"/>
      <c r="E47" s="8">
        <v>56</v>
      </c>
      <c r="F47" s="8">
        <v>56</v>
      </c>
      <c r="G47" s="8">
        <v>11456</v>
      </c>
      <c r="H47" s="13">
        <v>0</v>
      </c>
      <c r="I47" s="8">
        <v>0</v>
      </c>
      <c r="J47" s="8">
        <v>0</v>
      </c>
      <c r="K47" s="8">
        <v>205</v>
      </c>
      <c r="L47" s="13">
        <v>56</v>
      </c>
      <c r="M47" s="13">
        <v>56</v>
      </c>
      <c r="N47" s="8">
        <v>11661</v>
      </c>
      <c r="O47" s="8">
        <v>5</v>
      </c>
      <c r="P47" s="8">
        <v>3</v>
      </c>
      <c r="Q47" s="8">
        <v>391</v>
      </c>
      <c r="R47" s="8">
        <v>0</v>
      </c>
      <c r="S47" s="8">
        <v>0</v>
      </c>
      <c r="T47" s="8">
        <v>-16</v>
      </c>
      <c r="U47" s="8">
        <v>61</v>
      </c>
      <c r="V47" s="8">
        <v>59</v>
      </c>
      <c r="W47" s="8">
        <v>12036</v>
      </c>
      <c r="Y47" s="34"/>
    </row>
    <row r="48" spans="1:25" ht="20.100000000000001" customHeight="1">
      <c r="A48" s="6" t="s">
        <v>56</v>
      </c>
      <c r="B48" s="7"/>
      <c r="C48" s="7"/>
      <c r="D48" s="46"/>
      <c r="E48" s="8">
        <v>0</v>
      </c>
      <c r="F48" s="8">
        <v>0</v>
      </c>
      <c r="G48" s="8">
        <v>20948</v>
      </c>
      <c r="H48" s="50">
        <v>0</v>
      </c>
      <c r="I48" s="8">
        <v>0</v>
      </c>
      <c r="J48" s="8">
        <v>0</v>
      </c>
      <c r="K48" s="8">
        <v>0</v>
      </c>
      <c r="L48" s="13">
        <v>0</v>
      </c>
      <c r="M48" s="13">
        <v>0</v>
      </c>
      <c r="N48" s="8">
        <v>20948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20948</v>
      </c>
      <c r="Y48" s="34"/>
    </row>
    <row r="49" spans="1:25" ht="20.100000000000001" customHeight="1">
      <c r="A49" s="6" t="s">
        <v>55</v>
      </c>
      <c r="B49" s="5"/>
      <c r="C49" s="5"/>
      <c r="D49" s="47"/>
      <c r="E49" s="13" t="s">
        <v>84</v>
      </c>
      <c r="F49" s="13" t="s">
        <v>29</v>
      </c>
      <c r="G49" s="8">
        <v>527512</v>
      </c>
      <c r="H49" s="50">
        <v>0</v>
      </c>
      <c r="I49" s="13">
        <v>0</v>
      </c>
      <c r="J49" s="13">
        <v>0</v>
      </c>
      <c r="K49" s="8">
        <v>7080</v>
      </c>
      <c r="L49" s="13" t="s">
        <v>84</v>
      </c>
      <c r="M49" s="13" t="s">
        <v>29</v>
      </c>
      <c r="N49" s="31">
        <v>534592</v>
      </c>
      <c r="O49" s="13" t="s">
        <v>91</v>
      </c>
      <c r="P49" s="13" t="s">
        <v>91</v>
      </c>
      <c r="Q49" s="8">
        <v>3000</v>
      </c>
      <c r="R49" s="13" t="s">
        <v>106</v>
      </c>
      <c r="S49" s="13" t="s">
        <v>106</v>
      </c>
      <c r="T49" s="8">
        <v>-12799</v>
      </c>
      <c r="U49" s="13" t="s">
        <v>108</v>
      </c>
      <c r="V49" s="13" t="s">
        <v>107</v>
      </c>
      <c r="W49" s="8">
        <v>524793</v>
      </c>
      <c r="Y49" s="34"/>
    </row>
    <row r="50" spans="1:25" ht="19.5" customHeight="1">
      <c r="A50" s="16" t="s">
        <v>54</v>
      </c>
      <c r="B50" s="14"/>
      <c r="C50" s="14"/>
      <c r="D50" s="52"/>
      <c r="E50" s="53">
        <v>34019</v>
      </c>
      <c r="F50" s="53">
        <v>36521</v>
      </c>
      <c r="G50" s="53">
        <v>8117973</v>
      </c>
      <c r="H50" s="57">
        <v>0</v>
      </c>
      <c r="I50" s="53">
        <v>35</v>
      </c>
      <c r="J50" s="53">
        <v>126</v>
      </c>
      <c r="K50" s="53">
        <v>162053</v>
      </c>
      <c r="L50" s="53">
        <v>34054</v>
      </c>
      <c r="M50" s="53">
        <v>36647</v>
      </c>
      <c r="N50" s="53">
        <v>8280026</v>
      </c>
      <c r="O50" s="53">
        <v>44</v>
      </c>
      <c r="P50" s="53">
        <v>22</v>
      </c>
      <c r="Q50" s="53">
        <v>15000</v>
      </c>
      <c r="R50" s="53">
        <v>-15</v>
      </c>
      <c r="S50" s="53">
        <v>-15</v>
      </c>
      <c r="T50" s="53">
        <v>-225249</v>
      </c>
      <c r="U50" s="53">
        <v>34083</v>
      </c>
      <c r="V50" s="53">
        <v>36654</v>
      </c>
      <c r="W50" s="53">
        <v>8069777</v>
      </c>
      <c r="Y50" s="34"/>
    </row>
    <row r="51" spans="1:25" ht="20.100000000000001" customHeight="1">
      <c r="A51" s="59" t="s">
        <v>49</v>
      </c>
      <c r="B51" s="5"/>
      <c r="C51" s="5"/>
      <c r="D51" s="47"/>
      <c r="E51" s="8">
        <v>34019</v>
      </c>
      <c r="F51" s="8">
        <v>36521</v>
      </c>
      <c r="G51" s="31">
        <v>8036991</v>
      </c>
      <c r="H51" s="50">
        <v>0</v>
      </c>
      <c r="I51" s="8">
        <v>35</v>
      </c>
      <c r="J51" s="8">
        <v>126</v>
      </c>
      <c r="K51" s="8">
        <v>162053</v>
      </c>
      <c r="L51" s="13">
        <v>34054</v>
      </c>
      <c r="M51" s="13">
        <v>36647</v>
      </c>
      <c r="N51" s="8">
        <v>8199044</v>
      </c>
      <c r="O51" s="8">
        <v>44</v>
      </c>
      <c r="P51" s="8">
        <v>22</v>
      </c>
      <c r="Q51" s="8">
        <v>15000</v>
      </c>
      <c r="R51" s="8">
        <v>-15</v>
      </c>
      <c r="S51" s="8">
        <v>-15</v>
      </c>
      <c r="T51" s="8">
        <v>-63023</v>
      </c>
      <c r="U51" s="8">
        <v>34083</v>
      </c>
      <c r="V51" s="8">
        <v>36654</v>
      </c>
      <c r="W51" s="8">
        <v>8151021</v>
      </c>
      <c r="Y51" s="34"/>
    </row>
    <row r="52" spans="1:25" ht="20.100000000000001" customHeight="1">
      <c r="A52" s="9" t="s">
        <v>98</v>
      </c>
      <c r="B52" s="5"/>
      <c r="C52" s="5"/>
      <c r="D52" s="47"/>
      <c r="E52" s="8">
        <v>0</v>
      </c>
      <c r="F52" s="8">
        <v>0</v>
      </c>
      <c r="G52" s="31">
        <v>0</v>
      </c>
      <c r="H52" s="50">
        <v>0</v>
      </c>
      <c r="I52" s="8">
        <v>0</v>
      </c>
      <c r="J52" s="8">
        <v>0</v>
      </c>
      <c r="K52" s="8">
        <v>0</v>
      </c>
      <c r="L52" s="13">
        <v>0</v>
      </c>
      <c r="M52" s="13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-162226</v>
      </c>
      <c r="U52" s="8">
        <v>0</v>
      </c>
      <c r="V52" s="8">
        <v>0</v>
      </c>
      <c r="W52" s="8">
        <v>-162226</v>
      </c>
      <c r="Y52" s="34"/>
    </row>
    <row r="53" spans="1:25" ht="19.5" customHeight="1">
      <c r="A53" s="59" t="s">
        <v>51</v>
      </c>
      <c r="B53" s="5"/>
      <c r="C53" s="5"/>
      <c r="D53" s="47"/>
      <c r="E53" s="8">
        <v>0</v>
      </c>
      <c r="F53" s="8">
        <v>0</v>
      </c>
      <c r="G53" s="8">
        <v>80982</v>
      </c>
      <c r="H53" s="13">
        <v>0</v>
      </c>
      <c r="I53" s="8">
        <v>0</v>
      </c>
      <c r="J53" s="8">
        <v>0</v>
      </c>
      <c r="K53" s="8">
        <v>0</v>
      </c>
      <c r="L53" s="13">
        <v>0</v>
      </c>
      <c r="M53" s="13">
        <v>0</v>
      </c>
      <c r="N53" s="8">
        <v>80982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80982</v>
      </c>
      <c r="Y53" s="34"/>
    </row>
    <row r="54" spans="1:25" ht="20.100000000000001" customHeight="1">
      <c r="A54" s="16" t="s">
        <v>53</v>
      </c>
      <c r="B54" s="14"/>
      <c r="C54" s="14"/>
      <c r="D54" s="52"/>
      <c r="E54" s="17">
        <v>8304</v>
      </c>
      <c r="F54" s="17">
        <v>9531</v>
      </c>
      <c r="G54" s="60">
        <v>2025000</v>
      </c>
      <c r="H54" s="61">
        <v>10000</v>
      </c>
      <c r="I54" s="17">
        <v>57</v>
      </c>
      <c r="J54" s="17">
        <v>33</v>
      </c>
      <c r="K54" s="17">
        <v>38938</v>
      </c>
      <c r="L54" s="60">
        <v>8361</v>
      </c>
      <c r="M54" s="60">
        <v>9564</v>
      </c>
      <c r="N54" s="17">
        <v>2073938</v>
      </c>
      <c r="O54" s="17">
        <v>0</v>
      </c>
      <c r="P54" s="17">
        <v>0</v>
      </c>
      <c r="Q54" s="17">
        <v>0</v>
      </c>
      <c r="R54" s="17">
        <v>-164</v>
      </c>
      <c r="S54" s="17">
        <v>-164</v>
      </c>
      <c r="T54" s="17">
        <v>-38634</v>
      </c>
      <c r="U54" s="17">
        <v>8197</v>
      </c>
      <c r="V54" s="17">
        <v>9400</v>
      </c>
      <c r="W54" s="17">
        <v>2035304</v>
      </c>
      <c r="Y54" s="34"/>
    </row>
    <row r="55" spans="1:25" ht="20.100000000000001" customHeight="1">
      <c r="A55" s="59" t="s">
        <v>49</v>
      </c>
      <c r="B55" s="5"/>
      <c r="C55" s="5"/>
      <c r="D55" s="47"/>
      <c r="E55" s="8">
        <v>8304</v>
      </c>
      <c r="F55" s="8">
        <v>9531</v>
      </c>
      <c r="G55" s="50">
        <v>2025000</v>
      </c>
      <c r="H55" s="50">
        <v>0</v>
      </c>
      <c r="I55" s="13">
        <v>57</v>
      </c>
      <c r="J55" s="13">
        <v>33</v>
      </c>
      <c r="K55" s="13">
        <v>48938</v>
      </c>
      <c r="L55" s="13">
        <v>8361</v>
      </c>
      <c r="M55" s="13">
        <v>9564</v>
      </c>
      <c r="N55" s="8">
        <v>2073938</v>
      </c>
      <c r="O55" s="13">
        <v>0</v>
      </c>
      <c r="P55" s="13">
        <v>0</v>
      </c>
      <c r="Q55" s="13">
        <v>0</v>
      </c>
      <c r="R55" s="13">
        <v>-164</v>
      </c>
      <c r="S55" s="13">
        <v>-164</v>
      </c>
      <c r="T55" s="13">
        <v>-23034</v>
      </c>
      <c r="U55" s="8">
        <v>8197</v>
      </c>
      <c r="V55" s="8">
        <v>9400</v>
      </c>
      <c r="W55" s="8">
        <v>2050904</v>
      </c>
      <c r="Y55" s="34"/>
    </row>
    <row r="56" spans="1:25" ht="20.100000000000001" customHeight="1">
      <c r="A56" s="9" t="s">
        <v>98</v>
      </c>
      <c r="B56" s="5"/>
      <c r="C56" s="5"/>
      <c r="D56" s="47"/>
      <c r="E56" s="8">
        <v>0</v>
      </c>
      <c r="F56" s="8">
        <v>0</v>
      </c>
      <c r="G56" s="50">
        <v>-10000</v>
      </c>
      <c r="H56" s="50">
        <v>10000</v>
      </c>
      <c r="I56" s="13"/>
      <c r="J56" s="13"/>
      <c r="K56" s="13"/>
      <c r="L56" s="13">
        <v>0</v>
      </c>
      <c r="M56" s="13">
        <v>0</v>
      </c>
      <c r="N56" s="8">
        <v>0</v>
      </c>
      <c r="O56" s="13"/>
      <c r="P56" s="13"/>
      <c r="Q56" s="13"/>
      <c r="R56" s="13"/>
      <c r="S56" s="13"/>
      <c r="T56" s="13">
        <v>-15600</v>
      </c>
      <c r="U56" s="8">
        <v>0</v>
      </c>
      <c r="V56" s="8">
        <v>0</v>
      </c>
      <c r="W56" s="8">
        <v>-15600</v>
      </c>
      <c r="Y56" s="34"/>
    </row>
    <row r="57" spans="1:25" ht="20.100000000000001" customHeight="1">
      <c r="A57" s="59" t="s">
        <v>51</v>
      </c>
      <c r="B57" s="5"/>
      <c r="C57" s="5"/>
      <c r="D57" s="47"/>
      <c r="E57" s="8">
        <v>0</v>
      </c>
      <c r="F57" s="8">
        <v>0</v>
      </c>
      <c r="G57" s="13">
        <v>10000</v>
      </c>
      <c r="H57" s="13">
        <v>0</v>
      </c>
      <c r="I57" s="8">
        <v>0</v>
      </c>
      <c r="J57" s="8">
        <v>0</v>
      </c>
      <c r="K57" s="8">
        <v>-10000</v>
      </c>
      <c r="L57" s="13">
        <v>0</v>
      </c>
      <c r="M57" s="13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Y57" s="34"/>
    </row>
    <row r="58" spans="1:25" ht="19.5" customHeight="1">
      <c r="A58" s="6" t="s">
        <v>52</v>
      </c>
      <c r="B58" s="12"/>
      <c r="C58" s="12"/>
      <c r="D58" s="56"/>
      <c r="E58" s="8">
        <v>5101</v>
      </c>
      <c r="F58" s="8">
        <v>5080</v>
      </c>
      <c r="G58" s="8">
        <v>1152000</v>
      </c>
      <c r="H58" s="50">
        <v>0</v>
      </c>
      <c r="I58" s="8">
        <v>0</v>
      </c>
      <c r="J58" s="8">
        <v>0</v>
      </c>
      <c r="K58" s="8">
        <v>28239</v>
      </c>
      <c r="L58" s="13">
        <v>5101</v>
      </c>
      <c r="M58" s="13">
        <v>5080</v>
      </c>
      <c r="N58" s="8">
        <v>1180239</v>
      </c>
      <c r="O58" s="8">
        <v>0</v>
      </c>
      <c r="P58" s="8">
        <v>0</v>
      </c>
      <c r="Q58" s="8">
        <v>0</v>
      </c>
      <c r="R58" s="8">
        <v>-164</v>
      </c>
      <c r="S58" s="8">
        <v>-164</v>
      </c>
      <c r="T58" s="8">
        <v>-26894</v>
      </c>
      <c r="U58" s="8">
        <v>4937</v>
      </c>
      <c r="V58" s="8">
        <v>4916</v>
      </c>
      <c r="W58" s="8">
        <v>1153345</v>
      </c>
      <c r="Y58" s="34"/>
    </row>
    <row r="59" spans="1:25" ht="19.5" customHeight="1">
      <c r="A59" s="9" t="s">
        <v>98</v>
      </c>
      <c r="B59" s="12"/>
      <c r="C59" s="12"/>
      <c r="D59" s="56"/>
      <c r="E59" s="8"/>
      <c r="F59" s="8"/>
      <c r="G59" s="8"/>
      <c r="H59" s="50"/>
      <c r="I59" s="8"/>
      <c r="J59" s="8"/>
      <c r="K59" s="8"/>
      <c r="L59" s="13">
        <v>0</v>
      </c>
      <c r="M59" s="13">
        <v>0</v>
      </c>
      <c r="N59" s="8">
        <v>0</v>
      </c>
      <c r="O59" s="8"/>
      <c r="P59" s="8"/>
      <c r="Q59" s="8"/>
      <c r="R59" s="8"/>
      <c r="S59" s="8"/>
      <c r="T59" s="8">
        <v>-12400</v>
      </c>
      <c r="U59" s="8">
        <v>0</v>
      </c>
      <c r="V59" s="8">
        <v>0</v>
      </c>
      <c r="W59" s="8">
        <v>-12400</v>
      </c>
      <c r="Y59" s="34"/>
    </row>
    <row r="60" spans="1:25" ht="20.100000000000001" customHeight="1">
      <c r="A60" s="6" t="s">
        <v>118</v>
      </c>
      <c r="B60" s="12"/>
      <c r="C60" s="12"/>
      <c r="D60" s="56"/>
      <c r="E60" s="8">
        <v>0</v>
      </c>
      <c r="F60" s="8">
        <v>0</v>
      </c>
      <c r="G60" s="8">
        <v>0</v>
      </c>
      <c r="H60" s="50">
        <v>0</v>
      </c>
      <c r="I60" s="8">
        <v>0</v>
      </c>
      <c r="J60" s="8">
        <v>0</v>
      </c>
      <c r="K60" s="8">
        <v>0</v>
      </c>
      <c r="L60" s="13">
        <v>0</v>
      </c>
      <c r="M60" s="13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-1028</v>
      </c>
      <c r="U60" s="8">
        <v>0</v>
      </c>
      <c r="V60" s="8">
        <v>0</v>
      </c>
      <c r="W60" s="8">
        <v>-1028</v>
      </c>
      <c r="Y60" s="34"/>
    </row>
    <row r="61" spans="1:25" ht="20.100000000000001" customHeight="1">
      <c r="A61" s="16" t="s">
        <v>50</v>
      </c>
      <c r="B61" s="14"/>
      <c r="C61" s="14"/>
      <c r="D61" s="52"/>
      <c r="E61" s="53">
        <v>41310</v>
      </c>
      <c r="F61" s="53">
        <v>37339</v>
      </c>
      <c r="G61" s="55">
        <v>6596281</v>
      </c>
      <c r="H61" s="54">
        <v>45000</v>
      </c>
      <c r="I61" s="55">
        <v>105</v>
      </c>
      <c r="J61" s="55">
        <v>598</v>
      </c>
      <c r="K61" s="55">
        <v>254741</v>
      </c>
      <c r="L61" s="55">
        <v>41415</v>
      </c>
      <c r="M61" s="55">
        <v>37937</v>
      </c>
      <c r="N61" s="55">
        <v>6896022</v>
      </c>
      <c r="O61" s="55">
        <v>809</v>
      </c>
      <c r="P61" s="55">
        <v>203</v>
      </c>
      <c r="Q61" s="55">
        <v>81370</v>
      </c>
      <c r="R61" s="55">
        <v>-60</v>
      </c>
      <c r="S61" s="55">
        <v>-60</v>
      </c>
      <c r="T61" s="55">
        <v>-132986</v>
      </c>
      <c r="U61" s="55">
        <v>42164</v>
      </c>
      <c r="V61" s="55">
        <v>38080</v>
      </c>
      <c r="W61" s="55">
        <v>6844406</v>
      </c>
      <c r="Y61" s="34"/>
    </row>
    <row r="62" spans="1:25" ht="20.100000000000001" customHeight="1">
      <c r="A62" s="59" t="s">
        <v>49</v>
      </c>
      <c r="B62" s="5"/>
      <c r="C62" s="5"/>
      <c r="D62" s="47"/>
      <c r="E62" s="8">
        <v>41035</v>
      </c>
      <c r="F62" s="8">
        <v>37083</v>
      </c>
      <c r="G62" s="13">
        <v>6551281</v>
      </c>
      <c r="H62" s="13">
        <v>0</v>
      </c>
      <c r="I62" s="8">
        <v>120</v>
      </c>
      <c r="J62" s="8">
        <v>613</v>
      </c>
      <c r="K62" s="8">
        <v>245552</v>
      </c>
      <c r="L62" s="13">
        <v>41155</v>
      </c>
      <c r="M62" s="13">
        <v>37696</v>
      </c>
      <c r="N62" s="8">
        <v>6796833</v>
      </c>
      <c r="O62" s="8">
        <v>809</v>
      </c>
      <c r="P62" s="8">
        <v>203</v>
      </c>
      <c r="Q62" s="8">
        <v>81370</v>
      </c>
      <c r="R62" s="8">
        <v>-60</v>
      </c>
      <c r="S62" s="8">
        <v>-60</v>
      </c>
      <c r="T62" s="8">
        <v>-57986</v>
      </c>
      <c r="U62" s="8">
        <v>41904</v>
      </c>
      <c r="V62" s="8">
        <v>37839</v>
      </c>
      <c r="W62" s="8">
        <v>6820217</v>
      </c>
      <c r="X62" s="33" t="s">
        <v>1</v>
      </c>
      <c r="Y62" s="34"/>
    </row>
    <row r="63" spans="1:25" ht="19.5" customHeight="1">
      <c r="A63" s="59" t="s">
        <v>119</v>
      </c>
      <c r="B63" s="5"/>
      <c r="C63" s="5"/>
      <c r="D63" s="5"/>
      <c r="E63" s="8">
        <v>275</v>
      </c>
      <c r="F63" s="8">
        <v>256</v>
      </c>
      <c r="G63" s="13">
        <v>90000</v>
      </c>
      <c r="H63" s="50">
        <v>0</v>
      </c>
      <c r="I63" s="8">
        <v>-15</v>
      </c>
      <c r="J63" s="8">
        <v>-15</v>
      </c>
      <c r="K63" s="8">
        <v>9189</v>
      </c>
      <c r="L63" s="13">
        <v>260</v>
      </c>
      <c r="M63" s="13">
        <v>241</v>
      </c>
      <c r="N63" s="8">
        <v>99189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260</v>
      </c>
      <c r="V63" s="8">
        <v>241</v>
      </c>
      <c r="W63" s="8">
        <v>99189</v>
      </c>
      <c r="X63" s="33" t="s">
        <v>1</v>
      </c>
      <c r="Y63" s="34"/>
    </row>
    <row r="64" spans="1:25" ht="19.5" customHeight="1">
      <c r="A64" s="59" t="s">
        <v>89</v>
      </c>
      <c r="B64" s="5"/>
      <c r="C64" s="5"/>
      <c r="D64" s="5"/>
      <c r="E64" s="8">
        <v>0</v>
      </c>
      <c r="F64" s="8">
        <v>0</v>
      </c>
      <c r="G64" s="13">
        <v>-45000</v>
      </c>
      <c r="H64" s="50">
        <v>45000</v>
      </c>
      <c r="I64" s="8">
        <v>0</v>
      </c>
      <c r="J64" s="8">
        <v>0</v>
      </c>
      <c r="K64" s="8">
        <v>0</v>
      </c>
      <c r="L64" s="13">
        <v>0</v>
      </c>
      <c r="M64" s="13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-75000</v>
      </c>
      <c r="U64" s="8">
        <v>0</v>
      </c>
      <c r="V64" s="8">
        <v>0</v>
      </c>
      <c r="W64" s="8">
        <v>-75000</v>
      </c>
      <c r="Y64" s="34"/>
    </row>
    <row r="65" spans="1:26" ht="20.100000000000001" customHeight="1">
      <c r="A65" s="9" t="s">
        <v>120</v>
      </c>
      <c r="B65" s="15"/>
      <c r="C65" s="15"/>
      <c r="D65" s="15"/>
      <c r="E65" s="13" t="s">
        <v>26</v>
      </c>
      <c r="F65" s="8">
        <v>1806</v>
      </c>
      <c r="G65" s="8">
        <v>2700</v>
      </c>
      <c r="H65" s="50">
        <v>0</v>
      </c>
      <c r="I65" s="13">
        <v>0</v>
      </c>
      <c r="J65" s="8">
        <v>0</v>
      </c>
      <c r="K65" s="8">
        <v>0</v>
      </c>
      <c r="L65" s="13" t="s">
        <v>26</v>
      </c>
      <c r="M65" s="13">
        <v>1806</v>
      </c>
      <c r="N65" s="8">
        <v>2700</v>
      </c>
      <c r="O65" s="13">
        <v>0</v>
      </c>
      <c r="P65" s="8">
        <v>0</v>
      </c>
      <c r="Q65" s="8">
        <v>0</v>
      </c>
      <c r="R65" s="13">
        <v>0</v>
      </c>
      <c r="S65" s="8">
        <v>0</v>
      </c>
      <c r="T65" s="8">
        <v>0</v>
      </c>
      <c r="U65" s="13" t="s">
        <v>26</v>
      </c>
      <c r="V65" s="8">
        <v>1806</v>
      </c>
      <c r="W65" s="8">
        <v>2700</v>
      </c>
      <c r="Y65" s="34"/>
    </row>
    <row r="66" spans="1:26" ht="20.100000000000001" customHeight="1" thickBot="1">
      <c r="A66" s="9" t="s">
        <v>48</v>
      </c>
      <c r="B66" s="5"/>
      <c r="C66" s="5"/>
      <c r="D66" s="5"/>
      <c r="E66" s="13" t="s">
        <v>22</v>
      </c>
      <c r="F66" s="8">
        <v>724</v>
      </c>
      <c r="G66" s="8">
        <v>0</v>
      </c>
      <c r="H66" s="50">
        <v>0</v>
      </c>
      <c r="I66" s="13" t="s">
        <v>94</v>
      </c>
      <c r="J66" s="8">
        <v>49</v>
      </c>
      <c r="K66" s="8">
        <v>0</v>
      </c>
      <c r="L66" s="13" t="s">
        <v>96</v>
      </c>
      <c r="M66" s="8">
        <v>773</v>
      </c>
      <c r="N66" s="8">
        <v>0</v>
      </c>
      <c r="O66" s="13" t="s">
        <v>85</v>
      </c>
      <c r="P66" s="8">
        <v>13</v>
      </c>
      <c r="Q66" s="8">
        <v>0</v>
      </c>
      <c r="R66" s="8">
        <v>0</v>
      </c>
      <c r="S66" s="8">
        <v>0</v>
      </c>
      <c r="T66" s="8">
        <v>0</v>
      </c>
      <c r="U66" s="13" t="s">
        <v>101</v>
      </c>
      <c r="V66" s="8">
        <v>786</v>
      </c>
      <c r="W66" s="8">
        <v>0</v>
      </c>
      <c r="Y66" s="34"/>
    </row>
    <row r="67" spans="1:26" ht="20.100000000000001" customHeight="1" thickTop="1" thickBot="1">
      <c r="A67" s="20" t="s">
        <v>121</v>
      </c>
      <c r="B67" s="62"/>
      <c r="C67" s="62"/>
      <c r="D67" s="62"/>
      <c r="E67" s="63">
        <v>112561</v>
      </c>
      <c r="F67" s="63">
        <v>120494</v>
      </c>
      <c r="G67" s="63">
        <v>24748809</v>
      </c>
      <c r="H67" s="63">
        <v>100877</v>
      </c>
      <c r="I67" s="63">
        <v>142</v>
      </c>
      <c r="J67" s="63">
        <v>757</v>
      </c>
      <c r="K67" s="63">
        <v>550369</v>
      </c>
      <c r="L67" s="63">
        <v>112703</v>
      </c>
      <c r="M67" s="63">
        <v>121251</v>
      </c>
      <c r="N67" s="63">
        <v>25400055</v>
      </c>
      <c r="O67" s="63">
        <v>1211</v>
      </c>
      <c r="P67" s="63">
        <v>419</v>
      </c>
      <c r="Q67" s="63">
        <v>228051</v>
      </c>
      <c r="R67" s="63">
        <v>-527</v>
      </c>
      <c r="S67" s="63">
        <v>-530</v>
      </c>
      <c r="T67" s="63">
        <v>-585447</v>
      </c>
      <c r="U67" s="63">
        <v>113387</v>
      </c>
      <c r="V67" s="63">
        <v>121140</v>
      </c>
      <c r="W67" s="63">
        <v>25042659</v>
      </c>
      <c r="X67" s="34">
        <f>+T67+Q67+N67-W67</f>
        <v>0</v>
      </c>
      <c r="Y67" s="33"/>
      <c r="Z67" s="34"/>
    </row>
    <row r="68" spans="1:26" ht="20.100000000000001" customHeight="1" thickTop="1" thickBot="1">
      <c r="A68" s="16" t="s">
        <v>47</v>
      </c>
      <c r="B68" s="14"/>
      <c r="C68" s="14"/>
      <c r="D68" s="14"/>
      <c r="E68" s="64">
        <v>960</v>
      </c>
      <c r="F68" s="64">
        <v>920</v>
      </c>
      <c r="G68" s="64">
        <v>2071695</v>
      </c>
      <c r="H68" s="65">
        <v>93605</v>
      </c>
      <c r="I68" s="66">
        <v>0</v>
      </c>
      <c r="J68" s="66">
        <v>0</v>
      </c>
      <c r="K68" s="66">
        <v>0</v>
      </c>
      <c r="L68" s="66">
        <v>960</v>
      </c>
      <c r="M68" s="66">
        <v>920</v>
      </c>
      <c r="N68" s="66">
        <v>2165300</v>
      </c>
      <c r="O68" s="66">
        <v>0</v>
      </c>
      <c r="P68" s="66">
        <v>0</v>
      </c>
      <c r="Q68" s="66">
        <v>375587</v>
      </c>
      <c r="R68" s="66">
        <v>0</v>
      </c>
      <c r="S68" s="66">
        <v>0</v>
      </c>
      <c r="T68" s="66">
        <v>-865700</v>
      </c>
      <c r="U68" s="66">
        <v>960</v>
      </c>
      <c r="V68" s="66">
        <v>920</v>
      </c>
      <c r="W68" s="66">
        <v>1675187</v>
      </c>
      <c r="Y68" s="34"/>
    </row>
    <row r="69" spans="1:26" ht="20.100000000000001" customHeight="1" thickTop="1">
      <c r="A69" s="16" t="s">
        <v>14</v>
      </c>
      <c r="B69" s="14"/>
      <c r="C69" s="14"/>
      <c r="D69" s="14"/>
      <c r="E69" s="66">
        <v>702</v>
      </c>
      <c r="F69" s="66">
        <v>686</v>
      </c>
      <c r="G69" s="66">
        <v>1499300</v>
      </c>
      <c r="H69" s="67">
        <v>55000</v>
      </c>
      <c r="I69" s="66">
        <v>0</v>
      </c>
      <c r="J69" s="66">
        <v>0</v>
      </c>
      <c r="K69" s="66">
        <v>0</v>
      </c>
      <c r="L69" s="66">
        <v>702</v>
      </c>
      <c r="M69" s="66">
        <v>686</v>
      </c>
      <c r="N69" s="66">
        <v>1554300</v>
      </c>
      <c r="O69" s="66">
        <v>0</v>
      </c>
      <c r="P69" s="66">
        <v>0</v>
      </c>
      <c r="Q69" s="66">
        <v>281000</v>
      </c>
      <c r="R69" s="66">
        <v>0</v>
      </c>
      <c r="S69" s="66">
        <v>0</v>
      </c>
      <c r="T69" s="66">
        <v>-699500</v>
      </c>
      <c r="U69" s="66">
        <v>702</v>
      </c>
      <c r="V69" s="66">
        <v>686</v>
      </c>
      <c r="W69" s="66">
        <v>1135800</v>
      </c>
      <c r="Y69" s="34"/>
    </row>
    <row r="70" spans="1:26" ht="20.100000000000001" customHeight="1">
      <c r="A70" s="16" t="s">
        <v>46</v>
      </c>
      <c r="B70" s="14"/>
      <c r="C70" s="14"/>
      <c r="D70" s="14"/>
      <c r="E70" s="17">
        <v>0</v>
      </c>
      <c r="F70" s="17">
        <v>0</v>
      </c>
      <c r="G70" s="17">
        <v>113000</v>
      </c>
      <c r="H70" s="32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113000</v>
      </c>
      <c r="O70" s="17">
        <v>0</v>
      </c>
      <c r="P70" s="17">
        <v>0</v>
      </c>
      <c r="Q70" s="17">
        <v>23000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136000</v>
      </c>
      <c r="Y70" s="34"/>
    </row>
    <row r="71" spans="1:26" ht="20.100000000000001" customHeight="1">
      <c r="A71" s="10" t="s">
        <v>46</v>
      </c>
      <c r="B71" s="5"/>
      <c r="C71" s="5"/>
      <c r="D71" s="5"/>
      <c r="E71" s="8">
        <v>0</v>
      </c>
      <c r="F71" s="8">
        <v>0</v>
      </c>
      <c r="G71" s="13">
        <v>113000</v>
      </c>
      <c r="H71" s="50">
        <v>0</v>
      </c>
      <c r="I71" s="8">
        <v>0</v>
      </c>
      <c r="J71" s="8">
        <v>0</v>
      </c>
      <c r="K71" s="8">
        <v>0</v>
      </c>
      <c r="L71" s="13">
        <v>0</v>
      </c>
      <c r="M71" s="13">
        <v>0</v>
      </c>
      <c r="N71" s="8">
        <v>113000</v>
      </c>
      <c r="O71" s="8">
        <v>0</v>
      </c>
      <c r="P71" s="8">
        <v>0</v>
      </c>
      <c r="Q71" s="8">
        <v>23000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136000</v>
      </c>
      <c r="Y71" s="34"/>
    </row>
    <row r="72" spans="1:26" ht="20.100000000000001" customHeight="1">
      <c r="A72" s="9" t="s">
        <v>88</v>
      </c>
      <c r="B72" s="5"/>
      <c r="C72" s="5"/>
      <c r="D72" s="5"/>
      <c r="E72" s="8">
        <v>702</v>
      </c>
      <c r="F72" s="8">
        <v>686</v>
      </c>
      <c r="G72" s="8">
        <v>0</v>
      </c>
      <c r="H72" s="50">
        <v>0</v>
      </c>
      <c r="I72" s="8">
        <v>0</v>
      </c>
      <c r="J72" s="8">
        <v>0</v>
      </c>
      <c r="K72" s="8">
        <v>0</v>
      </c>
      <c r="L72" s="13">
        <v>702</v>
      </c>
      <c r="M72" s="13">
        <v>686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702</v>
      </c>
      <c r="V72" s="8">
        <v>686</v>
      </c>
      <c r="W72" s="8">
        <v>0</v>
      </c>
      <c r="Y72" s="34"/>
    </row>
    <row r="73" spans="1:26" ht="20.100000000000001" customHeight="1">
      <c r="A73" s="68" t="s">
        <v>45</v>
      </c>
      <c r="B73" s="14"/>
      <c r="C73" s="14"/>
      <c r="D73" s="14"/>
      <c r="E73" s="53">
        <v>0</v>
      </c>
      <c r="F73" s="53">
        <v>0</v>
      </c>
      <c r="G73" s="53">
        <v>262500</v>
      </c>
      <c r="H73" s="57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262500</v>
      </c>
      <c r="O73" s="53">
        <v>0</v>
      </c>
      <c r="P73" s="53">
        <v>0</v>
      </c>
      <c r="Q73" s="53">
        <v>87000</v>
      </c>
      <c r="R73" s="53">
        <v>0</v>
      </c>
      <c r="S73" s="53">
        <v>0</v>
      </c>
      <c r="T73" s="53">
        <v>-104500</v>
      </c>
      <c r="U73" s="53">
        <v>0</v>
      </c>
      <c r="V73" s="53">
        <v>0</v>
      </c>
      <c r="W73" s="53">
        <v>245000</v>
      </c>
      <c r="Y73" s="34"/>
    </row>
    <row r="74" spans="1:26" ht="20.100000000000001" customHeight="1">
      <c r="A74" s="10" t="s">
        <v>45</v>
      </c>
      <c r="B74" s="5"/>
      <c r="C74" s="5"/>
      <c r="D74" s="5"/>
      <c r="E74" s="8">
        <v>0</v>
      </c>
      <c r="F74" s="8">
        <v>0</v>
      </c>
      <c r="G74" s="8">
        <v>262500</v>
      </c>
      <c r="H74" s="50">
        <v>0</v>
      </c>
      <c r="I74" s="8">
        <v>0</v>
      </c>
      <c r="J74" s="58">
        <v>0</v>
      </c>
      <c r="K74" s="58">
        <v>0</v>
      </c>
      <c r="L74" s="13">
        <v>0</v>
      </c>
      <c r="M74" s="13">
        <v>0</v>
      </c>
      <c r="N74" s="8">
        <v>262500</v>
      </c>
      <c r="O74" s="8">
        <v>0</v>
      </c>
      <c r="P74" s="8">
        <v>0</v>
      </c>
      <c r="Q74" s="8">
        <v>87000</v>
      </c>
      <c r="R74" s="8">
        <v>0</v>
      </c>
      <c r="S74" s="8">
        <v>0</v>
      </c>
      <c r="T74" s="8">
        <v>-104500</v>
      </c>
      <c r="U74" s="8">
        <v>0</v>
      </c>
      <c r="V74" s="8">
        <v>0</v>
      </c>
      <c r="W74" s="8">
        <v>245000</v>
      </c>
      <c r="Y74" s="34"/>
    </row>
    <row r="75" spans="1:26" ht="20.100000000000001" customHeight="1">
      <c r="A75" s="68" t="s">
        <v>44</v>
      </c>
      <c r="B75" s="14"/>
      <c r="C75" s="14"/>
      <c r="D75" s="14"/>
      <c r="E75" s="17">
        <v>0</v>
      </c>
      <c r="F75" s="17">
        <v>0</v>
      </c>
      <c r="G75" s="17">
        <v>1162500</v>
      </c>
      <c r="H75" s="32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1162500</v>
      </c>
      <c r="O75" s="17">
        <v>0</v>
      </c>
      <c r="P75" s="17">
        <v>0</v>
      </c>
      <c r="Q75" s="17">
        <v>171000</v>
      </c>
      <c r="R75" s="17">
        <v>0</v>
      </c>
      <c r="S75" s="17">
        <v>0</v>
      </c>
      <c r="T75" s="17">
        <v>-552000</v>
      </c>
      <c r="U75" s="17">
        <v>0</v>
      </c>
      <c r="V75" s="17">
        <v>0</v>
      </c>
      <c r="W75" s="17">
        <v>781500</v>
      </c>
      <c r="Y75" s="34"/>
    </row>
    <row r="76" spans="1:26" ht="19.5" customHeight="1">
      <c r="A76" s="10" t="s">
        <v>15</v>
      </c>
      <c r="B76" s="5"/>
      <c r="C76" s="5"/>
      <c r="D76" s="5"/>
      <c r="E76" s="8">
        <v>0</v>
      </c>
      <c r="F76" s="8">
        <v>0</v>
      </c>
      <c r="G76" s="8">
        <v>1162500</v>
      </c>
      <c r="H76" s="50">
        <v>0</v>
      </c>
      <c r="I76" s="8">
        <v>0</v>
      </c>
      <c r="J76" s="8">
        <v>0</v>
      </c>
      <c r="K76" s="8">
        <v>0</v>
      </c>
      <c r="L76" s="13">
        <v>0</v>
      </c>
      <c r="M76" s="13">
        <v>0</v>
      </c>
      <c r="N76" s="8">
        <v>1162500</v>
      </c>
      <c r="O76" s="8">
        <v>0</v>
      </c>
      <c r="P76" s="8">
        <v>0</v>
      </c>
      <c r="Q76" s="8">
        <v>171000</v>
      </c>
      <c r="R76" s="8">
        <v>0</v>
      </c>
      <c r="S76" s="8">
        <v>0</v>
      </c>
      <c r="T76" s="8">
        <v>-552000</v>
      </c>
      <c r="U76" s="8">
        <v>0</v>
      </c>
      <c r="V76" s="8">
        <v>0</v>
      </c>
      <c r="W76" s="8">
        <v>781500</v>
      </c>
      <c r="Y76" s="34"/>
    </row>
    <row r="77" spans="1:26" ht="20.100000000000001" customHeight="1">
      <c r="A77" s="9" t="s">
        <v>43</v>
      </c>
      <c r="B77" s="5"/>
      <c r="C77" s="5"/>
      <c r="D77" s="5"/>
      <c r="E77" s="8">
        <v>0</v>
      </c>
      <c r="F77" s="8">
        <v>0</v>
      </c>
      <c r="G77" s="8">
        <v>16300</v>
      </c>
      <c r="H77" s="50">
        <v>0</v>
      </c>
      <c r="I77" s="8">
        <v>0</v>
      </c>
      <c r="J77" s="8">
        <v>0</v>
      </c>
      <c r="K77" s="8">
        <v>0</v>
      </c>
      <c r="L77" s="13">
        <v>0</v>
      </c>
      <c r="M77" s="13">
        <v>0</v>
      </c>
      <c r="N77" s="8">
        <v>16300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16300</v>
      </c>
      <c r="Y77" s="34"/>
    </row>
    <row r="78" spans="1:26" ht="20.100000000000001" customHeight="1">
      <c r="A78" s="9" t="s">
        <v>16</v>
      </c>
      <c r="B78" s="5"/>
      <c r="C78" s="5"/>
      <c r="D78" s="5"/>
      <c r="E78" s="8">
        <v>0</v>
      </c>
      <c r="F78" s="8">
        <v>0</v>
      </c>
      <c r="G78" s="8">
        <v>-55000</v>
      </c>
      <c r="H78" s="50">
        <v>55000</v>
      </c>
      <c r="I78" s="8">
        <v>0</v>
      </c>
      <c r="J78" s="8">
        <v>0</v>
      </c>
      <c r="K78" s="8">
        <v>0</v>
      </c>
      <c r="L78" s="13">
        <v>0</v>
      </c>
      <c r="M78" s="13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-43000</v>
      </c>
      <c r="U78" s="8">
        <v>0</v>
      </c>
      <c r="V78" s="8">
        <v>0</v>
      </c>
      <c r="W78" s="8">
        <v>-43000</v>
      </c>
      <c r="Y78" s="34"/>
    </row>
    <row r="79" spans="1:26" ht="20.100000000000001" customHeight="1">
      <c r="A79" s="68" t="s">
        <v>42</v>
      </c>
      <c r="B79" s="14"/>
      <c r="C79" s="14"/>
      <c r="D79" s="14"/>
      <c r="E79" s="53">
        <v>188</v>
      </c>
      <c r="F79" s="53">
        <v>164</v>
      </c>
      <c r="G79" s="53">
        <v>174895</v>
      </c>
      <c r="H79" s="57">
        <v>23605</v>
      </c>
      <c r="I79" s="53">
        <v>0</v>
      </c>
      <c r="J79" s="53">
        <v>0</v>
      </c>
      <c r="K79" s="53">
        <v>0</v>
      </c>
      <c r="L79" s="53">
        <v>188</v>
      </c>
      <c r="M79" s="53">
        <v>164</v>
      </c>
      <c r="N79" s="53">
        <v>198500</v>
      </c>
      <c r="O79" s="53">
        <v>0</v>
      </c>
      <c r="P79" s="53">
        <v>0</v>
      </c>
      <c r="Q79" s="53">
        <v>91087</v>
      </c>
      <c r="R79" s="53">
        <v>0</v>
      </c>
      <c r="S79" s="53">
        <v>0</v>
      </c>
      <c r="T79" s="53">
        <v>-12200</v>
      </c>
      <c r="U79" s="53">
        <v>188</v>
      </c>
      <c r="V79" s="53">
        <v>164</v>
      </c>
      <c r="W79" s="53">
        <v>277387</v>
      </c>
      <c r="Y79" s="34"/>
    </row>
    <row r="80" spans="1:26" ht="20.100000000000001" customHeight="1">
      <c r="A80" s="59" t="s">
        <v>122</v>
      </c>
      <c r="B80" s="7"/>
      <c r="C80" s="7"/>
      <c r="D80" s="7"/>
      <c r="E80" s="8">
        <v>0</v>
      </c>
      <c r="F80" s="8">
        <v>0</v>
      </c>
      <c r="G80" s="8">
        <v>198500</v>
      </c>
      <c r="H80" s="50">
        <v>0</v>
      </c>
      <c r="I80" s="8">
        <v>0</v>
      </c>
      <c r="J80" s="8">
        <v>0</v>
      </c>
      <c r="K80" s="8">
        <v>0</v>
      </c>
      <c r="L80" s="13">
        <v>0</v>
      </c>
      <c r="M80" s="13">
        <v>0</v>
      </c>
      <c r="N80" s="8">
        <v>198500</v>
      </c>
      <c r="O80" s="8">
        <v>0</v>
      </c>
      <c r="P80" s="8">
        <v>0</v>
      </c>
      <c r="Q80" s="8">
        <v>91087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289587</v>
      </c>
      <c r="Y80" s="34"/>
    </row>
    <row r="81" spans="1:25" ht="20.100000000000001" customHeight="1">
      <c r="A81" s="6" t="s">
        <v>86</v>
      </c>
      <c r="B81" s="7"/>
      <c r="C81" s="7"/>
      <c r="D81" s="7"/>
      <c r="E81" s="8">
        <v>188</v>
      </c>
      <c r="F81" s="8">
        <v>164</v>
      </c>
      <c r="G81" s="8">
        <v>0</v>
      </c>
      <c r="H81" s="50">
        <v>0</v>
      </c>
      <c r="I81" s="8">
        <v>0</v>
      </c>
      <c r="J81" s="8">
        <v>0</v>
      </c>
      <c r="K81" s="8">
        <v>0</v>
      </c>
      <c r="L81" s="13">
        <v>188</v>
      </c>
      <c r="M81" s="13">
        <v>164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188</v>
      </c>
      <c r="V81" s="8">
        <v>164</v>
      </c>
      <c r="W81" s="8">
        <v>0</v>
      </c>
      <c r="Y81" s="34"/>
    </row>
    <row r="82" spans="1:25" ht="20.100000000000001" customHeight="1">
      <c r="A82" s="9" t="s">
        <v>41</v>
      </c>
      <c r="B82" s="5"/>
      <c r="C82" s="5"/>
      <c r="D82" s="5"/>
      <c r="E82" s="8">
        <v>0</v>
      </c>
      <c r="F82" s="8">
        <v>0</v>
      </c>
      <c r="G82" s="8">
        <v>-23605</v>
      </c>
      <c r="H82" s="50">
        <v>23605</v>
      </c>
      <c r="I82" s="8">
        <v>0</v>
      </c>
      <c r="J82" s="8">
        <v>0</v>
      </c>
      <c r="K82" s="8">
        <v>0</v>
      </c>
      <c r="L82" s="13">
        <v>0</v>
      </c>
      <c r="M82" s="13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-12200</v>
      </c>
      <c r="U82" s="8">
        <v>0</v>
      </c>
      <c r="V82" s="8">
        <v>0</v>
      </c>
      <c r="W82" s="8">
        <v>-12200</v>
      </c>
      <c r="Y82" s="34"/>
    </row>
    <row r="83" spans="1:25" ht="20.100000000000001" customHeight="1">
      <c r="A83" s="16" t="s">
        <v>40</v>
      </c>
      <c r="B83" s="14"/>
      <c r="C83" s="14"/>
      <c r="D83" s="14"/>
      <c r="E83" s="17">
        <v>70</v>
      </c>
      <c r="F83" s="17">
        <v>70</v>
      </c>
      <c r="G83" s="17">
        <v>397500</v>
      </c>
      <c r="H83" s="61">
        <v>15000</v>
      </c>
      <c r="I83" s="17">
        <v>0</v>
      </c>
      <c r="J83" s="17">
        <v>0</v>
      </c>
      <c r="K83" s="17">
        <v>0</v>
      </c>
      <c r="L83" s="60">
        <v>70</v>
      </c>
      <c r="M83" s="60">
        <v>70</v>
      </c>
      <c r="N83" s="17">
        <v>412500</v>
      </c>
      <c r="O83" s="17">
        <v>0</v>
      </c>
      <c r="P83" s="17">
        <v>0</v>
      </c>
      <c r="Q83" s="17">
        <v>3500</v>
      </c>
      <c r="R83" s="17">
        <v>0</v>
      </c>
      <c r="S83" s="17">
        <v>0</v>
      </c>
      <c r="T83" s="17">
        <v>-154000</v>
      </c>
      <c r="U83" s="17">
        <v>70</v>
      </c>
      <c r="V83" s="17">
        <v>70</v>
      </c>
      <c r="W83" s="17">
        <v>262000</v>
      </c>
      <c r="Y83" s="34"/>
    </row>
    <row r="84" spans="1:25" ht="20.100000000000001" customHeight="1">
      <c r="A84" s="9" t="s">
        <v>39</v>
      </c>
      <c r="B84" s="5"/>
      <c r="C84" s="5"/>
      <c r="D84" s="5"/>
      <c r="E84" s="8">
        <v>0</v>
      </c>
      <c r="F84" s="8">
        <v>0</v>
      </c>
      <c r="G84" s="8">
        <v>412500</v>
      </c>
      <c r="H84" s="13">
        <v>0</v>
      </c>
      <c r="I84" s="8">
        <v>0</v>
      </c>
      <c r="J84" s="8">
        <v>0</v>
      </c>
      <c r="K84" s="8">
        <v>0</v>
      </c>
      <c r="L84" s="13">
        <v>0</v>
      </c>
      <c r="M84" s="13">
        <v>0</v>
      </c>
      <c r="N84" s="8">
        <v>412500</v>
      </c>
      <c r="O84" s="8">
        <v>0</v>
      </c>
      <c r="P84" s="8">
        <v>0</v>
      </c>
      <c r="Q84" s="8">
        <v>3500</v>
      </c>
      <c r="R84" s="8">
        <v>0</v>
      </c>
      <c r="S84" s="8">
        <v>0</v>
      </c>
      <c r="T84" s="8">
        <v>-148000</v>
      </c>
      <c r="U84" s="8">
        <v>0</v>
      </c>
      <c r="V84" s="8">
        <v>0</v>
      </c>
      <c r="W84" s="8">
        <v>268000</v>
      </c>
      <c r="Y84" s="34"/>
    </row>
    <row r="85" spans="1:25" ht="20.100000000000001" customHeight="1">
      <c r="A85" s="9" t="s">
        <v>87</v>
      </c>
      <c r="B85" s="5"/>
      <c r="C85" s="5"/>
      <c r="D85" s="5"/>
      <c r="E85" s="8">
        <v>70</v>
      </c>
      <c r="F85" s="8">
        <v>70</v>
      </c>
      <c r="G85" s="8">
        <v>0</v>
      </c>
      <c r="H85" s="13">
        <v>0</v>
      </c>
      <c r="I85" s="8">
        <v>0</v>
      </c>
      <c r="J85" s="8">
        <v>0</v>
      </c>
      <c r="K85" s="8">
        <v>0</v>
      </c>
      <c r="L85" s="13">
        <v>70</v>
      </c>
      <c r="M85" s="13">
        <v>70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70</v>
      </c>
      <c r="V85" s="8">
        <v>70</v>
      </c>
      <c r="W85" s="8">
        <v>0</v>
      </c>
      <c r="Y85" s="34"/>
    </row>
    <row r="86" spans="1:25" ht="20.100000000000001" customHeight="1" thickBot="1">
      <c r="A86" s="9" t="s">
        <v>123</v>
      </c>
      <c r="B86" s="5"/>
      <c r="C86" s="5"/>
      <c r="D86" s="5"/>
      <c r="E86" s="8">
        <v>0</v>
      </c>
      <c r="F86" s="8">
        <v>0</v>
      </c>
      <c r="G86" s="8">
        <v>-15000</v>
      </c>
      <c r="H86" s="13">
        <v>15000</v>
      </c>
      <c r="I86" s="8">
        <v>0</v>
      </c>
      <c r="J86" s="8">
        <v>0</v>
      </c>
      <c r="K86" s="8">
        <v>0</v>
      </c>
      <c r="L86" s="13">
        <v>0</v>
      </c>
      <c r="M86" s="13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-6000</v>
      </c>
      <c r="U86" s="8">
        <v>0</v>
      </c>
      <c r="V86" s="8">
        <v>0</v>
      </c>
      <c r="W86" s="8">
        <v>-6000</v>
      </c>
      <c r="Y86" s="34"/>
    </row>
    <row r="87" spans="1:25" ht="20.100000000000001" customHeight="1" thickTop="1" thickBot="1">
      <c r="A87" s="20" t="s">
        <v>24</v>
      </c>
      <c r="B87" s="62"/>
      <c r="C87" s="62"/>
      <c r="D87" s="62"/>
      <c r="E87" s="63">
        <v>113521</v>
      </c>
      <c r="F87" s="63">
        <v>121414</v>
      </c>
      <c r="G87" s="69">
        <v>26820504</v>
      </c>
      <c r="H87" s="69">
        <v>194482</v>
      </c>
      <c r="I87" s="69">
        <v>142</v>
      </c>
      <c r="J87" s="69">
        <v>757</v>
      </c>
      <c r="K87" s="69">
        <v>550369</v>
      </c>
      <c r="L87" s="69">
        <v>113663</v>
      </c>
      <c r="M87" s="69">
        <v>122171</v>
      </c>
      <c r="N87" s="69">
        <v>27565355</v>
      </c>
      <c r="O87" s="24">
        <v>1211</v>
      </c>
      <c r="P87" s="24">
        <v>419</v>
      </c>
      <c r="Q87" s="24">
        <v>603638</v>
      </c>
      <c r="R87" s="24">
        <v>-527</v>
      </c>
      <c r="S87" s="24">
        <v>-530</v>
      </c>
      <c r="T87" s="24">
        <v>-1451147</v>
      </c>
      <c r="U87" s="24">
        <v>114347</v>
      </c>
      <c r="V87" s="24">
        <v>122060</v>
      </c>
      <c r="W87" s="24">
        <v>26717846</v>
      </c>
      <c r="Y87" s="34"/>
    </row>
    <row r="88" spans="1:25" ht="20.100000000000001" customHeight="1" thickTop="1">
      <c r="A88" s="18" t="s">
        <v>81</v>
      </c>
      <c r="B88" s="19"/>
      <c r="C88" s="19"/>
      <c r="D88" s="70"/>
      <c r="E88" s="8" t="s">
        <v>1</v>
      </c>
      <c r="F88" s="8" t="s">
        <v>1</v>
      </c>
      <c r="G88" s="8" t="s">
        <v>1</v>
      </c>
      <c r="H88" s="71" t="s">
        <v>1</v>
      </c>
      <c r="I88" s="8" t="s">
        <v>1</v>
      </c>
      <c r="J88" s="8" t="s">
        <v>1</v>
      </c>
      <c r="K88" s="8" t="s">
        <v>27</v>
      </c>
      <c r="L88" s="13" t="s">
        <v>1</v>
      </c>
      <c r="M88" s="13" t="s">
        <v>1</v>
      </c>
      <c r="N88" s="72" t="s">
        <v>1</v>
      </c>
      <c r="O88" s="8" t="s">
        <v>1</v>
      </c>
      <c r="P88" s="8" t="s">
        <v>1</v>
      </c>
      <c r="Q88" s="8" t="s">
        <v>1</v>
      </c>
      <c r="R88" s="8" t="s">
        <v>1</v>
      </c>
      <c r="S88" s="8" t="s">
        <v>1</v>
      </c>
      <c r="T88" s="8" t="s">
        <v>1</v>
      </c>
      <c r="U88" s="8" t="s">
        <v>1</v>
      </c>
      <c r="V88" s="8" t="s">
        <v>1</v>
      </c>
      <c r="W88" s="8" t="s">
        <v>1</v>
      </c>
      <c r="Y88" s="34"/>
    </row>
    <row r="89" spans="1:25" ht="20.100000000000001" customHeight="1">
      <c r="A89" s="6" t="s">
        <v>124</v>
      </c>
      <c r="B89" s="7"/>
      <c r="C89" s="7"/>
      <c r="D89" s="96"/>
      <c r="E89" s="8">
        <v>0</v>
      </c>
      <c r="F89" s="8">
        <v>0</v>
      </c>
      <c r="G89" s="8">
        <v>-7818000</v>
      </c>
      <c r="H89" s="13">
        <v>7818000</v>
      </c>
      <c r="I89" s="8">
        <v>0</v>
      </c>
      <c r="J89" s="8">
        <v>0</v>
      </c>
      <c r="K89" s="8">
        <v>0</v>
      </c>
      <c r="L89" s="13">
        <v>0</v>
      </c>
      <c r="M89" s="13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-8125000</v>
      </c>
      <c r="U89" s="8">
        <v>0</v>
      </c>
      <c r="V89" s="8">
        <v>0</v>
      </c>
      <c r="W89" s="8">
        <v>-8125000</v>
      </c>
      <c r="Y89" s="34"/>
    </row>
    <row r="90" spans="1:25" ht="20.100000000000001" customHeight="1" thickBot="1">
      <c r="A90" s="6" t="s">
        <v>125</v>
      </c>
      <c r="B90" s="7"/>
      <c r="C90" s="7"/>
      <c r="D90" s="46"/>
      <c r="E90" s="8">
        <v>0</v>
      </c>
      <c r="F90" s="8">
        <v>0</v>
      </c>
      <c r="G90" s="8">
        <v>-675000</v>
      </c>
      <c r="H90" s="73">
        <v>675000</v>
      </c>
      <c r="I90" s="8">
        <v>0</v>
      </c>
      <c r="J90" s="8">
        <v>0</v>
      </c>
      <c r="K90" s="8">
        <v>0</v>
      </c>
      <c r="L90" s="13">
        <v>0</v>
      </c>
      <c r="M90" s="13">
        <v>0</v>
      </c>
      <c r="N90" s="74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-675000</v>
      </c>
      <c r="U90" s="8">
        <v>0</v>
      </c>
      <c r="V90" s="8">
        <v>0</v>
      </c>
      <c r="W90" s="8">
        <v>-675000</v>
      </c>
      <c r="Y90" s="34"/>
    </row>
    <row r="91" spans="1:25" ht="20.100000000000001" customHeight="1" thickTop="1" thickBot="1">
      <c r="A91" s="20" t="s">
        <v>126</v>
      </c>
      <c r="B91" s="21"/>
      <c r="C91" s="21"/>
      <c r="D91" s="75"/>
      <c r="E91" s="22">
        <v>0</v>
      </c>
      <c r="F91" s="22">
        <v>0</v>
      </c>
      <c r="G91" s="22">
        <v>-8493000</v>
      </c>
      <c r="H91" s="22">
        <v>8493000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-8800000</v>
      </c>
      <c r="U91" s="22">
        <v>0</v>
      </c>
      <c r="V91" s="22">
        <v>0</v>
      </c>
      <c r="W91" s="22">
        <v>-8800000</v>
      </c>
      <c r="Y91" s="34"/>
    </row>
    <row r="92" spans="1:25" ht="20.100000000000001" customHeight="1" thickTop="1" thickBot="1">
      <c r="A92" s="20" t="s">
        <v>127</v>
      </c>
      <c r="B92" s="21"/>
      <c r="C92" s="21"/>
      <c r="D92" s="75"/>
      <c r="E92" s="24">
        <v>113521</v>
      </c>
      <c r="F92" s="24">
        <v>121414</v>
      </c>
      <c r="G92" s="24">
        <v>18327504</v>
      </c>
      <c r="H92" s="24">
        <v>8687482</v>
      </c>
      <c r="I92" s="24">
        <v>142</v>
      </c>
      <c r="J92" s="24">
        <v>757</v>
      </c>
      <c r="K92" s="24">
        <v>550369</v>
      </c>
      <c r="L92" s="24">
        <v>113663</v>
      </c>
      <c r="M92" s="24">
        <v>122171</v>
      </c>
      <c r="N92" s="24">
        <v>27565355</v>
      </c>
      <c r="O92" s="24">
        <v>1211</v>
      </c>
      <c r="P92" s="24">
        <v>419</v>
      </c>
      <c r="Q92" s="24">
        <v>603638</v>
      </c>
      <c r="R92" s="24">
        <v>-527</v>
      </c>
      <c r="S92" s="24">
        <v>-530</v>
      </c>
      <c r="T92" s="24">
        <v>-10251147</v>
      </c>
      <c r="U92" s="24">
        <v>114347</v>
      </c>
      <c r="V92" s="24">
        <v>122060</v>
      </c>
      <c r="W92" s="24">
        <v>17917846</v>
      </c>
      <c r="Y92" s="34"/>
    </row>
    <row r="93" spans="1:25" ht="20.100000000000001" customHeight="1" thickTop="1">
      <c r="A93" s="9" t="s">
        <v>17</v>
      </c>
      <c r="B93" s="5"/>
      <c r="C93" s="5"/>
      <c r="D93" s="47"/>
      <c r="E93" s="8"/>
      <c r="F93" s="8"/>
      <c r="G93" s="8"/>
      <c r="H93" s="13"/>
      <c r="I93" s="8"/>
      <c r="J93" s="8"/>
      <c r="K93" s="8"/>
      <c r="L93" s="13"/>
      <c r="M93" s="13" t="s">
        <v>1</v>
      </c>
      <c r="N93" s="8" t="s">
        <v>1</v>
      </c>
      <c r="O93" s="8"/>
      <c r="P93" s="8"/>
      <c r="Q93" s="8"/>
      <c r="R93" s="8"/>
      <c r="S93" s="8"/>
      <c r="T93" s="8"/>
      <c r="U93" s="8"/>
      <c r="V93" s="8"/>
      <c r="W93" s="8"/>
      <c r="Y93" s="34"/>
    </row>
    <row r="94" spans="1:25" ht="20.100000000000001" customHeight="1">
      <c r="A94" s="9" t="s">
        <v>38</v>
      </c>
      <c r="B94" s="5"/>
      <c r="C94" s="5"/>
      <c r="D94" s="47"/>
      <c r="E94" s="8">
        <v>0</v>
      </c>
      <c r="F94" s="8">
        <v>0</v>
      </c>
      <c r="G94" s="8">
        <v>270000</v>
      </c>
      <c r="H94" s="50">
        <v>0</v>
      </c>
      <c r="I94" s="8">
        <v>0</v>
      </c>
      <c r="J94" s="8">
        <v>0</v>
      </c>
      <c r="K94" s="8">
        <v>0</v>
      </c>
      <c r="L94" s="13">
        <v>0</v>
      </c>
      <c r="M94" s="13">
        <v>0</v>
      </c>
      <c r="N94" s="8">
        <v>270000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270000</v>
      </c>
      <c r="Y94" s="34"/>
    </row>
    <row r="95" spans="1:25" ht="20.100000000000001" customHeight="1">
      <c r="A95" s="9" t="s">
        <v>37</v>
      </c>
      <c r="B95" s="5"/>
      <c r="C95" s="5"/>
      <c r="D95" s="47"/>
      <c r="E95" s="8">
        <v>0</v>
      </c>
      <c r="F95" s="8">
        <v>0</v>
      </c>
      <c r="G95" s="8">
        <v>500</v>
      </c>
      <c r="H95" s="50">
        <v>0</v>
      </c>
      <c r="I95" s="8">
        <v>0</v>
      </c>
      <c r="J95" s="8">
        <v>0</v>
      </c>
      <c r="K95" s="8">
        <v>0</v>
      </c>
      <c r="L95" s="13">
        <v>0</v>
      </c>
      <c r="M95" s="13">
        <v>0</v>
      </c>
      <c r="N95" s="8">
        <v>500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500</v>
      </c>
      <c r="Y95" s="34"/>
    </row>
    <row r="96" spans="1:25" ht="20.100000000000001" customHeight="1">
      <c r="A96" s="9" t="s">
        <v>18</v>
      </c>
      <c r="B96" s="5"/>
      <c r="C96" s="5"/>
      <c r="D96" s="47"/>
      <c r="E96" s="8">
        <v>0</v>
      </c>
      <c r="F96" s="8">
        <v>0</v>
      </c>
      <c r="G96" s="8">
        <v>60000</v>
      </c>
      <c r="H96" s="50">
        <v>0</v>
      </c>
      <c r="I96" s="8">
        <v>0</v>
      </c>
      <c r="J96" s="8">
        <v>0</v>
      </c>
      <c r="K96" s="8">
        <v>0</v>
      </c>
      <c r="L96" s="13">
        <v>0</v>
      </c>
      <c r="M96" s="13">
        <v>0</v>
      </c>
      <c r="N96" s="8">
        <v>60000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60000</v>
      </c>
      <c r="Y96" s="34"/>
    </row>
    <row r="97" spans="1:25" ht="20.100000000000001" customHeight="1">
      <c r="A97" s="9" t="s">
        <v>36</v>
      </c>
      <c r="B97" s="5"/>
      <c r="C97" s="5"/>
      <c r="D97" s="47"/>
      <c r="E97" s="8">
        <v>0</v>
      </c>
      <c r="F97" s="8">
        <v>0</v>
      </c>
      <c r="G97" s="8">
        <v>62000</v>
      </c>
      <c r="H97" s="50">
        <v>0</v>
      </c>
      <c r="I97" s="8">
        <v>0</v>
      </c>
      <c r="J97" s="8">
        <v>0</v>
      </c>
      <c r="K97" s="8">
        <v>0</v>
      </c>
      <c r="L97" s="13">
        <v>0</v>
      </c>
      <c r="M97" s="13">
        <v>0</v>
      </c>
      <c r="N97" s="8">
        <v>62000</v>
      </c>
      <c r="O97" s="8">
        <v>0</v>
      </c>
      <c r="P97" s="8">
        <v>0</v>
      </c>
      <c r="Q97" s="8">
        <v>3000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65000</v>
      </c>
      <c r="Y97" s="34"/>
    </row>
    <row r="98" spans="1:25" ht="20.100000000000001" customHeight="1">
      <c r="A98" s="9" t="s">
        <v>128</v>
      </c>
      <c r="B98" s="5"/>
      <c r="C98" s="5"/>
      <c r="D98" s="47"/>
      <c r="E98" s="13" t="s">
        <v>90</v>
      </c>
      <c r="F98" s="8">
        <v>23</v>
      </c>
      <c r="G98" s="8">
        <v>3706158</v>
      </c>
      <c r="H98" s="31">
        <v>0</v>
      </c>
      <c r="I98" s="8">
        <v>0</v>
      </c>
      <c r="J98" s="8">
        <v>0</v>
      </c>
      <c r="K98" s="8">
        <v>0</v>
      </c>
      <c r="L98" s="13" t="s">
        <v>90</v>
      </c>
      <c r="M98" s="13">
        <v>23</v>
      </c>
      <c r="N98" s="8">
        <v>3706158</v>
      </c>
      <c r="O98" s="13">
        <v>0</v>
      </c>
      <c r="P98" s="8">
        <v>0</v>
      </c>
      <c r="Q98" s="8">
        <v>0</v>
      </c>
      <c r="R98" s="8">
        <v>0</v>
      </c>
      <c r="S98" s="8">
        <v>0</v>
      </c>
      <c r="T98" s="8">
        <v>-2318663</v>
      </c>
      <c r="U98" s="13" t="s">
        <v>90</v>
      </c>
      <c r="V98" s="8">
        <v>23</v>
      </c>
      <c r="W98" s="8">
        <v>1387495</v>
      </c>
      <c r="Y98" s="34"/>
    </row>
    <row r="99" spans="1:25" ht="20.100000000000001" customHeight="1">
      <c r="A99" s="9" t="s">
        <v>35</v>
      </c>
      <c r="B99" s="5"/>
      <c r="C99" s="5"/>
      <c r="D99" s="47"/>
      <c r="E99" s="8">
        <v>0</v>
      </c>
      <c r="F99" s="8">
        <v>0</v>
      </c>
      <c r="G99" s="8">
        <v>110000</v>
      </c>
      <c r="H99" s="50">
        <v>7500</v>
      </c>
      <c r="I99" s="8">
        <v>0</v>
      </c>
      <c r="J99" s="8">
        <v>0</v>
      </c>
      <c r="K99" s="8">
        <v>0</v>
      </c>
      <c r="L99" s="13">
        <v>0</v>
      </c>
      <c r="M99" s="13">
        <v>0</v>
      </c>
      <c r="N99" s="8">
        <v>117500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117500</v>
      </c>
      <c r="Y99" s="34"/>
    </row>
    <row r="100" spans="1:25" ht="20.100000000000001" customHeight="1">
      <c r="A100" s="9" t="s">
        <v>129</v>
      </c>
      <c r="B100" s="5"/>
      <c r="C100" s="5"/>
      <c r="D100" s="47"/>
      <c r="E100" s="8">
        <v>0</v>
      </c>
      <c r="F100" s="8">
        <v>0</v>
      </c>
      <c r="G100" s="8">
        <v>281829</v>
      </c>
      <c r="H100" s="50">
        <v>-15177</v>
      </c>
      <c r="I100" s="8">
        <v>0</v>
      </c>
      <c r="J100" s="8">
        <v>0</v>
      </c>
      <c r="K100" s="8">
        <v>0</v>
      </c>
      <c r="L100" s="13">
        <v>0</v>
      </c>
      <c r="M100" s="13">
        <v>0</v>
      </c>
      <c r="N100" s="8">
        <v>266652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266652</v>
      </c>
      <c r="Y100" s="34"/>
    </row>
    <row r="101" spans="1:25" ht="20.100000000000001" customHeight="1">
      <c r="A101" s="9" t="s">
        <v>34</v>
      </c>
      <c r="B101" s="5"/>
      <c r="C101" s="5"/>
      <c r="D101" s="47"/>
      <c r="E101" s="13" t="s">
        <v>25</v>
      </c>
      <c r="F101" s="8">
        <v>1431</v>
      </c>
      <c r="G101" s="8">
        <v>322000</v>
      </c>
      <c r="H101" s="13">
        <v>0</v>
      </c>
      <c r="I101" s="13">
        <v>0</v>
      </c>
      <c r="J101" s="8">
        <v>62</v>
      </c>
      <c r="K101" s="8">
        <v>30563</v>
      </c>
      <c r="L101" s="13" t="s">
        <v>25</v>
      </c>
      <c r="M101" s="13">
        <v>1493</v>
      </c>
      <c r="N101" s="8">
        <v>352563</v>
      </c>
      <c r="O101" s="13">
        <v>0</v>
      </c>
      <c r="P101" s="8">
        <v>0</v>
      </c>
      <c r="Q101" s="8">
        <v>0</v>
      </c>
      <c r="R101" s="13">
        <v>0</v>
      </c>
      <c r="S101" s="8">
        <v>0</v>
      </c>
      <c r="T101" s="8">
        <v>0</v>
      </c>
      <c r="U101" s="13" t="s">
        <v>25</v>
      </c>
      <c r="V101" s="8">
        <v>1493</v>
      </c>
      <c r="W101" s="8">
        <v>352563</v>
      </c>
      <c r="Y101" s="34"/>
    </row>
    <row r="102" spans="1:25" ht="20.100000000000001" customHeight="1">
      <c r="A102" s="9" t="s">
        <v>130</v>
      </c>
      <c r="B102" s="5"/>
      <c r="C102" s="5"/>
      <c r="D102" s="47"/>
      <c r="E102" s="8">
        <v>0</v>
      </c>
      <c r="F102" s="8">
        <v>0</v>
      </c>
      <c r="G102" s="8">
        <v>200000</v>
      </c>
      <c r="H102" s="13">
        <v>0</v>
      </c>
      <c r="I102" s="13">
        <v>0</v>
      </c>
      <c r="J102" s="8">
        <v>0</v>
      </c>
      <c r="K102" s="8">
        <v>0</v>
      </c>
      <c r="L102" s="13">
        <v>0</v>
      </c>
      <c r="M102" s="13">
        <v>0</v>
      </c>
      <c r="N102" s="8">
        <v>200000</v>
      </c>
      <c r="O102" s="13">
        <v>0</v>
      </c>
      <c r="P102" s="8">
        <v>0</v>
      </c>
      <c r="Q102" s="8">
        <v>122000</v>
      </c>
      <c r="R102" s="13">
        <v>0</v>
      </c>
      <c r="S102" s="8">
        <v>0</v>
      </c>
      <c r="T102" s="8">
        <v>0</v>
      </c>
      <c r="U102" s="8">
        <v>0</v>
      </c>
      <c r="V102" s="8">
        <v>0</v>
      </c>
      <c r="W102" s="8">
        <v>322000</v>
      </c>
      <c r="Y102" s="34"/>
    </row>
    <row r="103" spans="1:25" ht="20.100000000000001" customHeight="1">
      <c r="A103" s="9" t="s">
        <v>131</v>
      </c>
      <c r="B103" s="5"/>
      <c r="C103" s="5"/>
      <c r="D103" s="47"/>
      <c r="E103" s="8">
        <v>0</v>
      </c>
      <c r="F103" s="8">
        <v>0</v>
      </c>
      <c r="G103" s="8">
        <v>0</v>
      </c>
      <c r="H103" s="13">
        <v>0</v>
      </c>
      <c r="I103" s="13">
        <v>0</v>
      </c>
      <c r="J103" s="8">
        <v>0</v>
      </c>
      <c r="K103" s="8">
        <v>0</v>
      </c>
      <c r="L103" s="13">
        <v>0</v>
      </c>
      <c r="M103" s="13">
        <v>0</v>
      </c>
      <c r="N103" s="8">
        <v>0</v>
      </c>
      <c r="O103" s="13">
        <v>0</v>
      </c>
      <c r="P103" s="8">
        <v>0</v>
      </c>
      <c r="Q103" s="8">
        <v>250000</v>
      </c>
      <c r="R103" s="13">
        <v>0</v>
      </c>
      <c r="S103" s="8">
        <v>0</v>
      </c>
      <c r="T103" s="8">
        <v>0</v>
      </c>
      <c r="U103" s="8">
        <v>0</v>
      </c>
      <c r="V103" s="8">
        <v>0</v>
      </c>
      <c r="W103" s="8">
        <v>250000</v>
      </c>
      <c r="Y103" s="34"/>
    </row>
    <row r="104" spans="1:25" ht="20.100000000000001" customHeight="1" thickBot="1">
      <c r="A104" s="9" t="s">
        <v>33</v>
      </c>
      <c r="B104" s="5"/>
      <c r="C104" s="5"/>
      <c r="D104" s="76"/>
      <c r="E104" s="8">
        <v>0</v>
      </c>
      <c r="F104" s="8">
        <v>0</v>
      </c>
      <c r="G104" s="8">
        <v>705000</v>
      </c>
      <c r="H104" s="50">
        <v>0</v>
      </c>
      <c r="I104" s="8">
        <v>0</v>
      </c>
      <c r="J104" s="8">
        <v>0</v>
      </c>
      <c r="K104" s="8">
        <v>0</v>
      </c>
      <c r="L104" s="13">
        <v>0</v>
      </c>
      <c r="M104" s="13">
        <v>0</v>
      </c>
      <c r="N104" s="8">
        <v>705000</v>
      </c>
      <c r="O104" s="8">
        <v>0</v>
      </c>
      <c r="P104" s="8">
        <v>0</v>
      </c>
      <c r="Q104" s="8">
        <v>365000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1070000</v>
      </c>
      <c r="Y104" s="34"/>
    </row>
    <row r="105" spans="1:25" ht="20.100000000000001" customHeight="1" thickTop="1" thickBot="1">
      <c r="A105" s="20" t="s">
        <v>32</v>
      </c>
      <c r="B105" s="21"/>
      <c r="C105" s="21"/>
      <c r="D105" s="21"/>
      <c r="E105" s="22" t="s">
        <v>105</v>
      </c>
      <c r="F105" s="22">
        <v>1454</v>
      </c>
      <c r="G105" s="22">
        <v>5717487</v>
      </c>
      <c r="H105" s="22">
        <v>-7677</v>
      </c>
      <c r="I105" s="22">
        <v>0</v>
      </c>
      <c r="J105" s="22">
        <v>62</v>
      </c>
      <c r="K105" s="22">
        <v>30563</v>
      </c>
      <c r="L105" s="22" t="s">
        <v>105</v>
      </c>
      <c r="M105" s="22">
        <v>1516</v>
      </c>
      <c r="N105" s="22">
        <v>5740373</v>
      </c>
      <c r="O105" s="22">
        <v>0</v>
      </c>
      <c r="P105" s="22">
        <v>0</v>
      </c>
      <c r="Q105" s="22">
        <v>740000</v>
      </c>
      <c r="R105" s="22">
        <v>0</v>
      </c>
      <c r="S105" s="22">
        <v>0</v>
      </c>
      <c r="T105" s="22">
        <v>-2318663</v>
      </c>
      <c r="U105" s="22" t="s">
        <v>105</v>
      </c>
      <c r="V105" s="22">
        <v>1516</v>
      </c>
      <c r="W105" s="22">
        <v>4161710</v>
      </c>
      <c r="Y105" s="34"/>
    </row>
    <row r="106" spans="1:25" ht="20.100000000000001" customHeight="1" thickTop="1" thickBot="1">
      <c r="A106" s="25" t="s">
        <v>31</v>
      </c>
      <c r="B106" s="23"/>
      <c r="C106" s="23"/>
      <c r="D106" s="23"/>
      <c r="E106" s="24">
        <v>113521</v>
      </c>
      <c r="F106" s="24">
        <v>122868</v>
      </c>
      <c r="G106" s="24">
        <v>24044991</v>
      </c>
      <c r="H106" s="24">
        <v>8679805</v>
      </c>
      <c r="I106" s="24">
        <v>142</v>
      </c>
      <c r="J106" s="24">
        <v>819</v>
      </c>
      <c r="K106" s="24">
        <v>580932</v>
      </c>
      <c r="L106" s="24">
        <v>113663</v>
      </c>
      <c r="M106" s="24">
        <v>123687</v>
      </c>
      <c r="N106" s="24">
        <v>33305728</v>
      </c>
      <c r="O106" s="24">
        <v>1211</v>
      </c>
      <c r="P106" s="24">
        <v>419</v>
      </c>
      <c r="Q106" s="24">
        <v>1343638</v>
      </c>
      <c r="R106" s="24">
        <v>-527</v>
      </c>
      <c r="S106" s="24">
        <v>-530</v>
      </c>
      <c r="T106" s="24">
        <v>-12569810</v>
      </c>
      <c r="U106" s="24">
        <v>114347</v>
      </c>
      <c r="V106" s="24">
        <v>123576</v>
      </c>
      <c r="W106" s="24">
        <v>22079556</v>
      </c>
      <c r="Y106" s="34"/>
    </row>
    <row r="107" spans="1:25" ht="20.100000000000001" customHeight="1" thickTop="1">
      <c r="A107" s="9" t="s">
        <v>19</v>
      </c>
      <c r="B107" s="5"/>
      <c r="C107" s="5"/>
      <c r="D107" s="5"/>
      <c r="E107" s="8"/>
      <c r="F107" s="8"/>
      <c r="G107" s="8"/>
      <c r="H107" s="13"/>
      <c r="I107" s="8"/>
      <c r="J107" s="8"/>
      <c r="K107" s="8"/>
      <c r="L107" s="13"/>
      <c r="M107" s="13"/>
      <c r="N107" s="8"/>
      <c r="O107" s="8"/>
      <c r="P107" s="8"/>
      <c r="Q107" s="8"/>
      <c r="R107" s="8"/>
      <c r="S107" s="8"/>
      <c r="T107" s="8"/>
      <c r="U107" s="13"/>
      <c r="V107" s="8"/>
      <c r="W107" s="8"/>
      <c r="Y107" s="34"/>
    </row>
    <row r="108" spans="1:25" ht="20.100000000000001" customHeight="1">
      <c r="A108" s="9" t="s">
        <v>132</v>
      </c>
      <c r="B108" s="5"/>
      <c r="C108" s="5"/>
      <c r="D108" s="5"/>
      <c r="E108" s="13" t="s">
        <v>23</v>
      </c>
      <c r="F108" s="13" t="s">
        <v>23</v>
      </c>
      <c r="G108" s="8">
        <v>61225</v>
      </c>
      <c r="H108" s="13">
        <v>0</v>
      </c>
      <c r="I108" s="8">
        <v>0</v>
      </c>
      <c r="J108" s="8">
        <v>0</v>
      </c>
      <c r="K108" s="8">
        <v>180</v>
      </c>
      <c r="L108" s="13">
        <v>0</v>
      </c>
      <c r="M108" s="13">
        <v>0</v>
      </c>
      <c r="N108" s="8">
        <v>61405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13" t="s">
        <v>23</v>
      </c>
      <c r="V108" s="13" t="s">
        <v>23</v>
      </c>
      <c r="W108" s="8">
        <v>61405</v>
      </c>
      <c r="Y108" s="34"/>
    </row>
    <row r="109" spans="1:25" ht="20.100000000000001" customHeight="1">
      <c r="A109" s="9" t="s">
        <v>133</v>
      </c>
      <c r="B109" s="5"/>
      <c r="C109" s="5"/>
      <c r="D109" s="5"/>
      <c r="E109" s="13" t="s">
        <v>96</v>
      </c>
      <c r="F109" s="13" t="s">
        <v>96</v>
      </c>
      <c r="G109" s="8">
        <v>131872</v>
      </c>
      <c r="H109" s="13">
        <v>0</v>
      </c>
      <c r="I109" s="8">
        <v>0</v>
      </c>
      <c r="J109" s="8">
        <v>0</v>
      </c>
      <c r="K109" s="8">
        <v>3428</v>
      </c>
      <c r="L109" s="13">
        <v>0</v>
      </c>
      <c r="M109" s="13">
        <v>0</v>
      </c>
      <c r="N109" s="8">
        <v>135300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13" t="s">
        <v>96</v>
      </c>
      <c r="V109" s="13" t="s">
        <v>96</v>
      </c>
      <c r="W109" s="8">
        <v>135300</v>
      </c>
      <c r="Y109" s="34"/>
    </row>
    <row r="110" spans="1:25" ht="20.100000000000001" customHeight="1" thickBot="1">
      <c r="A110" s="9" t="s">
        <v>134</v>
      </c>
      <c r="B110" s="5"/>
      <c r="C110" s="5"/>
      <c r="D110" s="5"/>
      <c r="E110" s="8">
        <v>0</v>
      </c>
      <c r="F110" s="8">
        <v>0</v>
      </c>
      <c r="G110" s="8">
        <v>29674</v>
      </c>
      <c r="H110" s="13">
        <v>0</v>
      </c>
      <c r="I110" s="8">
        <v>0</v>
      </c>
      <c r="J110" s="8">
        <v>0</v>
      </c>
      <c r="K110" s="77">
        <v>0</v>
      </c>
      <c r="L110" s="13">
        <v>0</v>
      </c>
      <c r="M110" s="13">
        <v>0</v>
      </c>
      <c r="N110" s="77">
        <v>29674</v>
      </c>
      <c r="O110" s="8">
        <v>0</v>
      </c>
      <c r="P110" s="8">
        <v>0</v>
      </c>
      <c r="Q110" s="77">
        <v>68128</v>
      </c>
      <c r="R110" s="8">
        <v>0</v>
      </c>
      <c r="S110" s="8">
        <v>0</v>
      </c>
      <c r="T110" s="77">
        <v>0</v>
      </c>
      <c r="U110" s="13">
        <v>0</v>
      </c>
      <c r="V110" s="8">
        <v>0</v>
      </c>
      <c r="W110" s="26">
        <v>97802</v>
      </c>
      <c r="Y110" s="34"/>
    </row>
    <row r="111" spans="1:25" ht="20.100000000000001" customHeight="1" thickTop="1" thickBot="1">
      <c r="A111" s="20" t="s">
        <v>30</v>
      </c>
      <c r="B111" s="21"/>
      <c r="C111" s="21"/>
      <c r="D111" s="21"/>
      <c r="E111" s="27" t="s">
        <v>96</v>
      </c>
      <c r="F111" s="27" t="s">
        <v>96</v>
      </c>
      <c r="G111" s="27">
        <v>222771</v>
      </c>
      <c r="H111" s="27">
        <v>0</v>
      </c>
      <c r="I111" s="27">
        <v>0</v>
      </c>
      <c r="J111" s="27">
        <v>0</v>
      </c>
      <c r="K111" s="27">
        <v>3608</v>
      </c>
      <c r="L111" s="27">
        <v>0</v>
      </c>
      <c r="M111" s="27">
        <v>0</v>
      </c>
      <c r="N111" s="27">
        <v>226379</v>
      </c>
      <c r="O111" s="27">
        <v>0</v>
      </c>
      <c r="P111" s="27">
        <v>0</v>
      </c>
      <c r="Q111" s="27">
        <v>68128</v>
      </c>
      <c r="R111" s="27">
        <v>0</v>
      </c>
      <c r="S111" s="27">
        <v>0</v>
      </c>
      <c r="T111" s="27">
        <v>0</v>
      </c>
      <c r="U111" s="27" t="s">
        <v>96</v>
      </c>
      <c r="V111" s="27" t="s">
        <v>96</v>
      </c>
      <c r="W111" s="27">
        <v>294507</v>
      </c>
      <c r="Y111" s="34"/>
    </row>
    <row r="112" spans="1:25" ht="20.100000000000001" customHeight="1" thickTop="1" thickBot="1">
      <c r="A112" s="28" t="s">
        <v>20</v>
      </c>
      <c r="B112" s="29"/>
      <c r="C112" s="29"/>
      <c r="D112" s="30"/>
      <c r="E112" s="24">
        <v>113521</v>
      </c>
      <c r="F112" s="24">
        <v>122868</v>
      </c>
      <c r="G112" s="24">
        <v>24267762</v>
      </c>
      <c r="H112" s="24">
        <v>8679805</v>
      </c>
      <c r="I112" s="24">
        <v>142</v>
      </c>
      <c r="J112" s="24">
        <v>819</v>
      </c>
      <c r="K112" s="24">
        <v>584540</v>
      </c>
      <c r="L112" s="24">
        <v>113663</v>
      </c>
      <c r="M112" s="24">
        <v>123687</v>
      </c>
      <c r="N112" s="24">
        <v>33532107</v>
      </c>
      <c r="O112" s="24">
        <v>1211</v>
      </c>
      <c r="P112" s="24">
        <v>419</v>
      </c>
      <c r="Q112" s="24">
        <v>1411766</v>
      </c>
      <c r="R112" s="24">
        <v>-527</v>
      </c>
      <c r="S112" s="24">
        <v>-530</v>
      </c>
      <c r="T112" s="24">
        <v>-12569810</v>
      </c>
      <c r="U112" s="24">
        <v>114347</v>
      </c>
      <c r="V112" s="24">
        <v>123576</v>
      </c>
      <c r="W112" s="24">
        <v>22374063</v>
      </c>
      <c r="Y112" s="34"/>
    </row>
    <row r="113" spans="1:24" ht="18" customHeight="1" thickTop="1">
      <c r="A113" s="78"/>
      <c r="B113" s="79"/>
      <c r="C113" s="79"/>
      <c r="D113" s="79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1"/>
    </row>
    <row r="114" spans="1:24">
      <c r="A114" s="102"/>
      <c r="B114" s="102"/>
      <c r="C114" s="102"/>
      <c r="D114" s="102"/>
      <c r="E114" s="34"/>
      <c r="F114" s="34"/>
      <c r="G114" s="34"/>
      <c r="H114" s="34"/>
      <c r="K114" s="34"/>
      <c r="L114" s="34"/>
      <c r="M114" s="34"/>
      <c r="N114" s="34"/>
      <c r="Q114" s="34"/>
      <c r="T114" s="34"/>
      <c r="U114" s="34"/>
      <c r="V114" s="34"/>
      <c r="W114" s="34"/>
      <c r="X114" s="82"/>
    </row>
    <row r="115" spans="1:24">
      <c r="A115" s="83"/>
      <c r="B115" s="84"/>
      <c r="C115" s="84"/>
      <c r="D115" s="8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4">
      <c r="A116" s="103"/>
      <c r="B116" s="103"/>
      <c r="C116" s="103"/>
      <c r="D116" s="103"/>
      <c r="E116" s="34"/>
      <c r="F116" s="34"/>
      <c r="G116" s="34"/>
      <c r="H116" s="34"/>
      <c r="K116" s="34"/>
      <c r="L116" s="34"/>
      <c r="M116" s="34"/>
      <c r="N116" s="34"/>
      <c r="Q116" s="34"/>
      <c r="T116" s="34"/>
      <c r="U116" s="34"/>
      <c r="V116" s="34"/>
      <c r="W116" s="34"/>
    </row>
    <row r="117" spans="1:24">
      <c r="A117" s="98"/>
      <c r="B117" s="85"/>
      <c r="C117" s="85"/>
      <c r="D117" s="85"/>
      <c r="E117" s="34"/>
      <c r="F117" s="34"/>
      <c r="G117" s="34"/>
      <c r="H117" s="34"/>
      <c r="L117" s="34"/>
      <c r="M117" s="34"/>
      <c r="N117" s="34"/>
      <c r="Q117" s="34"/>
      <c r="T117" s="34"/>
      <c r="U117" s="34"/>
      <c r="V117" s="34"/>
      <c r="W117" s="34"/>
    </row>
    <row r="118" spans="1:24">
      <c r="A118" s="86"/>
      <c r="B118" s="85"/>
      <c r="C118" s="85"/>
      <c r="D118" s="85"/>
      <c r="E118" s="34"/>
      <c r="F118" s="34"/>
      <c r="G118" s="34"/>
      <c r="H118" s="34"/>
      <c r="L118" s="34"/>
      <c r="M118" s="34"/>
      <c r="N118" s="34"/>
      <c r="Q118" s="34"/>
      <c r="T118" s="34"/>
      <c r="U118" s="34"/>
      <c r="V118" s="34"/>
      <c r="W118" s="34"/>
      <c r="X118" s="87"/>
    </row>
    <row r="119" spans="1:24">
      <c r="A119" s="86"/>
      <c r="B119" s="85"/>
      <c r="C119" s="85"/>
      <c r="D119" s="85"/>
      <c r="E119" s="34"/>
      <c r="F119" s="34"/>
      <c r="G119" s="34"/>
      <c r="H119" s="34"/>
      <c r="L119" s="34"/>
      <c r="M119" s="34"/>
      <c r="N119" s="34"/>
      <c r="Q119" s="34"/>
      <c r="T119" s="34"/>
      <c r="U119" s="34"/>
      <c r="V119" s="34"/>
      <c r="W119" s="34"/>
      <c r="X119" s="81"/>
    </row>
    <row r="120" spans="1:24">
      <c r="A120" s="88"/>
      <c r="B120" s="89"/>
      <c r="E120" s="34"/>
      <c r="F120" s="34"/>
      <c r="G120" s="34"/>
      <c r="H120" s="34"/>
      <c r="X120" s="82"/>
    </row>
    <row r="121" spans="1:24">
      <c r="A121" s="91"/>
      <c r="B121" s="89"/>
      <c r="E121" s="34"/>
      <c r="F121" s="34"/>
      <c r="G121" s="34"/>
      <c r="H121" s="34"/>
    </row>
    <row r="122" spans="1:24">
      <c r="A122" s="91"/>
      <c r="B122" s="89"/>
      <c r="E122" s="34"/>
      <c r="F122" s="34"/>
      <c r="G122" s="34"/>
      <c r="H122" s="34"/>
    </row>
    <row r="123" spans="1:24">
      <c r="A123" s="91"/>
      <c r="B123" s="89"/>
      <c r="E123" s="34"/>
      <c r="F123" s="34"/>
      <c r="G123" s="34"/>
      <c r="H123" s="34"/>
    </row>
    <row r="124" spans="1:24">
      <c r="A124" s="91"/>
      <c r="B124" s="89"/>
      <c r="E124" s="34"/>
      <c r="F124" s="34"/>
      <c r="G124" s="34"/>
      <c r="H124" s="34"/>
    </row>
    <row r="125" spans="1:24">
      <c r="A125" s="91"/>
      <c r="B125" s="89"/>
      <c r="E125" s="34"/>
      <c r="F125" s="34"/>
      <c r="G125" s="34"/>
      <c r="H125" s="34"/>
    </row>
    <row r="126" spans="1:24">
      <c r="A126" s="91"/>
      <c r="B126" s="89"/>
      <c r="E126" s="34"/>
      <c r="F126" s="34"/>
      <c r="G126" s="34"/>
      <c r="H126" s="34"/>
    </row>
    <row r="127" spans="1:24">
      <c r="A127" s="91"/>
      <c r="B127" s="89"/>
      <c r="E127" s="34"/>
      <c r="F127" s="34"/>
      <c r="G127" s="34"/>
      <c r="H127" s="34"/>
    </row>
    <row r="128" spans="1:24">
      <c r="A128" s="91"/>
      <c r="B128" s="89"/>
      <c r="E128" s="34"/>
      <c r="F128" s="34"/>
      <c r="G128" s="34"/>
      <c r="H128" s="34"/>
    </row>
    <row r="129" spans="1:8">
      <c r="A129" s="91"/>
      <c r="B129" s="89"/>
      <c r="E129" s="34"/>
      <c r="F129" s="34"/>
      <c r="G129" s="34"/>
      <c r="H129" s="34"/>
    </row>
    <row r="130" spans="1:8">
      <c r="A130" s="91"/>
      <c r="B130" s="89"/>
      <c r="E130" s="34"/>
      <c r="F130" s="34"/>
      <c r="G130" s="34"/>
      <c r="H130" s="34"/>
    </row>
    <row r="131" spans="1:8">
      <c r="A131" s="91"/>
      <c r="B131" s="89"/>
      <c r="E131" s="34"/>
      <c r="F131" s="34"/>
      <c r="G131" s="34"/>
      <c r="H131" s="34"/>
    </row>
    <row r="132" spans="1:8">
      <c r="A132" s="91"/>
      <c r="B132" s="89"/>
      <c r="E132" s="34"/>
      <c r="F132" s="34"/>
      <c r="G132" s="34"/>
      <c r="H132" s="34"/>
    </row>
    <row r="133" spans="1:8">
      <c r="A133" s="91"/>
      <c r="B133" s="89"/>
      <c r="E133" s="34"/>
      <c r="F133" s="34"/>
      <c r="G133" s="34"/>
      <c r="H133" s="34"/>
    </row>
    <row r="134" spans="1:8">
      <c r="A134" s="91"/>
      <c r="B134" s="89"/>
      <c r="E134" s="34"/>
      <c r="F134" s="34"/>
      <c r="G134" s="34"/>
      <c r="H134" s="34"/>
    </row>
    <row r="135" spans="1:8">
      <c r="A135" s="91"/>
      <c r="B135" s="89"/>
      <c r="E135" s="34"/>
      <c r="F135" s="34"/>
      <c r="G135" s="34"/>
      <c r="H135" s="34"/>
    </row>
    <row r="136" spans="1:8">
      <c r="A136" s="92"/>
      <c r="B136" s="89"/>
      <c r="E136" s="34"/>
      <c r="F136" s="34"/>
      <c r="G136" s="34"/>
      <c r="H136" s="34"/>
    </row>
    <row r="137" spans="1:8">
      <c r="A137" s="92"/>
      <c r="B137" s="89"/>
      <c r="E137" s="34"/>
      <c r="F137" s="34"/>
      <c r="G137" s="34"/>
      <c r="H137" s="34"/>
    </row>
    <row r="138" spans="1:8">
      <c r="A138" s="92"/>
      <c r="B138" s="89"/>
      <c r="E138" s="34"/>
      <c r="F138" s="34"/>
      <c r="G138" s="34"/>
      <c r="H138" s="34"/>
    </row>
    <row r="139" spans="1:8">
      <c r="A139" s="92"/>
      <c r="B139" s="89"/>
      <c r="E139" s="34"/>
      <c r="F139" s="34"/>
      <c r="G139" s="34"/>
      <c r="H139" s="34"/>
    </row>
    <row r="140" spans="1:8">
      <c r="A140" s="92"/>
      <c r="B140" s="89"/>
      <c r="E140" s="34"/>
      <c r="F140" s="34"/>
      <c r="G140" s="34"/>
      <c r="H140" s="34"/>
    </row>
    <row r="141" spans="1:8">
      <c r="A141" s="92"/>
      <c r="B141" s="89"/>
      <c r="E141" s="34"/>
      <c r="F141" s="34"/>
      <c r="G141" s="34"/>
      <c r="H141" s="34"/>
    </row>
    <row r="142" spans="1:8">
      <c r="A142" s="92"/>
      <c r="B142" s="89"/>
      <c r="E142" s="34"/>
      <c r="F142" s="34"/>
      <c r="G142" s="34"/>
      <c r="H142" s="34"/>
    </row>
    <row r="143" spans="1:8">
      <c r="A143" s="92"/>
      <c r="B143" s="89"/>
      <c r="E143" s="34"/>
      <c r="F143" s="34"/>
      <c r="G143" s="34"/>
      <c r="H143" s="34"/>
    </row>
    <row r="144" spans="1:8">
      <c r="A144" s="92"/>
      <c r="B144" s="89"/>
      <c r="E144" s="34"/>
      <c r="F144" s="34"/>
      <c r="G144" s="34"/>
      <c r="H144" s="34"/>
    </row>
    <row r="145" spans="1:8">
      <c r="A145" s="92"/>
      <c r="B145" s="89"/>
      <c r="E145" s="34"/>
      <c r="F145" s="34"/>
      <c r="G145" s="34"/>
      <c r="H145" s="34"/>
    </row>
    <row r="146" spans="1:8">
      <c r="A146" s="92"/>
      <c r="B146" s="89"/>
      <c r="E146" s="34"/>
      <c r="F146" s="34"/>
      <c r="G146" s="34"/>
      <c r="H146" s="34"/>
    </row>
    <row r="147" spans="1:8">
      <c r="A147" s="92"/>
      <c r="B147" s="89"/>
      <c r="E147" s="34"/>
      <c r="F147" s="34"/>
      <c r="G147" s="34"/>
      <c r="H147" s="34"/>
    </row>
    <row r="148" spans="1:8">
      <c r="A148" s="92"/>
      <c r="B148" s="89"/>
      <c r="E148" s="34"/>
      <c r="F148" s="34"/>
      <c r="G148" s="34"/>
      <c r="H148" s="34"/>
    </row>
    <row r="149" spans="1:8">
      <c r="A149" s="92"/>
      <c r="B149" s="89"/>
      <c r="E149" s="34"/>
      <c r="F149" s="34"/>
      <c r="G149" s="34"/>
      <c r="H149" s="34"/>
    </row>
    <row r="150" spans="1:8">
      <c r="A150" s="92"/>
      <c r="B150" s="89"/>
      <c r="E150" s="34"/>
      <c r="F150" s="34"/>
      <c r="G150" s="34"/>
      <c r="H150" s="34"/>
    </row>
    <row r="151" spans="1:8">
      <c r="A151" s="92"/>
      <c r="B151" s="89"/>
      <c r="E151" s="34"/>
      <c r="F151" s="34"/>
      <c r="G151" s="34"/>
      <c r="H151" s="34"/>
    </row>
    <row r="152" spans="1:8">
      <c r="A152" s="92"/>
      <c r="B152" s="89"/>
      <c r="E152" s="34"/>
      <c r="F152" s="34"/>
      <c r="G152" s="34"/>
      <c r="H152" s="34"/>
    </row>
    <row r="153" spans="1:8">
      <c r="A153" s="92"/>
      <c r="B153" s="89"/>
      <c r="E153" s="34"/>
      <c r="F153" s="34"/>
      <c r="G153" s="34"/>
      <c r="H153" s="34"/>
    </row>
    <row r="154" spans="1:8">
      <c r="A154" s="92"/>
      <c r="B154" s="89"/>
      <c r="E154" s="34"/>
      <c r="F154" s="34"/>
      <c r="G154" s="34"/>
      <c r="H154" s="34"/>
    </row>
    <row r="155" spans="1:8">
      <c r="A155" s="92"/>
      <c r="B155" s="89"/>
      <c r="E155" s="34"/>
      <c r="F155" s="34"/>
      <c r="G155" s="34"/>
      <c r="H155" s="34"/>
    </row>
    <row r="156" spans="1:8">
      <c r="A156" s="92"/>
      <c r="B156" s="89"/>
      <c r="E156" s="34"/>
      <c r="F156" s="34"/>
      <c r="G156" s="34"/>
      <c r="H156" s="34"/>
    </row>
    <row r="157" spans="1:8">
      <c r="A157" s="92"/>
      <c r="B157" s="89"/>
      <c r="E157" s="34"/>
      <c r="F157" s="34"/>
      <c r="G157" s="34"/>
      <c r="H157" s="34"/>
    </row>
    <row r="158" spans="1:8">
      <c r="A158" s="92"/>
      <c r="B158" s="89"/>
      <c r="E158" s="34"/>
      <c r="F158" s="34"/>
      <c r="G158" s="34"/>
      <c r="H158" s="34"/>
    </row>
    <row r="159" spans="1:8">
      <c r="A159" s="92"/>
      <c r="B159" s="89"/>
      <c r="E159" s="34"/>
      <c r="F159" s="34"/>
      <c r="G159" s="34"/>
      <c r="H159" s="34"/>
    </row>
    <row r="160" spans="1:8">
      <c r="A160" s="92"/>
      <c r="B160" s="89"/>
      <c r="E160" s="34"/>
      <c r="F160" s="34"/>
      <c r="G160" s="34"/>
      <c r="H160" s="34"/>
    </row>
    <row r="161" spans="1:8">
      <c r="A161" s="92"/>
      <c r="B161" s="89"/>
      <c r="E161" s="34"/>
      <c r="F161" s="34"/>
      <c r="G161" s="34"/>
      <c r="H161" s="34"/>
    </row>
    <row r="162" spans="1:8">
      <c r="A162" s="92"/>
      <c r="B162" s="89"/>
      <c r="E162" s="34"/>
      <c r="F162" s="34"/>
      <c r="G162" s="34"/>
      <c r="H162" s="34"/>
    </row>
    <row r="163" spans="1:8">
      <c r="A163" s="92"/>
      <c r="B163" s="89"/>
      <c r="E163" s="34"/>
      <c r="F163" s="34"/>
      <c r="G163" s="34"/>
      <c r="H163" s="34"/>
    </row>
    <row r="164" spans="1:8">
      <c r="A164" s="92"/>
      <c r="B164" s="89"/>
      <c r="E164" s="34"/>
      <c r="F164" s="34"/>
      <c r="G164" s="34"/>
      <c r="H164" s="34"/>
    </row>
    <row r="165" spans="1:8">
      <c r="A165" s="92"/>
      <c r="B165" s="89"/>
      <c r="E165" s="34"/>
      <c r="F165" s="34"/>
      <c r="G165" s="34"/>
      <c r="H165" s="34"/>
    </row>
    <row r="166" spans="1:8">
      <c r="A166" s="92"/>
      <c r="E166" s="34"/>
      <c r="F166" s="34"/>
      <c r="G166" s="34"/>
      <c r="H166" s="34"/>
    </row>
    <row r="167" spans="1:8">
      <c r="A167" s="92"/>
      <c r="E167" s="34"/>
      <c r="F167" s="34"/>
      <c r="G167" s="34"/>
      <c r="H167" s="34"/>
    </row>
    <row r="168" spans="1:8">
      <c r="A168" s="92"/>
      <c r="E168" s="34"/>
      <c r="F168" s="34"/>
      <c r="G168" s="34"/>
      <c r="H168" s="34"/>
    </row>
    <row r="169" spans="1:8">
      <c r="A169" s="92"/>
      <c r="E169" s="34"/>
      <c r="F169" s="34"/>
      <c r="G169" s="34"/>
      <c r="H169" s="34"/>
    </row>
    <row r="170" spans="1:8">
      <c r="A170" s="92"/>
      <c r="E170" s="34"/>
      <c r="F170" s="34"/>
      <c r="G170" s="34"/>
      <c r="H170" s="34"/>
    </row>
    <row r="171" spans="1:8">
      <c r="A171" s="92"/>
      <c r="E171" s="34"/>
      <c r="F171" s="34"/>
      <c r="G171" s="34"/>
      <c r="H171" s="34"/>
    </row>
    <row r="172" spans="1:8">
      <c r="A172" s="92"/>
      <c r="E172" s="34"/>
      <c r="F172" s="34"/>
      <c r="G172" s="34"/>
      <c r="H172" s="34"/>
    </row>
    <row r="173" spans="1:8">
      <c r="A173" s="92"/>
      <c r="E173" s="34"/>
      <c r="F173" s="34"/>
      <c r="G173" s="34"/>
      <c r="H173" s="34"/>
    </row>
    <row r="174" spans="1:8">
      <c r="A174" s="92"/>
      <c r="E174" s="34"/>
      <c r="F174" s="34"/>
      <c r="G174" s="34"/>
      <c r="H174" s="34"/>
    </row>
    <row r="175" spans="1:8">
      <c r="A175" s="92"/>
      <c r="E175" s="34"/>
      <c r="F175" s="34"/>
      <c r="G175" s="34"/>
      <c r="H175" s="34"/>
    </row>
    <row r="176" spans="1:8">
      <c r="A176" s="92"/>
      <c r="E176" s="34"/>
      <c r="F176" s="34"/>
      <c r="G176" s="34"/>
      <c r="H176" s="34"/>
    </row>
    <row r="177" spans="1:8">
      <c r="E177" s="34"/>
      <c r="F177" s="34"/>
      <c r="G177" s="34"/>
      <c r="H177" s="34"/>
    </row>
    <row r="178" spans="1:8">
      <c r="E178" s="34"/>
      <c r="F178" s="34"/>
      <c r="G178" s="34"/>
      <c r="H178" s="34"/>
    </row>
    <row r="179" spans="1:8">
      <c r="E179" s="34"/>
      <c r="F179" s="34"/>
      <c r="G179" s="34"/>
      <c r="H179" s="34"/>
    </row>
    <row r="180" spans="1:8">
      <c r="E180" s="34"/>
      <c r="F180" s="34"/>
      <c r="G180" s="34"/>
      <c r="H180" s="34"/>
    </row>
    <row r="181" spans="1:8">
      <c r="E181" s="34"/>
      <c r="F181" s="34"/>
      <c r="G181" s="34"/>
      <c r="H181" s="34"/>
    </row>
    <row r="182" spans="1:8">
      <c r="E182" s="34"/>
      <c r="F182" s="34"/>
      <c r="G182" s="34"/>
      <c r="H182" s="34"/>
    </row>
    <row r="183" spans="1:8">
      <c r="E183" s="34"/>
      <c r="F183" s="34"/>
      <c r="G183" s="34"/>
      <c r="H183" s="34"/>
    </row>
    <row r="184" spans="1:8">
      <c r="E184" s="34"/>
      <c r="F184" s="34"/>
      <c r="G184" s="34"/>
      <c r="H184" s="34"/>
    </row>
    <row r="185" spans="1:8">
      <c r="E185" s="34"/>
      <c r="F185" s="34"/>
      <c r="G185" s="34"/>
      <c r="H185" s="34"/>
    </row>
    <row r="186" spans="1:8">
      <c r="E186" s="34"/>
      <c r="F186" s="34"/>
      <c r="G186" s="34"/>
      <c r="H186" s="34"/>
    </row>
    <row r="187" spans="1:8">
      <c r="A187" s="93"/>
      <c r="E187" s="34"/>
      <c r="F187" s="34"/>
      <c r="G187" s="34"/>
      <c r="H187" s="34"/>
    </row>
    <row r="188" spans="1:8">
      <c r="E188" s="34"/>
      <c r="F188" s="34"/>
      <c r="G188" s="34"/>
      <c r="H188" s="34"/>
    </row>
    <row r="189" spans="1:8">
      <c r="E189" s="34"/>
      <c r="F189" s="34"/>
      <c r="G189" s="34"/>
      <c r="H189" s="34"/>
    </row>
    <row r="190" spans="1:8">
      <c r="A190" s="94"/>
      <c r="E190" s="34"/>
      <c r="F190" s="34"/>
      <c r="G190" s="34"/>
      <c r="H190" s="34"/>
    </row>
    <row r="191" spans="1:8">
      <c r="E191" s="34"/>
      <c r="F191" s="34"/>
      <c r="G191" s="34"/>
      <c r="H191" s="34"/>
    </row>
    <row r="192" spans="1:8">
      <c r="E192" s="34"/>
      <c r="F192" s="34"/>
      <c r="G192" s="34"/>
      <c r="H192" s="34"/>
    </row>
    <row r="193" spans="1:8">
      <c r="E193" s="34"/>
      <c r="F193" s="34"/>
      <c r="G193" s="34"/>
      <c r="H193" s="34"/>
    </row>
    <row r="194" spans="1:8">
      <c r="E194" s="34"/>
      <c r="F194" s="34"/>
      <c r="G194" s="34"/>
      <c r="H194" s="34"/>
    </row>
    <row r="195" spans="1:8">
      <c r="E195" s="34"/>
      <c r="F195" s="34"/>
      <c r="G195" s="34"/>
      <c r="H195" s="34"/>
    </row>
    <row r="196" spans="1:8">
      <c r="E196" s="34"/>
      <c r="F196" s="34"/>
      <c r="G196" s="34"/>
      <c r="H196" s="34"/>
    </row>
    <row r="197" spans="1:8">
      <c r="E197" s="34"/>
      <c r="F197" s="34"/>
      <c r="G197" s="34"/>
      <c r="H197" s="34"/>
    </row>
    <row r="198" spans="1:8">
      <c r="E198" s="34"/>
      <c r="F198" s="34"/>
      <c r="G198" s="34"/>
      <c r="H198" s="34"/>
    </row>
    <row r="199" spans="1:8">
      <c r="E199" s="34"/>
      <c r="F199" s="34"/>
      <c r="G199" s="34"/>
      <c r="H199" s="34"/>
    </row>
    <row r="200" spans="1:8">
      <c r="E200" s="34"/>
      <c r="F200" s="34"/>
      <c r="G200" s="34"/>
      <c r="H200" s="34"/>
    </row>
    <row r="201" spans="1:8">
      <c r="E201" s="34"/>
      <c r="F201" s="34"/>
      <c r="G201" s="34"/>
      <c r="H201" s="34"/>
    </row>
    <row r="202" spans="1:8">
      <c r="E202" s="34"/>
      <c r="F202" s="34"/>
      <c r="G202" s="34"/>
      <c r="H202" s="34"/>
    </row>
    <row r="203" spans="1:8">
      <c r="A203" s="95"/>
      <c r="E203" s="34"/>
      <c r="F203" s="34"/>
      <c r="G203" s="34"/>
      <c r="H203" s="34"/>
    </row>
    <row r="204" spans="1:8">
      <c r="A204" s="95"/>
      <c r="E204" s="34"/>
      <c r="F204" s="34"/>
      <c r="G204" s="34"/>
      <c r="H204" s="34"/>
    </row>
    <row r="205" spans="1:8">
      <c r="E205" s="34"/>
      <c r="F205" s="34"/>
      <c r="G205" s="34"/>
      <c r="H205" s="34"/>
    </row>
    <row r="206" spans="1:8">
      <c r="E206" s="34"/>
      <c r="F206" s="34"/>
      <c r="G206" s="34"/>
      <c r="H206" s="34"/>
    </row>
    <row r="207" spans="1:8">
      <c r="E207" s="34"/>
      <c r="F207" s="34"/>
      <c r="G207" s="34"/>
      <c r="H207" s="34"/>
    </row>
    <row r="208" spans="1:8">
      <c r="E208" s="34"/>
      <c r="F208" s="34"/>
      <c r="G208" s="34"/>
      <c r="H208" s="34"/>
    </row>
    <row r="209" spans="5:8">
      <c r="E209" s="34"/>
      <c r="F209" s="34"/>
      <c r="G209" s="34"/>
      <c r="H209" s="34"/>
    </row>
    <row r="210" spans="5:8">
      <c r="E210" s="34"/>
      <c r="F210" s="34"/>
      <c r="G210" s="34"/>
      <c r="H210" s="34"/>
    </row>
    <row r="211" spans="5:8">
      <c r="E211" s="34"/>
      <c r="F211" s="34"/>
      <c r="G211" s="34"/>
      <c r="H211" s="34"/>
    </row>
    <row r="212" spans="5:8">
      <c r="E212" s="34"/>
      <c r="F212" s="34"/>
      <c r="G212" s="34"/>
      <c r="H212" s="34"/>
    </row>
    <row r="213" spans="5:8">
      <c r="E213" s="34"/>
      <c r="F213" s="34"/>
      <c r="G213" s="34"/>
      <c r="H213" s="34"/>
    </row>
    <row r="214" spans="5:8">
      <c r="E214" s="34"/>
      <c r="F214" s="34"/>
      <c r="G214" s="34"/>
      <c r="H214" s="34"/>
    </row>
    <row r="215" spans="5:8">
      <c r="E215" s="34"/>
      <c r="F215" s="34"/>
      <c r="G215" s="34"/>
      <c r="H215" s="34"/>
    </row>
    <row r="216" spans="5:8">
      <c r="E216" s="34"/>
      <c r="F216" s="34"/>
      <c r="G216" s="34"/>
      <c r="H216" s="34"/>
    </row>
    <row r="217" spans="5:8">
      <c r="E217" s="34"/>
      <c r="F217" s="34"/>
      <c r="G217" s="34"/>
      <c r="H217" s="34"/>
    </row>
    <row r="218" spans="5:8">
      <c r="E218" s="34"/>
      <c r="F218" s="34"/>
      <c r="G218" s="34"/>
      <c r="H218" s="34"/>
    </row>
    <row r="219" spans="5:8">
      <c r="E219" s="34"/>
      <c r="F219" s="34"/>
      <c r="G219" s="34"/>
      <c r="H219" s="34"/>
    </row>
    <row r="220" spans="5:8">
      <c r="E220" s="34"/>
      <c r="F220" s="34"/>
      <c r="G220" s="34"/>
      <c r="H220" s="34"/>
    </row>
    <row r="221" spans="5:8">
      <c r="E221" s="34"/>
      <c r="F221" s="34"/>
      <c r="G221" s="34"/>
      <c r="H221" s="34"/>
    </row>
    <row r="222" spans="5:8">
      <c r="E222" s="34"/>
      <c r="F222" s="34"/>
      <c r="G222" s="34"/>
      <c r="H222" s="34"/>
    </row>
    <row r="223" spans="5:8">
      <c r="E223" s="34"/>
      <c r="F223" s="34"/>
      <c r="G223" s="34"/>
      <c r="H223" s="34"/>
    </row>
    <row r="224" spans="5:8">
      <c r="E224" s="34"/>
      <c r="F224" s="34"/>
      <c r="G224" s="34"/>
      <c r="H224" s="34"/>
    </row>
    <row r="225" spans="5:8">
      <c r="E225" s="34"/>
      <c r="F225" s="34"/>
      <c r="G225" s="34"/>
      <c r="H225" s="34"/>
    </row>
    <row r="226" spans="5:8">
      <c r="E226" s="34"/>
      <c r="F226" s="34"/>
      <c r="G226" s="34"/>
      <c r="H226" s="34"/>
    </row>
    <row r="227" spans="5:8">
      <c r="E227" s="34"/>
      <c r="F227" s="34"/>
      <c r="G227" s="34"/>
      <c r="H227" s="34"/>
    </row>
    <row r="228" spans="5:8">
      <c r="E228" s="34"/>
      <c r="F228" s="34"/>
      <c r="G228" s="34"/>
      <c r="H228" s="34"/>
    </row>
    <row r="229" spans="5:8">
      <c r="E229" s="34"/>
      <c r="F229" s="34"/>
      <c r="G229" s="34"/>
      <c r="H229" s="34"/>
    </row>
    <row r="230" spans="5:8">
      <c r="E230" s="34"/>
      <c r="F230" s="34"/>
      <c r="G230" s="34"/>
      <c r="H230" s="34"/>
    </row>
    <row r="231" spans="5:8">
      <c r="E231" s="34"/>
      <c r="F231" s="34"/>
      <c r="G231" s="34"/>
      <c r="H231" s="34"/>
    </row>
    <row r="232" spans="5:8">
      <c r="E232" s="34"/>
      <c r="F232" s="34"/>
      <c r="G232" s="34"/>
      <c r="H232" s="34"/>
    </row>
    <row r="233" spans="5:8">
      <c r="E233" s="34"/>
      <c r="F233" s="34"/>
      <c r="G233" s="34"/>
      <c r="H233" s="34"/>
    </row>
    <row r="234" spans="5:8">
      <c r="E234" s="34"/>
      <c r="F234" s="34"/>
      <c r="G234" s="34"/>
      <c r="H234" s="34"/>
    </row>
    <row r="235" spans="5:8">
      <c r="E235" s="34"/>
      <c r="F235" s="34"/>
      <c r="G235" s="34"/>
      <c r="H235" s="34"/>
    </row>
    <row r="236" spans="5:8">
      <c r="E236" s="34"/>
      <c r="F236" s="34"/>
      <c r="G236" s="34"/>
      <c r="H236" s="34"/>
    </row>
    <row r="237" spans="5:8">
      <c r="E237" s="34"/>
      <c r="F237" s="34"/>
      <c r="G237" s="34"/>
      <c r="H237" s="34"/>
    </row>
    <row r="238" spans="5:8">
      <c r="E238" s="34"/>
      <c r="F238" s="34"/>
      <c r="G238" s="34"/>
      <c r="H238" s="34"/>
    </row>
    <row r="239" spans="5:8">
      <c r="E239" s="34"/>
      <c r="F239" s="34"/>
      <c r="G239" s="34"/>
      <c r="H239" s="34"/>
    </row>
    <row r="240" spans="5:8">
      <c r="E240" s="34"/>
      <c r="F240" s="34"/>
      <c r="G240" s="34"/>
      <c r="H240" s="34"/>
    </row>
    <row r="241" spans="5:8">
      <c r="E241" s="34"/>
      <c r="F241" s="34"/>
      <c r="G241" s="34"/>
      <c r="H241" s="34"/>
    </row>
    <row r="242" spans="5:8">
      <c r="E242" s="34"/>
      <c r="F242" s="34"/>
      <c r="G242" s="34"/>
      <c r="H242" s="34"/>
    </row>
    <row r="243" spans="5:8">
      <c r="E243" s="34"/>
      <c r="F243" s="34"/>
      <c r="G243" s="34"/>
      <c r="H243" s="34"/>
    </row>
    <row r="244" spans="5:8">
      <c r="E244" s="34"/>
      <c r="F244" s="34"/>
      <c r="G244" s="34"/>
      <c r="H244" s="34"/>
    </row>
    <row r="245" spans="5:8">
      <c r="E245" s="34"/>
      <c r="F245" s="34"/>
      <c r="G245" s="34"/>
      <c r="H245" s="34"/>
    </row>
    <row r="246" spans="5:8">
      <c r="E246" s="34"/>
      <c r="F246" s="34"/>
      <c r="G246" s="34"/>
      <c r="H246" s="34"/>
    </row>
    <row r="247" spans="5:8">
      <c r="E247" s="34"/>
      <c r="F247" s="34"/>
      <c r="G247" s="34"/>
      <c r="H247" s="34"/>
    </row>
    <row r="248" spans="5:8">
      <c r="E248" s="34"/>
      <c r="F248" s="34"/>
      <c r="G248" s="34"/>
      <c r="H248" s="34"/>
    </row>
    <row r="249" spans="5:8">
      <c r="E249" s="34"/>
      <c r="F249" s="34"/>
      <c r="G249" s="34"/>
      <c r="H249" s="34"/>
    </row>
    <row r="250" spans="5:8">
      <c r="E250" s="34"/>
      <c r="F250" s="34"/>
      <c r="G250" s="34"/>
      <c r="H250" s="34"/>
    </row>
    <row r="251" spans="5:8">
      <c r="E251" s="34"/>
      <c r="F251" s="34"/>
      <c r="G251" s="34"/>
      <c r="H251" s="34"/>
    </row>
    <row r="252" spans="5:8">
      <c r="E252" s="34"/>
      <c r="F252" s="34"/>
      <c r="G252" s="34"/>
      <c r="H252" s="34"/>
    </row>
    <row r="253" spans="5:8">
      <c r="E253" s="34"/>
      <c r="F253" s="34"/>
      <c r="G253" s="34"/>
      <c r="H253" s="34"/>
    </row>
    <row r="254" spans="5:8">
      <c r="E254" s="34"/>
      <c r="F254" s="34"/>
      <c r="G254" s="34"/>
      <c r="H254" s="34"/>
    </row>
    <row r="255" spans="5:8">
      <c r="E255" s="34"/>
      <c r="F255" s="34"/>
      <c r="G255" s="34"/>
      <c r="H255" s="34"/>
    </row>
    <row r="256" spans="5:8">
      <c r="E256" s="34"/>
      <c r="F256" s="34"/>
      <c r="G256" s="34"/>
      <c r="H256" s="34"/>
    </row>
    <row r="257" spans="5:8">
      <c r="E257" s="34"/>
      <c r="F257" s="34"/>
      <c r="G257" s="34"/>
      <c r="H257" s="34"/>
    </row>
    <row r="258" spans="5:8">
      <c r="E258" s="34"/>
      <c r="F258" s="34"/>
      <c r="G258" s="34"/>
      <c r="H258" s="34"/>
    </row>
    <row r="259" spans="5:8">
      <c r="E259" s="34"/>
      <c r="F259" s="34"/>
      <c r="G259" s="34"/>
      <c r="H259" s="34"/>
    </row>
    <row r="260" spans="5:8">
      <c r="E260" s="34"/>
      <c r="F260" s="34"/>
      <c r="G260" s="34"/>
      <c r="H260" s="34"/>
    </row>
    <row r="261" spans="5:8">
      <c r="E261" s="34"/>
      <c r="F261" s="34"/>
      <c r="G261" s="34"/>
      <c r="H261" s="34"/>
    </row>
    <row r="262" spans="5:8">
      <c r="E262" s="34"/>
      <c r="F262" s="34"/>
      <c r="G262" s="34"/>
      <c r="H262" s="34"/>
    </row>
    <row r="263" spans="5:8">
      <c r="E263" s="34"/>
      <c r="F263" s="34"/>
      <c r="G263" s="34"/>
      <c r="H263" s="34"/>
    </row>
    <row r="264" spans="5:8">
      <c r="E264" s="34"/>
      <c r="F264" s="34"/>
      <c r="G264" s="34"/>
      <c r="H264" s="34"/>
    </row>
    <row r="265" spans="5:8">
      <c r="E265" s="34"/>
      <c r="F265" s="34"/>
      <c r="G265" s="34"/>
      <c r="H265" s="34"/>
    </row>
    <row r="266" spans="5:8">
      <c r="E266" s="34"/>
      <c r="F266" s="34"/>
      <c r="G266" s="34"/>
      <c r="H266" s="34"/>
    </row>
    <row r="267" spans="5:8">
      <c r="E267" s="34"/>
      <c r="F267" s="34"/>
      <c r="G267" s="34"/>
      <c r="H267" s="34"/>
    </row>
    <row r="268" spans="5:8">
      <c r="E268" s="34"/>
      <c r="F268" s="34"/>
      <c r="G268" s="34"/>
      <c r="H268" s="34"/>
    </row>
    <row r="269" spans="5:8">
      <c r="E269" s="34"/>
      <c r="F269" s="34"/>
      <c r="G269" s="34"/>
      <c r="H269" s="34"/>
    </row>
    <row r="270" spans="5:8">
      <c r="E270" s="34"/>
      <c r="F270" s="34"/>
      <c r="G270" s="34"/>
      <c r="H270" s="34"/>
    </row>
    <row r="271" spans="5:8">
      <c r="E271" s="34"/>
      <c r="F271" s="34"/>
      <c r="G271" s="34"/>
      <c r="H271" s="34"/>
    </row>
    <row r="272" spans="5:8">
      <c r="E272" s="34"/>
      <c r="F272" s="34"/>
      <c r="G272" s="34"/>
      <c r="H272" s="34"/>
    </row>
    <row r="273" spans="5:8">
      <c r="E273" s="34"/>
      <c r="F273" s="34"/>
      <c r="G273" s="34"/>
      <c r="H273" s="34"/>
    </row>
    <row r="274" spans="5:8">
      <c r="E274" s="34"/>
      <c r="F274" s="34"/>
      <c r="G274" s="34"/>
      <c r="H274" s="34"/>
    </row>
    <row r="275" spans="5:8">
      <c r="E275" s="34"/>
      <c r="F275" s="34"/>
      <c r="G275" s="34"/>
      <c r="H275" s="34"/>
    </row>
    <row r="276" spans="5:8">
      <c r="E276" s="34"/>
      <c r="F276" s="34"/>
      <c r="G276" s="34"/>
      <c r="H276" s="34"/>
    </row>
    <row r="277" spans="5:8">
      <c r="E277" s="34"/>
      <c r="F277" s="34"/>
      <c r="G277" s="34"/>
      <c r="H277" s="34"/>
    </row>
    <row r="278" spans="5:8">
      <c r="E278" s="34"/>
      <c r="F278" s="34"/>
      <c r="G278" s="34"/>
      <c r="H278" s="34"/>
    </row>
    <row r="279" spans="5:8">
      <c r="E279" s="34"/>
      <c r="F279" s="34"/>
      <c r="G279" s="34"/>
      <c r="H279" s="34"/>
    </row>
    <row r="280" spans="5:8">
      <c r="E280" s="34"/>
      <c r="F280" s="34"/>
      <c r="G280" s="34"/>
      <c r="H280" s="34"/>
    </row>
    <row r="281" spans="5:8">
      <c r="E281" s="34"/>
      <c r="F281" s="34"/>
      <c r="G281" s="34"/>
      <c r="H281" s="34"/>
    </row>
    <row r="282" spans="5:8">
      <c r="E282" s="34"/>
      <c r="F282" s="34"/>
      <c r="G282" s="34"/>
      <c r="H282" s="34"/>
    </row>
    <row r="283" spans="5:8">
      <c r="E283" s="34"/>
      <c r="F283" s="34"/>
      <c r="G283" s="34"/>
      <c r="H283" s="34"/>
    </row>
    <row r="284" spans="5:8">
      <c r="E284" s="34"/>
      <c r="F284" s="34"/>
      <c r="G284" s="34"/>
      <c r="H284" s="34"/>
    </row>
    <row r="285" spans="5:8">
      <c r="E285" s="34"/>
      <c r="F285" s="34"/>
      <c r="G285" s="34"/>
      <c r="H285" s="34"/>
    </row>
    <row r="286" spans="5:8">
      <c r="E286" s="34"/>
      <c r="F286" s="34"/>
      <c r="G286" s="34"/>
      <c r="H286" s="34"/>
    </row>
    <row r="287" spans="5:8">
      <c r="E287" s="34"/>
      <c r="F287" s="34"/>
      <c r="G287" s="34"/>
      <c r="H287" s="34"/>
    </row>
    <row r="288" spans="5:8">
      <c r="E288" s="34"/>
      <c r="F288" s="34"/>
      <c r="G288" s="34"/>
      <c r="H288" s="34"/>
    </row>
    <row r="289" spans="5:8">
      <c r="E289" s="34"/>
      <c r="F289" s="34"/>
      <c r="G289" s="34"/>
      <c r="H289" s="34"/>
    </row>
    <row r="290" spans="5:8">
      <c r="E290" s="34"/>
      <c r="F290" s="34"/>
      <c r="G290" s="34"/>
      <c r="H290" s="34"/>
    </row>
    <row r="291" spans="5:8">
      <c r="E291" s="34"/>
      <c r="F291" s="34"/>
      <c r="G291" s="34"/>
      <c r="H291" s="34"/>
    </row>
    <row r="292" spans="5:8">
      <c r="E292" s="34"/>
      <c r="F292" s="34"/>
      <c r="G292" s="34"/>
      <c r="H292" s="34"/>
    </row>
    <row r="293" spans="5:8">
      <c r="E293" s="34"/>
      <c r="F293" s="34"/>
      <c r="G293" s="34"/>
      <c r="H293" s="34"/>
    </row>
    <row r="294" spans="5:8">
      <c r="E294" s="34"/>
      <c r="F294" s="34"/>
      <c r="G294" s="34"/>
      <c r="H294" s="34"/>
    </row>
    <row r="295" spans="5:8">
      <c r="E295" s="34"/>
      <c r="F295" s="34"/>
      <c r="G295" s="34"/>
      <c r="H295" s="34"/>
    </row>
    <row r="296" spans="5:8">
      <c r="E296" s="34"/>
      <c r="F296" s="34"/>
      <c r="G296" s="34"/>
      <c r="H296" s="34"/>
    </row>
    <row r="297" spans="5:8">
      <c r="E297" s="34"/>
      <c r="F297" s="34"/>
      <c r="G297" s="34"/>
      <c r="H297" s="34"/>
    </row>
    <row r="298" spans="5:8">
      <c r="E298" s="34"/>
      <c r="F298" s="34"/>
      <c r="G298" s="34"/>
      <c r="H298" s="34"/>
    </row>
    <row r="299" spans="5:8">
      <c r="E299" s="34"/>
      <c r="F299" s="34"/>
      <c r="G299" s="34"/>
      <c r="H299" s="34"/>
    </row>
    <row r="300" spans="5:8">
      <c r="E300" s="34"/>
      <c r="F300" s="34"/>
      <c r="G300" s="34"/>
      <c r="H300" s="34"/>
    </row>
    <row r="301" spans="5:8">
      <c r="E301" s="34"/>
      <c r="F301" s="34"/>
      <c r="G301" s="34"/>
      <c r="H301" s="34"/>
    </row>
    <row r="302" spans="5:8">
      <c r="E302" s="34"/>
      <c r="F302" s="34"/>
      <c r="G302" s="34"/>
      <c r="H302" s="34"/>
    </row>
    <row r="303" spans="5:8">
      <c r="E303" s="34"/>
      <c r="F303" s="34"/>
      <c r="G303" s="34"/>
      <c r="H303" s="34"/>
    </row>
    <row r="304" spans="5:8">
      <c r="E304" s="34"/>
      <c r="F304" s="34"/>
      <c r="G304" s="34"/>
      <c r="H304" s="34"/>
    </row>
    <row r="305" spans="5:8">
      <c r="E305" s="34"/>
      <c r="F305" s="34"/>
      <c r="G305" s="34"/>
      <c r="H305" s="34"/>
    </row>
    <row r="306" spans="5:8">
      <c r="E306" s="34"/>
      <c r="F306" s="34"/>
      <c r="G306" s="34"/>
      <c r="H306" s="34"/>
    </row>
    <row r="307" spans="5:8">
      <c r="E307" s="34"/>
      <c r="F307" s="34"/>
      <c r="G307" s="34"/>
      <c r="H307" s="34"/>
    </row>
    <row r="308" spans="5:8">
      <c r="E308" s="34"/>
      <c r="F308" s="34"/>
      <c r="G308" s="34"/>
      <c r="H308" s="34"/>
    </row>
    <row r="309" spans="5:8">
      <c r="E309" s="34"/>
      <c r="F309" s="34"/>
      <c r="G309" s="34"/>
      <c r="H309" s="34"/>
    </row>
    <row r="310" spans="5:8">
      <c r="E310" s="34"/>
      <c r="F310" s="34"/>
      <c r="G310" s="34"/>
      <c r="H310" s="34"/>
    </row>
    <row r="311" spans="5:8">
      <c r="E311" s="34"/>
      <c r="F311" s="34"/>
      <c r="G311" s="34"/>
      <c r="H311" s="34"/>
    </row>
    <row r="312" spans="5:8">
      <c r="E312" s="34"/>
      <c r="F312" s="34"/>
      <c r="G312" s="34"/>
      <c r="H312" s="34"/>
    </row>
    <row r="313" spans="5:8">
      <c r="E313" s="34"/>
      <c r="F313" s="34"/>
      <c r="G313" s="34"/>
      <c r="H313" s="34"/>
    </row>
    <row r="314" spans="5:8">
      <c r="E314" s="34"/>
      <c r="F314" s="34"/>
      <c r="G314" s="34"/>
      <c r="H314" s="34"/>
    </row>
    <row r="315" spans="5:8">
      <c r="E315" s="34"/>
      <c r="F315" s="34"/>
      <c r="G315" s="34"/>
      <c r="H315" s="34"/>
    </row>
    <row r="316" spans="5:8">
      <c r="E316" s="34"/>
      <c r="F316" s="34"/>
      <c r="G316" s="34"/>
      <c r="H316" s="34"/>
    </row>
    <row r="317" spans="5:8">
      <c r="E317" s="34"/>
      <c r="F317" s="34"/>
      <c r="G317" s="34"/>
      <c r="H317" s="34"/>
    </row>
    <row r="318" spans="5:8">
      <c r="E318" s="34"/>
      <c r="F318" s="34"/>
      <c r="G318" s="34"/>
      <c r="H318" s="34"/>
    </row>
    <row r="319" spans="5:8">
      <c r="E319" s="34"/>
      <c r="F319" s="34"/>
      <c r="G319" s="34"/>
      <c r="H319" s="34"/>
    </row>
    <row r="320" spans="5:8">
      <c r="E320" s="34"/>
      <c r="F320" s="34"/>
      <c r="G320" s="34"/>
      <c r="H320" s="34"/>
    </row>
    <row r="321" spans="5:8">
      <c r="E321" s="34"/>
      <c r="F321" s="34"/>
      <c r="G321" s="34"/>
      <c r="H321" s="34"/>
    </row>
    <row r="322" spans="5:8">
      <c r="E322" s="34"/>
      <c r="F322" s="34"/>
      <c r="G322" s="34"/>
      <c r="H322" s="34"/>
    </row>
    <row r="323" spans="5:8">
      <c r="E323" s="34"/>
      <c r="F323" s="34"/>
      <c r="G323" s="34"/>
      <c r="H323" s="34"/>
    </row>
    <row r="324" spans="5:8">
      <c r="E324" s="34"/>
      <c r="F324" s="34"/>
      <c r="G324" s="34"/>
      <c r="H324" s="34"/>
    </row>
    <row r="325" spans="5:8">
      <c r="E325" s="34"/>
      <c r="F325" s="34"/>
      <c r="G325" s="34"/>
      <c r="H325" s="34"/>
    </row>
    <row r="326" spans="5:8">
      <c r="E326" s="34"/>
      <c r="F326" s="34"/>
      <c r="G326" s="34"/>
      <c r="H326" s="34"/>
    </row>
    <row r="327" spans="5:8">
      <c r="E327" s="34"/>
      <c r="F327" s="34"/>
      <c r="G327" s="34"/>
      <c r="H327" s="34"/>
    </row>
    <row r="328" spans="5:8">
      <c r="E328" s="34"/>
      <c r="F328" s="34"/>
      <c r="G328" s="34"/>
      <c r="H328" s="34"/>
    </row>
    <row r="329" spans="5:8">
      <c r="E329" s="34"/>
      <c r="F329" s="34"/>
      <c r="G329" s="34"/>
      <c r="H329" s="34"/>
    </row>
    <row r="330" spans="5:8">
      <c r="E330" s="34"/>
      <c r="F330" s="34"/>
      <c r="G330" s="34"/>
      <c r="H330" s="34"/>
    </row>
    <row r="331" spans="5:8">
      <c r="E331" s="34"/>
      <c r="F331" s="34"/>
      <c r="G331" s="34"/>
      <c r="H331" s="34"/>
    </row>
    <row r="332" spans="5:8">
      <c r="E332" s="34"/>
      <c r="F332" s="34"/>
      <c r="G332" s="34"/>
      <c r="H332" s="34"/>
    </row>
    <row r="333" spans="5:8">
      <c r="E333" s="34"/>
      <c r="F333" s="34"/>
      <c r="G333" s="34"/>
      <c r="H333" s="34"/>
    </row>
    <row r="334" spans="5:8">
      <c r="E334" s="34"/>
      <c r="F334" s="34"/>
      <c r="G334" s="34"/>
      <c r="H334" s="34"/>
    </row>
    <row r="335" spans="5:8">
      <c r="E335" s="34"/>
      <c r="F335" s="34"/>
      <c r="G335" s="34"/>
      <c r="H335" s="34"/>
    </row>
    <row r="336" spans="5:8">
      <c r="E336" s="34"/>
      <c r="F336" s="34"/>
      <c r="G336" s="34"/>
      <c r="H336" s="34"/>
    </row>
    <row r="337" spans="5:8">
      <c r="E337" s="34"/>
      <c r="F337" s="34"/>
      <c r="G337" s="34"/>
      <c r="H337" s="34"/>
    </row>
    <row r="338" spans="5:8">
      <c r="E338" s="34"/>
      <c r="F338" s="34"/>
      <c r="G338" s="34"/>
      <c r="H338" s="34"/>
    </row>
    <row r="339" spans="5:8">
      <c r="E339" s="34"/>
      <c r="F339" s="34"/>
      <c r="G339" s="34"/>
      <c r="H339" s="34"/>
    </row>
    <row r="340" spans="5:8">
      <c r="E340" s="34"/>
      <c r="F340" s="34"/>
      <c r="G340" s="34"/>
      <c r="H340" s="34"/>
    </row>
    <row r="341" spans="5:8">
      <c r="E341" s="34"/>
      <c r="F341" s="34"/>
      <c r="G341" s="34"/>
      <c r="H341" s="34"/>
    </row>
    <row r="342" spans="5:8">
      <c r="E342" s="34"/>
      <c r="F342" s="34"/>
      <c r="G342" s="34"/>
      <c r="H342" s="34"/>
    </row>
    <row r="343" spans="5:8">
      <c r="E343" s="34"/>
      <c r="F343" s="34"/>
      <c r="G343" s="34"/>
      <c r="H343" s="34"/>
    </row>
    <row r="344" spans="5:8">
      <c r="E344" s="34"/>
      <c r="F344" s="34"/>
      <c r="G344" s="34"/>
      <c r="H344" s="34"/>
    </row>
    <row r="345" spans="5:8">
      <c r="E345" s="34"/>
      <c r="F345" s="34"/>
      <c r="G345" s="34"/>
      <c r="H345" s="34"/>
    </row>
    <row r="346" spans="5:8">
      <c r="E346" s="34"/>
      <c r="F346" s="34"/>
      <c r="G346" s="34"/>
      <c r="H346" s="34"/>
    </row>
    <row r="347" spans="5:8">
      <c r="E347" s="34"/>
      <c r="F347" s="34"/>
      <c r="G347" s="34"/>
      <c r="H347" s="34"/>
    </row>
    <row r="348" spans="5:8">
      <c r="E348" s="34"/>
      <c r="F348" s="34"/>
      <c r="G348" s="34"/>
      <c r="H348" s="34"/>
    </row>
    <row r="349" spans="5:8">
      <c r="E349" s="34"/>
      <c r="F349" s="34"/>
      <c r="G349" s="34"/>
      <c r="H349" s="34"/>
    </row>
    <row r="350" spans="5:8">
      <c r="E350" s="34"/>
      <c r="F350" s="34"/>
      <c r="G350" s="34"/>
      <c r="H350" s="34"/>
    </row>
    <row r="351" spans="5:8">
      <c r="E351" s="34"/>
      <c r="F351" s="34"/>
      <c r="G351" s="34"/>
      <c r="H351" s="34"/>
    </row>
    <row r="352" spans="5:8">
      <c r="E352" s="34"/>
      <c r="F352" s="34"/>
      <c r="G352" s="34"/>
      <c r="H352" s="34"/>
    </row>
    <row r="353" spans="5:8">
      <c r="E353" s="34"/>
      <c r="F353" s="34"/>
      <c r="G353" s="34"/>
      <c r="H353" s="34"/>
    </row>
    <row r="354" spans="5:8">
      <c r="E354" s="34"/>
      <c r="F354" s="34"/>
      <c r="G354" s="34"/>
      <c r="H354" s="34"/>
    </row>
    <row r="355" spans="5:8">
      <c r="E355" s="34"/>
      <c r="F355" s="34"/>
      <c r="G355" s="34"/>
      <c r="H355" s="34"/>
    </row>
    <row r="356" spans="5:8">
      <c r="E356" s="34"/>
      <c r="F356" s="34"/>
      <c r="G356" s="34"/>
      <c r="H356" s="34"/>
    </row>
    <row r="357" spans="5:8">
      <c r="E357" s="34"/>
      <c r="F357" s="34"/>
      <c r="G357" s="34"/>
      <c r="H357" s="34"/>
    </row>
    <row r="358" spans="5:8">
      <c r="E358" s="34"/>
      <c r="F358" s="34"/>
      <c r="G358" s="34"/>
      <c r="H358" s="34"/>
    </row>
    <row r="359" spans="5:8">
      <c r="E359" s="34"/>
      <c r="F359" s="34"/>
      <c r="G359" s="34"/>
      <c r="H359" s="34"/>
    </row>
    <row r="360" spans="5:8">
      <c r="E360" s="34"/>
      <c r="F360" s="34"/>
      <c r="G360" s="34"/>
      <c r="H360" s="34"/>
    </row>
    <row r="361" spans="5:8">
      <c r="E361" s="34"/>
      <c r="F361" s="34"/>
      <c r="G361" s="34"/>
      <c r="H361" s="34"/>
    </row>
    <row r="362" spans="5:8">
      <c r="E362" s="34"/>
      <c r="F362" s="34"/>
      <c r="G362" s="34"/>
      <c r="H362" s="34"/>
    </row>
    <row r="363" spans="5:8">
      <c r="E363" s="34"/>
      <c r="F363" s="34"/>
      <c r="G363" s="34"/>
      <c r="H363" s="34"/>
    </row>
    <row r="364" spans="5:8">
      <c r="E364" s="34"/>
      <c r="F364" s="34"/>
      <c r="G364" s="34"/>
      <c r="H364" s="34"/>
    </row>
    <row r="365" spans="5:8">
      <c r="E365" s="34"/>
      <c r="F365" s="34"/>
      <c r="G365" s="34"/>
      <c r="H365" s="34"/>
    </row>
    <row r="366" spans="5:8">
      <c r="E366" s="34"/>
      <c r="F366" s="34"/>
      <c r="G366" s="34"/>
      <c r="H366" s="34"/>
    </row>
    <row r="367" spans="5:8">
      <c r="E367" s="34"/>
      <c r="F367" s="34"/>
      <c r="G367" s="34"/>
      <c r="H367" s="34"/>
    </row>
    <row r="368" spans="5:8">
      <c r="E368" s="34"/>
      <c r="F368" s="34"/>
      <c r="G368" s="34"/>
      <c r="H368" s="34"/>
    </row>
    <row r="369" spans="5:8">
      <c r="E369" s="34"/>
      <c r="F369" s="34"/>
      <c r="G369" s="34"/>
      <c r="H369" s="34"/>
    </row>
    <row r="370" spans="5:8">
      <c r="E370" s="34"/>
      <c r="F370" s="34"/>
      <c r="G370" s="34"/>
      <c r="H370" s="34"/>
    </row>
    <row r="371" spans="5:8">
      <c r="E371" s="34"/>
      <c r="F371" s="34"/>
      <c r="G371" s="34"/>
      <c r="H371" s="34"/>
    </row>
    <row r="372" spans="5:8">
      <c r="E372" s="34"/>
      <c r="F372" s="34"/>
      <c r="G372" s="34"/>
      <c r="H372" s="34"/>
    </row>
    <row r="373" spans="5:8">
      <c r="E373" s="34"/>
      <c r="F373" s="34"/>
      <c r="G373" s="34"/>
      <c r="H373" s="34"/>
    </row>
    <row r="374" spans="5:8">
      <c r="E374" s="34"/>
      <c r="F374" s="34"/>
      <c r="G374" s="34"/>
      <c r="H374" s="34"/>
    </row>
    <row r="375" spans="5:8">
      <c r="E375" s="34"/>
      <c r="F375" s="34"/>
      <c r="G375" s="34"/>
      <c r="H375" s="34"/>
    </row>
    <row r="376" spans="5:8">
      <c r="E376" s="34"/>
      <c r="F376" s="34"/>
      <c r="G376" s="34"/>
      <c r="H376" s="34"/>
    </row>
    <row r="377" spans="5:8">
      <c r="E377" s="34"/>
      <c r="F377" s="34"/>
      <c r="G377" s="34"/>
      <c r="H377" s="34"/>
    </row>
    <row r="378" spans="5:8">
      <c r="E378" s="34"/>
      <c r="F378" s="34"/>
      <c r="G378" s="34"/>
      <c r="H378" s="34"/>
    </row>
    <row r="379" spans="5:8">
      <c r="E379" s="34"/>
      <c r="F379" s="34"/>
      <c r="G379" s="34"/>
      <c r="H379" s="34"/>
    </row>
    <row r="380" spans="5:8">
      <c r="E380" s="34"/>
      <c r="F380" s="34"/>
      <c r="G380" s="34"/>
      <c r="H380" s="34"/>
    </row>
    <row r="381" spans="5:8">
      <c r="E381" s="34"/>
      <c r="F381" s="34"/>
      <c r="G381" s="34"/>
      <c r="H381" s="34"/>
    </row>
    <row r="382" spans="5:8">
      <c r="E382" s="34"/>
      <c r="F382" s="34"/>
      <c r="G382" s="34"/>
      <c r="H382" s="34"/>
    </row>
    <row r="383" spans="5:8">
      <c r="E383" s="34"/>
      <c r="F383" s="34"/>
      <c r="G383" s="34"/>
      <c r="H383" s="34"/>
    </row>
    <row r="384" spans="5:8">
      <c r="E384" s="34"/>
      <c r="F384" s="34"/>
      <c r="G384" s="34"/>
      <c r="H384" s="34"/>
    </row>
    <row r="385" spans="5:8">
      <c r="E385" s="34"/>
      <c r="F385" s="34"/>
      <c r="G385" s="34"/>
      <c r="H385" s="34"/>
    </row>
    <row r="386" spans="5:8">
      <c r="E386" s="34"/>
      <c r="F386" s="34"/>
      <c r="G386" s="34"/>
      <c r="H386" s="34"/>
    </row>
    <row r="387" spans="5:8">
      <c r="E387" s="34"/>
      <c r="F387" s="34"/>
      <c r="G387" s="34"/>
      <c r="H387" s="34"/>
    </row>
    <row r="388" spans="5:8">
      <c r="E388" s="34"/>
      <c r="F388" s="34"/>
      <c r="G388" s="34"/>
      <c r="H388" s="34"/>
    </row>
    <row r="389" spans="5:8">
      <c r="E389" s="34"/>
      <c r="F389" s="34"/>
      <c r="G389" s="34"/>
      <c r="H389" s="34"/>
    </row>
    <row r="390" spans="5:8">
      <c r="E390" s="34"/>
      <c r="F390" s="34"/>
      <c r="G390" s="34"/>
      <c r="H390" s="34"/>
    </row>
    <row r="391" spans="5:8">
      <c r="E391" s="34"/>
      <c r="F391" s="34"/>
      <c r="G391" s="34"/>
      <c r="H391" s="34"/>
    </row>
    <row r="392" spans="5:8">
      <c r="E392" s="34"/>
      <c r="F392" s="34"/>
      <c r="G392" s="34"/>
      <c r="H392" s="34"/>
    </row>
    <row r="393" spans="5:8">
      <c r="E393" s="34"/>
      <c r="F393" s="34"/>
      <c r="G393" s="34"/>
      <c r="H393" s="34"/>
    </row>
    <row r="394" spans="5:8">
      <c r="E394" s="34"/>
      <c r="F394" s="34"/>
      <c r="G394" s="34"/>
      <c r="H394" s="34"/>
    </row>
    <row r="395" spans="5:8">
      <c r="E395" s="34"/>
      <c r="F395" s="34"/>
      <c r="G395" s="34"/>
      <c r="H395" s="34"/>
    </row>
    <row r="396" spans="5:8">
      <c r="E396" s="34"/>
      <c r="F396" s="34"/>
      <c r="G396" s="34"/>
      <c r="H396" s="34"/>
    </row>
    <row r="397" spans="5:8">
      <c r="E397" s="34"/>
      <c r="F397" s="34"/>
      <c r="G397" s="34"/>
      <c r="H397" s="34"/>
    </row>
    <row r="398" spans="5:8">
      <c r="E398" s="34"/>
      <c r="F398" s="34"/>
      <c r="G398" s="34"/>
      <c r="H398" s="34"/>
    </row>
    <row r="399" spans="5:8">
      <c r="E399" s="34"/>
      <c r="F399" s="34"/>
      <c r="G399" s="34"/>
      <c r="H399" s="34"/>
    </row>
    <row r="400" spans="5:8">
      <c r="E400" s="34"/>
      <c r="F400" s="34"/>
      <c r="G400" s="34"/>
      <c r="H400" s="34"/>
    </row>
    <row r="401" spans="5:8">
      <c r="E401" s="34"/>
      <c r="F401" s="34"/>
      <c r="G401" s="34"/>
      <c r="H401" s="34"/>
    </row>
    <row r="402" spans="5:8">
      <c r="E402" s="34"/>
      <c r="F402" s="34"/>
      <c r="G402" s="34"/>
      <c r="H402" s="34"/>
    </row>
    <row r="403" spans="5:8">
      <c r="E403" s="34"/>
      <c r="F403" s="34"/>
      <c r="G403" s="34"/>
      <c r="H403" s="34"/>
    </row>
    <row r="404" spans="5:8">
      <c r="E404" s="34"/>
      <c r="F404" s="34"/>
      <c r="G404" s="34"/>
      <c r="H404" s="34"/>
    </row>
    <row r="405" spans="5:8">
      <c r="E405" s="34"/>
      <c r="F405" s="34"/>
      <c r="G405" s="34"/>
      <c r="H405" s="34"/>
    </row>
    <row r="406" spans="5:8">
      <c r="E406" s="34"/>
      <c r="F406" s="34"/>
      <c r="G406" s="34"/>
      <c r="H406" s="34"/>
    </row>
    <row r="407" spans="5:8">
      <c r="E407" s="34"/>
      <c r="F407" s="34"/>
      <c r="G407" s="34"/>
      <c r="H407" s="34"/>
    </row>
    <row r="408" spans="5:8">
      <c r="E408" s="34"/>
      <c r="F408" s="34"/>
      <c r="G408" s="34"/>
      <c r="H408" s="34"/>
    </row>
    <row r="409" spans="5:8">
      <c r="E409" s="34"/>
      <c r="F409" s="34"/>
      <c r="G409" s="34"/>
      <c r="H409" s="34"/>
    </row>
    <row r="410" spans="5:8">
      <c r="E410" s="34"/>
      <c r="F410" s="34"/>
      <c r="G410" s="34"/>
      <c r="H410" s="34"/>
    </row>
    <row r="411" spans="5:8">
      <c r="E411" s="34"/>
      <c r="F411" s="34"/>
      <c r="G411" s="34"/>
      <c r="H411" s="34"/>
    </row>
    <row r="412" spans="5:8">
      <c r="E412" s="34"/>
      <c r="F412" s="34"/>
      <c r="G412" s="34"/>
      <c r="H412" s="34"/>
    </row>
    <row r="413" spans="5:8">
      <c r="E413" s="34"/>
      <c r="F413" s="34"/>
      <c r="G413" s="34"/>
      <c r="H413" s="34"/>
    </row>
    <row r="414" spans="5:8">
      <c r="E414" s="34"/>
      <c r="F414" s="34"/>
      <c r="G414" s="34"/>
      <c r="H414" s="34"/>
    </row>
    <row r="415" spans="5:8">
      <c r="E415" s="34"/>
      <c r="F415" s="34"/>
      <c r="G415" s="34"/>
      <c r="H415" s="34"/>
    </row>
    <row r="416" spans="5:8">
      <c r="E416" s="34"/>
      <c r="F416" s="34"/>
      <c r="G416" s="34"/>
      <c r="H416" s="34"/>
    </row>
    <row r="417" spans="5:8">
      <c r="E417" s="34"/>
      <c r="F417" s="34"/>
      <c r="G417" s="34"/>
      <c r="H417" s="34"/>
    </row>
    <row r="418" spans="5:8">
      <c r="E418" s="34"/>
      <c r="F418" s="34"/>
      <c r="G418" s="34"/>
      <c r="H418" s="34"/>
    </row>
    <row r="419" spans="5:8">
      <c r="E419" s="34"/>
      <c r="F419" s="34"/>
      <c r="G419" s="34"/>
      <c r="H419" s="34"/>
    </row>
    <row r="420" spans="5:8">
      <c r="E420" s="34"/>
      <c r="F420" s="34"/>
      <c r="G420" s="34"/>
      <c r="H420" s="34"/>
    </row>
    <row r="421" spans="5:8">
      <c r="E421" s="34"/>
      <c r="F421" s="34"/>
      <c r="G421" s="34"/>
      <c r="H421" s="34"/>
    </row>
    <row r="422" spans="5:8">
      <c r="E422" s="34"/>
      <c r="F422" s="34"/>
      <c r="G422" s="34"/>
      <c r="H422" s="34"/>
    </row>
    <row r="423" spans="5:8">
      <c r="E423" s="34"/>
      <c r="F423" s="34"/>
      <c r="G423" s="34"/>
      <c r="H423" s="34"/>
    </row>
    <row r="424" spans="5:8">
      <c r="E424" s="34"/>
      <c r="F424" s="34"/>
      <c r="G424" s="34"/>
      <c r="H424" s="34"/>
    </row>
    <row r="425" spans="5:8">
      <c r="E425" s="34"/>
      <c r="F425" s="34"/>
      <c r="G425" s="34"/>
      <c r="H425" s="34"/>
    </row>
    <row r="426" spans="5:8">
      <c r="E426" s="34"/>
      <c r="F426" s="34"/>
      <c r="G426" s="34"/>
      <c r="H426" s="34"/>
    </row>
    <row r="427" spans="5:8">
      <c r="E427" s="34"/>
      <c r="F427" s="34"/>
      <c r="G427" s="34"/>
      <c r="H427" s="34"/>
    </row>
    <row r="428" spans="5:8">
      <c r="E428" s="34"/>
      <c r="F428" s="34"/>
      <c r="G428" s="34"/>
      <c r="H428" s="34"/>
    </row>
    <row r="429" spans="5:8">
      <c r="E429" s="34"/>
      <c r="F429" s="34"/>
      <c r="G429" s="34"/>
      <c r="H429" s="34"/>
    </row>
    <row r="430" spans="5:8">
      <c r="E430" s="34"/>
      <c r="F430" s="34"/>
      <c r="G430" s="34"/>
      <c r="H430" s="34"/>
    </row>
    <row r="431" spans="5:8">
      <c r="E431" s="34"/>
      <c r="F431" s="34"/>
      <c r="G431" s="34"/>
      <c r="H431" s="34"/>
    </row>
    <row r="432" spans="5:8">
      <c r="E432" s="34"/>
      <c r="F432" s="34"/>
      <c r="G432" s="34"/>
      <c r="H432" s="34"/>
    </row>
    <row r="433" spans="5:8">
      <c r="E433" s="34"/>
      <c r="F433" s="34"/>
      <c r="G433" s="34"/>
      <c r="H433" s="34"/>
    </row>
    <row r="434" spans="5:8">
      <c r="E434" s="34"/>
      <c r="F434" s="34"/>
      <c r="G434" s="34"/>
      <c r="H434" s="34"/>
    </row>
    <row r="435" spans="5:8">
      <c r="E435" s="34"/>
      <c r="F435" s="34"/>
      <c r="G435" s="34"/>
      <c r="H435" s="34"/>
    </row>
    <row r="436" spans="5:8">
      <c r="E436" s="34"/>
      <c r="F436" s="34"/>
      <c r="G436" s="34"/>
      <c r="H436" s="34"/>
    </row>
    <row r="437" spans="5:8">
      <c r="E437" s="34"/>
      <c r="F437" s="34"/>
      <c r="G437" s="34"/>
      <c r="H437" s="34"/>
    </row>
    <row r="438" spans="5:8">
      <c r="E438" s="34"/>
      <c r="F438" s="34"/>
      <c r="G438" s="34"/>
      <c r="H438" s="34"/>
    </row>
    <row r="439" spans="5:8">
      <c r="E439" s="34"/>
      <c r="F439" s="34"/>
      <c r="G439" s="34"/>
      <c r="H439" s="34"/>
    </row>
    <row r="440" spans="5:8">
      <c r="E440" s="34"/>
      <c r="F440" s="34"/>
      <c r="G440" s="34"/>
      <c r="H440" s="34"/>
    </row>
    <row r="441" spans="5:8">
      <c r="E441" s="34"/>
      <c r="F441" s="34"/>
      <c r="G441" s="34"/>
      <c r="H441" s="34"/>
    </row>
    <row r="442" spans="5:8">
      <c r="E442" s="34"/>
      <c r="F442" s="34"/>
      <c r="G442" s="34"/>
      <c r="H442" s="34"/>
    </row>
    <row r="443" spans="5:8">
      <c r="E443" s="34"/>
      <c r="F443" s="34"/>
      <c r="G443" s="34"/>
      <c r="H443" s="34"/>
    </row>
    <row r="444" spans="5:8">
      <c r="E444" s="34"/>
      <c r="F444" s="34"/>
      <c r="G444" s="34"/>
      <c r="H444" s="34"/>
    </row>
    <row r="445" spans="5:8">
      <c r="E445" s="34"/>
      <c r="F445" s="34"/>
      <c r="G445" s="34"/>
      <c r="H445" s="34"/>
    </row>
    <row r="446" spans="5:8">
      <c r="E446" s="34"/>
      <c r="F446" s="34"/>
      <c r="G446" s="34"/>
      <c r="H446" s="34"/>
    </row>
    <row r="447" spans="5:8">
      <c r="E447" s="34"/>
      <c r="F447" s="34"/>
      <c r="G447" s="34"/>
      <c r="H447" s="34"/>
    </row>
    <row r="448" spans="5:8">
      <c r="E448" s="34"/>
      <c r="F448" s="34"/>
      <c r="G448" s="34"/>
      <c r="H448" s="34"/>
    </row>
    <row r="449" spans="5:8">
      <c r="E449" s="34"/>
      <c r="F449" s="34"/>
      <c r="G449" s="34"/>
      <c r="H449" s="34"/>
    </row>
    <row r="450" spans="5:8">
      <c r="E450" s="34"/>
      <c r="F450" s="34"/>
      <c r="G450" s="34"/>
      <c r="H450" s="34"/>
    </row>
    <row r="451" spans="5:8">
      <c r="E451" s="34"/>
      <c r="F451" s="34"/>
      <c r="G451" s="34"/>
      <c r="H451" s="34"/>
    </row>
    <row r="452" spans="5:8">
      <c r="E452" s="34"/>
      <c r="F452" s="34"/>
      <c r="G452" s="34"/>
      <c r="H452" s="34"/>
    </row>
    <row r="453" spans="5:8">
      <c r="E453" s="34"/>
      <c r="F453" s="34"/>
      <c r="G453" s="34"/>
      <c r="H453" s="34"/>
    </row>
    <row r="454" spans="5:8">
      <c r="E454" s="34"/>
      <c r="F454" s="34"/>
      <c r="G454" s="34"/>
      <c r="H454" s="34"/>
    </row>
    <row r="455" spans="5:8">
      <c r="E455" s="34"/>
      <c r="F455" s="34"/>
      <c r="G455" s="34"/>
      <c r="H455" s="34"/>
    </row>
    <row r="456" spans="5:8">
      <c r="E456" s="34"/>
      <c r="F456" s="34"/>
      <c r="G456" s="34"/>
      <c r="H456" s="34"/>
    </row>
    <row r="457" spans="5:8">
      <c r="E457" s="34"/>
      <c r="F457" s="34"/>
      <c r="G457" s="34"/>
      <c r="H457" s="34"/>
    </row>
    <row r="458" spans="5:8">
      <c r="E458" s="34"/>
      <c r="F458" s="34"/>
      <c r="G458" s="34"/>
      <c r="H458" s="34"/>
    </row>
    <row r="459" spans="5:8">
      <c r="E459" s="34"/>
      <c r="F459" s="34"/>
      <c r="G459" s="34"/>
      <c r="H459" s="34"/>
    </row>
    <row r="460" spans="5:8">
      <c r="E460" s="34"/>
      <c r="F460" s="34"/>
      <c r="G460" s="34"/>
      <c r="H460" s="34"/>
    </row>
    <row r="461" spans="5:8">
      <c r="E461" s="34"/>
      <c r="F461" s="34"/>
      <c r="G461" s="34"/>
      <c r="H461" s="34"/>
    </row>
    <row r="462" spans="5:8">
      <c r="E462" s="34"/>
      <c r="F462" s="34"/>
      <c r="G462" s="34"/>
      <c r="H462" s="34"/>
    </row>
    <row r="463" spans="5:8">
      <c r="E463" s="34"/>
      <c r="F463" s="34"/>
      <c r="G463" s="34"/>
      <c r="H463" s="34"/>
    </row>
    <row r="464" spans="5:8">
      <c r="E464" s="34"/>
      <c r="F464" s="34"/>
      <c r="G464" s="34"/>
      <c r="H464" s="34"/>
    </row>
    <row r="465" spans="5:8">
      <c r="E465" s="34"/>
      <c r="F465" s="34"/>
      <c r="G465" s="34"/>
      <c r="H465" s="34"/>
    </row>
    <row r="466" spans="5:8">
      <c r="E466" s="34"/>
      <c r="F466" s="34"/>
      <c r="G466" s="34"/>
      <c r="H466" s="34"/>
    </row>
    <row r="467" spans="5:8">
      <c r="E467" s="34"/>
      <c r="F467" s="34"/>
      <c r="G467" s="34"/>
      <c r="H467" s="34"/>
    </row>
    <row r="468" spans="5:8">
      <c r="E468" s="34"/>
      <c r="F468" s="34"/>
      <c r="G468" s="34"/>
      <c r="H468" s="34"/>
    </row>
    <row r="469" spans="5:8">
      <c r="E469" s="34"/>
      <c r="F469" s="34"/>
      <c r="G469" s="34"/>
      <c r="H469" s="34"/>
    </row>
    <row r="470" spans="5:8">
      <c r="E470" s="34"/>
      <c r="F470" s="34"/>
      <c r="G470" s="34"/>
      <c r="H470" s="34"/>
    </row>
    <row r="471" spans="5:8">
      <c r="E471" s="34"/>
      <c r="F471" s="34"/>
      <c r="G471" s="34"/>
      <c r="H471" s="34"/>
    </row>
    <row r="472" spans="5:8">
      <c r="E472" s="34"/>
      <c r="F472" s="34"/>
      <c r="G472" s="34"/>
      <c r="H472" s="34"/>
    </row>
    <row r="473" spans="5:8">
      <c r="E473" s="34"/>
      <c r="F473" s="34"/>
      <c r="G473" s="34"/>
      <c r="H473" s="34"/>
    </row>
    <row r="474" spans="5:8">
      <c r="E474" s="34"/>
      <c r="F474" s="34"/>
      <c r="G474" s="34"/>
      <c r="H474" s="34"/>
    </row>
    <row r="475" spans="5:8">
      <c r="E475" s="34"/>
      <c r="F475" s="34"/>
      <c r="G475" s="34"/>
      <c r="H475" s="34"/>
    </row>
    <row r="476" spans="5:8">
      <c r="E476" s="34"/>
      <c r="F476" s="34"/>
      <c r="G476" s="34"/>
      <c r="H476" s="34"/>
    </row>
    <row r="477" spans="5:8">
      <c r="E477" s="34"/>
      <c r="F477" s="34"/>
      <c r="G477" s="34"/>
      <c r="H477" s="34"/>
    </row>
    <row r="478" spans="5:8">
      <c r="E478" s="34"/>
      <c r="F478" s="34"/>
      <c r="G478" s="34"/>
      <c r="H478" s="34"/>
    </row>
    <row r="479" spans="5:8">
      <c r="E479" s="34"/>
      <c r="F479" s="34"/>
      <c r="G479" s="34"/>
      <c r="H479" s="34"/>
    </row>
    <row r="480" spans="5:8">
      <c r="E480" s="34"/>
      <c r="F480" s="34"/>
      <c r="G480" s="34"/>
      <c r="H480" s="34"/>
    </row>
    <row r="481" spans="5:8">
      <c r="E481" s="34"/>
      <c r="F481" s="34"/>
      <c r="G481" s="34"/>
      <c r="H481" s="34"/>
    </row>
    <row r="482" spans="5:8">
      <c r="E482" s="34"/>
      <c r="F482" s="34"/>
      <c r="G482" s="34"/>
      <c r="H482" s="34"/>
    </row>
    <row r="483" spans="5:8">
      <c r="E483" s="34"/>
      <c r="F483" s="34"/>
      <c r="G483" s="34"/>
      <c r="H483" s="34"/>
    </row>
    <row r="484" spans="5:8">
      <c r="E484" s="34"/>
      <c r="F484" s="34"/>
      <c r="G484" s="34"/>
      <c r="H484" s="34"/>
    </row>
  </sheetData>
  <mergeCells count="13">
    <mergeCell ref="U7:W7"/>
    <mergeCell ref="A114:D114"/>
    <mergeCell ref="A116:D116"/>
    <mergeCell ref="A1:W1"/>
    <mergeCell ref="A2:W2"/>
    <mergeCell ref="A3:W3"/>
    <mergeCell ref="E5:G7"/>
    <mergeCell ref="H5:H7"/>
    <mergeCell ref="I5:W6"/>
    <mergeCell ref="I7:K7"/>
    <mergeCell ref="L7:N7"/>
    <mergeCell ref="O7:Q7"/>
    <mergeCell ref="R7:T7"/>
  </mergeCells>
  <printOptions horizontalCentered="1"/>
  <pageMargins left="0.27" right="0.27" top="0.4" bottom="0.4" header="0.2" footer="0.24"/>
  <pageSetup paperSize="5" scale="42" fitToHeight="2" orientation="landscape" r:id="rId1"/>
  <headerFooter alignWithMargins="0">
    <oddFooter>&amp;R&amp;D &amp;T</oddFooter>
  </headerFooter>
  <rowBreaks count="1" manualBreakCount="1">
    <brk id="6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' '!Print_Area</vt:lpstr>
      <vt:lpstr>' '!Print_Titles</vt:lpstr>
    </vt:vector>
  </TitlesOfParts>
  <Company>JMD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okennedy</dc:creator>
  <cp:lastModifiedBy>lbui</cp:lastModifiedBy>
  <cp:lastPrinted>2012-02-09T15:38:59Z</cp:lastPrinted>
  <dcterms:created xsi:type="dcterms:W3CDTF">2008-12-19T20:04:53Z</dcterms:created>
  <dcterms:modified xsi:type="dcterms:W3CDTF">2012-02-10T15:15:44Z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