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private\CAFRA 2020\Final Reports\Excel\States\"/>
    </mc:Choice>
  </mc:AlternateContent>
  <bookViews>
    <workbookView xWindow="0" yWindow="0" windowWidth="28800" windowHeight="11835"/>
  </bookViews>
  <sheets>
    <sheet name="Illinoi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6" i="1" l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D117" i="1" l="1"/>
  <c r="C117" i="1"/>
  <c r="E117" i="1"/>
</calcChain>
</file>

<file path=xl/sharedStrings.xml><?xml version="1.0" encoding="utf-8"?>
<sst xmlns="http://schemas.openxmlformats.org/spreadsheetml/2006/main" count="235" uniqueCount="124">
  <si>
    <t>Totals</t>
  </si>
  <si>
    <t>Sales Proceeds</t>
  </si>
  <si>
    <t>Cash Value</t>
  </si>
  <si>
    <t>Agency Type</t>
  </si>
  <si>
    <t>Agency Name</t>
  </si>
  <si>
    <t xml:space="preserve">Illinois            </t>
  </si>
  <si>
    <t>Equitable Sharing Payments of Cash and Sale Proceeds by Recipient Agency for Illinois</t>
  </si>
  <si>
    <t>Fiscal Year 2020</t>
  </si>
  <si>
    <t>Adams County Sheriff's Office</t>
  </si>
  <si>
    <t xml:space="preserve">Local          </t>
  </si>
  <si>
    <t>Alsip Police Department</t>
  </si>
  <si>
    <t>Athens Police Department</t>
  </si>
  <si>
    <t>Bartlett Police Department</t>
  </si>
  <si>
    <t>Belleville Police Department</t>
  </si>
  <si>
    <t>Belvidere Police Department</t>
  </si>
  <si>
    <t>Berwyn Police Department</t>
  </si>
  <si>
    <t>Blue Island Police Department</t>
  </si>
  <si>
    <t>Bolingbrook Police Department</t>
  </si>
  <si>
    <t>Boone County Sheriff's Office</t>
  </si>
  <si>
    <t>Braidwood Police Department</t>
  </si>
  <si>
    <t>Bridgeview Police Department</t>
  </si>
  <si>
    <t>Cahokia Police Department</t>
  </si>
  <si>
    <t>Chatham Police Department</t>
  </si>
  <si>
    <t>Chicago Heights Police Department</t>
  </si>
  <si>
    <t>Chicago Police Department</t>
  </si>
  <si>
    <t>Chicago Ridge Police Department</t>
  </si>
  <si>
    <t>Christian County Sheriff's Office</t>
  </si>
  <si>
    <t>City Of Aurora Police Department</t>
  </si>
  <si>
    <t>City Of Evanston Police Department</t>
  </si>
  <si>
    <t>City Of Jacksonville Police Department</t>
  </si>
  <si>
    <t>City Of Naperville Police Department</t>
  </si>
  <si>
    <t>City Of North Chicago Police Department</t>
  </si>
  <si>
    <t>City Of Rockford Police Department</t>
  </si>
  <si>
    <t>Collinsville Police Department</t>
  </si>
  <si>
    <t>Columbia Police Department</t>
  </si>
  <si>
    <t>Cook County Sheriff's Police Department</t>
  </si>
  <si>
    <t>Cook County State Attorney's Office</t>
  </si>
  <si>
    <t xml:space="preserve">State          </t>
  </si>
  <si>
    <t>Crystal Lake Police Department</t>
  </si>
  <si>
    <t>Darien Police Department</t>
  </si>
  <si>
    <t>Decatur Police Department</t>
  </si>
  <si>
    <t>Department Of Corrections</t>
  </si>
  <si>
    <t>Des Plaines Police Department</t>
  </si>
  <si>
    <t>Downers Grove Police Department</t>
  </si>
  <si>
    <t>DuPage Metropolitan Enforcement Group</t>
  </si>
  <si>
    <t xml:space="preserve">Task Force     </t>
  </si>
  <si>
    <t>East Moline Police Department</t>
  </si>
  <si>
    <t>Elgin Police Department</t>
  </si>
  <si>
    <t>Elmhurst Police Department</t>
  </si>
  <si>
    <t>Evergreen Park Police Department</t>
  </si>
  <si>
    <t>Fairview Heights Police Department</t>
  </si>
  <si>
    <t>Forest Park Police Department</t>
  </si>
  <si>
    <t>Franklin Park Police Department</t>
  </si>
  <si>
    <t>Galesburg Police Department</t>
  </si>
  <si>
    <t>Glen Carbon Police Department</t>
  </si>
  <si>
    <t>Glen Ellyn Police Department</t>
  </si>
  <si>
    <t>Glendale Heights Police Department</t>
  </si>
  <si>
    <t>Glenwood Police Department</t>
  </si>
  <si>
    <t>Granite City Police Department</t>
  </si>
  <si>
    <t>Hickory Hills Police Department</t>
  </si>
  <si>
    <t>Justice Police Department</t>
  </si>
  <si>
    <t>Kane County Sheriff's Office</t>
  </si>
  <si>
    <t>Lake County Sheriff's Office</t>
  </si>
  <si>
    <t>Lansing Police Department</t>
  </si>
  <si>
    <t>Lebanon Police Department</t>
  </si>
  <si>
    <t>Lincoln Police Department</t>
  </si>
  <si>
    <t>Lockport Police Department</t>
  </si>
  <si>
    <t>Lombard Police Department</t>
  </si>
  <si>
    <t>Madison County Sheriff's Department</t>
  </si>
  <si>
    <t>Marine Police Department</t>
  </si>
  <si>
    <t>Matteson Police Department</t>
  </si>
  <si>
    <t>Maywood Police Department</t>
  </si>
  <si>
    <t>McCook Police Department</t>
  </si>
  <si>
    <t>Menard County Sheriff's Department</t>
  </si>
  <si>
    <t>Midlothian Police Department</t>
  </si>
  <si>
    <t>Monroe County Sheriff's Office</t>
  </si>
  <si>
    <t>Morgan County Sheriff's Office</t>
  </si>
  <si>
    <t>Mount Prospect Police Department</t>
  </si>
  <si>
    <t>Mundelein Police Department</t>
  </si>
  <si>
    <t>Oak Park Police Department</t>
  </si>
  <si>
    <t>O'Fallon Police Department</t>
  </si>
  <si>
    <t>Office Of The Attorney General</t>
  </si>
  <si>
    <t>Oswego Police Department</t>
  </si>
  <si>
    <t>Palos Heights Police Department</t>
  </si>
  <si>
    <t>Pana Police Department</t>
  </si>
  <si>
    <t>Park Forest Police Department</t>
  </si>
  <si>
    <t>Peoria Police Department</t>
  </si>
  <si>
    <t>Piatt County Sheriff's Office</t>
  </si>
  <si>
    <t>Plainfield Police Department</t>
  </si>
  <si>
    <t>Prospect Heights Police Department</t>
  </si>
  <si>
    <t>Quincy Police Department</t>
  </si>
  <si>
    <t>Rock Island County Sheriff's Office</t>
  </si>
  <si>
    <t>Rock Island County States Attorney's Office</t>
  </si>
  <si>
    <t>Rock Island Police Department</t>
  </si>
  <si>
    <t>Rolling Meadows Police Department</t>
  </si>
  <si>
    <t>Saint Clair County Sheriff's Department</t>
  </si>
  <si>
    <t>Sangamon County Sheriff's Office</t>
  </si>
  <si>
    <t>Schiller Park Police Department</t>
  </si>
  <si>
    <t>Shiloh Police Department</t>
  </si>
  <si>
    <t>Silvis Police Department</t>
  </si>
  <si>
    <t>South Holland Police Department</t>
  </si>
  <si>
    <t>Southern Illinois University Edwardsville Police</t>
  </si>
  <si>
    <t>Springfield Police Department</t>
  </si>
  <si>
    <t>State Police</t>
  </si>
  <si>
    <t>Streamwood Police Department</t>
  </si>
  <si>
    <t>Taylorville Police Department</t>
  </si>
  <si>
    <t>Thornton Police Department</t>
  </si>
  <si>
    <t>Troy Police Department</t>
  </si>
  <si>
    <t>Village Of Addison Police Department</t>
  </si>
  <si>
    <t>Village Of Arlington Heights Police Department</t>
  </si>
  <si>
    <t>Village Of Buffalo Grove Police Department</t>
  </si>
  <si>
    <t>Village Of Caseyville Police Department</t>
  </si>
  <si>
    <t>Village Of Lisle Police Department</t>
  </si>
  <si>
    <t>Village Of Oak Lawn Police Department</t>
  </si>
  <si>
    <t>Village Of Palatine Police Department</t>
  </si>
  <si>
    <t>Village Of Pontoon Beach Police Department</t>
  </si>
  <si>
    <t>Village Of Sauk Village Police Department</t>
  </si>
  <si>
    <t>Village Of South Chicago Heights Police Department</t>
  </si>
  <si>
    <t>Village Of Summit Police Department</t>
  </si>
  <si>
    <t>Waukegan Police Department</t>
  </si>
  <si>
    <t>Westmont Police Department</t>
  </si>
  <si>
    <t>Will County Sheriff's Office</t>
  </si>
  <si>
    <t>Woodridge Police Department</t>
  </si>
  <si>
    <t>Worth Police Department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</si>
</sst>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"/>
  </numFmts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8E4BC"/>
        <bgColor indexed="64"/>
      </patternFill>
    </fill>
  </fills>
  <borders count="12">
    <border>
      <left/>
      <right/>
      <top/>
      <bottom/>
      <diagonal/>
    </border>
    <border>
      <left style="thin">
        <color theme="2"/>
      </left>
      <right/>
      <top/>
      <bottom style="thin">
        <color theme="2"/>
      </bottom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  <border>
      <left/>
      <right style="thin">
        <color theme="2"/>
      </right>
      <top/>
      <bottom style="thin">
        <color theme="2"/>
      </bottom>
      <diagonal/>
    </border>
    <border>
      <left/>
      <right style="thin">
        <color rgb="FFE7E6E6"/>
      </right>
      <top style="thin">
        <color rgb="FFE7E6E6"/>
      </top>
      <bottom style="thin">
        <color rgb="FFFFFFFF"/>
      </bottom>
      <diagonal/>
    </border>
    <border>
      <left/>
      <right style="thin">
        <color rgb="FFFFFFFF"/>
      </right>
      <top style="thin">
        <color rgb="FFE7E6E6"/>
      </top>
      <bottom style="thin">
        <color rgb="FFFFFFFF"/>
      </bottom>
      <diagonal/>
    </border>
    <border>
      <left style="thin">
        <color rgb="FFE7E6E6"/>
      </left>
      <right style="thin">
        <color rgb="FFFFFFFF"/>
      </right>
      <top style="thin">
        <color rgb="FFE7E6E6"/>
      </top>
      <bottom style="thin">
        <color rgb="FFFFFFFF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2"/>
      </right>
      <top style="thin">
        <color theme="0"/>
      </top>
      <bottom/>
      <diagonal/>
    </border>
    <border>
      <left style="thin">
        <color theme="2"/>
      </left>
      <right style="thin">
        <color theme="2"/>
      </right>
      <top style="thin">
        <color theme="2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164" fontId="1" fillId="2" borderId="1" xfId="0" applyNumberFormat="1" applyFont="1" applyFill="1" applyBorder="1" applyAlignment="1">
      <alignment horizontal="center"/>
    </xf>
    <xf numFmtId="16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164" fontId="3" fillId="0" borderId="4" xfId="0" applyNumberFormat="1" applyFont="1" applyBorder="1"/>
    <xf numFmtId="164" fontId="3" fillId="0" borderId="5" xfId="0" applyNumberFormat="1" applyFont="1" applyBorder="1"/>
    <xf numFmtId="0" fontId="3" fillId="0" borderId="5" xfId="0" applyFont="1" applyBorder="1"/>
    <xf numFmtId="0" fontId="4" fillId="0" borderId="6" xfId="0" applyFont="1" applyBorder="1"/>
    <xf numFmtId="0" fontId="5" fillId="3" borderId="7" xfId="0" applyFont="1" applyFill="1" applyBorder="1" applyAlignment="1">
      <alignment horizontal="left" wrapText="1"/>
    </xf>
    <xf numFmtId="0" fontId="5" fillId="3" borderId="7" xfId="0" applyFont="1" applyFill="1" applyBorder="1" applyAlignment="1">
      <alignment horizontal="left"/>
    </xf>
    <xf numFmtId="164" fontId="5" fillId="3" borderId="7" xfId="0" applyNumberFormat="1" applyFont="1" applyFill="1" applyBorder="1" applyAlignment="1">
      <alignment horizontal="right"/>
    </xf>
    <xf numFmtId="0" fontId="2" fillId="4" borderId="11" xfId="0" applyFont="1" applyFill="1" applyBorder="1" applyAlignment="1">
      <alignment horizontal="right" wrapText="1"/>
    </xf>
    <xf numFmtId="0" fontId="2" fillId="4" borderId="11" xfId="0" applyFont="1" applyFill="1" applyBorder="1"/>
    <xf numFmtId="164" fontId="2" fillId="4" borderId="11" xfId="0" applyNumberFormat="1" applyFont="1" applyFill="1" applyBorder="1"/>
    <xf numFmtId="0" fontId="2" fillId="0" borderId="8" xfId="0" applyFont="1" applyFill="1" applyBorder="1" applyAlignment="1">
      <alignment vertical="top" wrapText="1"/>
    </xf>
    <xf numFmtId="0" fontId="0" fillId="0" borderId="9" xfId="0" applyBorder="1" applyAlignment="1">
      <alignment vertical="top"/>
    </xf>
    <xf numFmtId="0" fontId="0" fillId="0" borderId="10" xfId="0" applyBorder="1" applyAlignment="1">
      <alignment vertical="top"/>
    </xf>
    <xf numFmtId="0" fontId="0" fillId="0" borderId="0" xfId="0" applyAlignment="1">
      <alignment vertical="top"/>
    </xf>
    <xf numFmtId="164" fontId="0" fillId="3" borderId="7" xfId="0" applyNumberFormat="1" applyFill="1" applyBorder="1"/>
  </cellXfs>
  <cellStyles count="1">
    <cellStyle name="Normal" xfId="0" builtinId="0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&quot;$&quot;#,##0"/>
      <fill>
        <patternFill patternType="solid">
          <fgColor indexed="64"/>
          <bgColor theme="0"/>
        </patternFill>
      </fill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164" formatCode="&quot;$&quot;#,##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164" formatCode="&quot;$&quot;#,##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border outline="0">
        <top style="thin">
          <color theme="2"/>
        </top>
      </border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3:E117" totalsRowShown="0" headerRowDxfId="8" headerRowBorderDxfId="7" tableBorderDxfId="6" totalsRowBorderDxfId="5">
  <tableColumns count="5">
    <tableColumn id="1" name="Agency Name" dataDxfId="4"/>
    <tableColumn id="2" name="Agency Type" dataDxfId="3"/>
    <tableColumn id="3" name="Cash Value" dataDxfId="2"/>
    <tableColumn id="4" name="Sales Proceeds" dataDxfId="1"/>
    <tableColumn id="5" name="Totals" dataDxfId="0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Illinois" altTextSummary="Equitable Sharing Payments of Cash and Sale Proceeds for Illinois by Recipient Agency for FY2020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7"/>
  <sheetViews>
    <sheetView tabSelected="1" workbookViewId="0"/>
  </sheetViews>
  <sheetFormatPr defaultRowHeight="15" x14ac:dyDescent="0.25"/>
  <cols>
    <col min="1" max="1" width="55.7109375" customWidth="1"/>
    <col min="2" max="3" width="14.7109375" customWidth="1"/>
    <col min="4" max="4" width="16.28515625" customWidth="1"/>
    <col min="5" max="5" width="14.7109375" customWidth="1"/>
  </cols>
  <sheetData>
    <row r="1" spans="1:5" ht="18" customHeight="1" x14ac:dyDescent="0.3">
      <c r="A1" s="8" t="s">
        <v>6</v>
      </c>
      <c r="B1" s="7"/>
      <c r="C1" s="6"/>
      <c r="D1" s="6"/>
      <c r="E1" s="5"/>
    </row>
    <row r="2" spans="1:5" s="18" customFormat="1" ht="33" customHeight="1" x14ac:dyDescent="0.25">
      <c r="A2" s="15" t="s">
        <v>7</v>
      </c>
      <c r="B2" s="16"/>
      <c r="C2" s="16"/>
      <c r="D2" s="16"/>
      <c r="E2" s="17"/>
    </row>
    <row r="3" spans="1:5" ht="15" customHeight="1" x14ac:dyDescent="0.25">
      <c r="A3" s="4" t="s">
        <v>4</v>
      </c>
      <c r="B3" s="3" t="s">
        <v>3</v>
      </c>
      <c r="C3" s="2" t="s">
        <v>2</v>
      </c>
      <c r="D3" s="2" t="s">
        <v>1</v>
      </c>
      <c r="E3" s="1" t="s">
        <v>0</v>
      </c>
    </row>
    <row r="4" spans="1:5" x14ac:dyDescent="0.25">
      <c r="A4" s="9" t="s">
        <v>8</v>
      </c>
      <c r="B4" s="10" t="s">
        <v>9</v>
      </c>
      <c r="C4" s="11">
        <v>10310</v>
      </c>
      <c r="D4" s="11">
        <v>0</v>
      </c>
      <c r="E4" s="19">
        <f>SUM(C4:D4)</f>
        <v>10310</v>
      </c>
    </row>
    <row r="5" spans="1:5" x14ac:dyDescent="0.25">
      <c r="A5" s="9" t="s">
        <v>10</v>
      </c>
      <c r="B5" s="10" t="s">
        <v>9</v>
      </c>
      <c r="C5" s="11">
        <v>7789</v>
      </c>
      <c r="D5" s="11">
        <v>0</v>
      </c>
      <c r="E5" s="19">
        <f t="shared" ref="E5:E68" si="0">SUM(C5:D5)</f>
        <v>7789</v>
      </c>
    </row>
    <row r="6" spans="1:5" x14ac:dyDescent="0.25">
      <c r="A6" s="9" t="s">
        <v>11</v>
      </c>
      <c r="B6" s="10" t="s">
        <v>9</v>
      </c>
      <c r="C6" s="11">
        <v>3260</v>
      </c>
      <c r="D6" s="11">
        <v>0</v>
      </c>
      <c r="E6" s="19">
        <f t="shared" si="0"/>
        <v>3260</v>
      </c>
    </row>
    <row r="7" spans="1:5" x14ac:dyDescent="0.25">
      <c r="A7" s="9" t="s">
        <v>12</v>
      </c>
      <c r="B7" s="10" t="s">
        <v>9</v>
      </c>
      <c r="C7" s="11">
        <v>144439</v>
      </c>
      <c r="D7" s="11">
        <v>2088</v>
      </c>
      <c r="E7" s="19">
        <f t="shared" si="0"/>
        <v>146527</v>
      </c>
    </row>
    <row r="8" spans="1:5" x14ac:dyDescent="0.25">
      <c r="A8" s="9" t="s">
        <v>13</v>
      </c>
      <c r="B8" s="10" t="s">
        <v>9</v>
      </c>
      <c r="C8" s="11">
        <v>88639</v>
      </c>
      <c r="D8" s="11">
        <v>6180</v>
      </c>
      <c r="E8" s="19">
        <f t="shared" si="0"/>
        <v>94819</v>
      </c>
    </row>
    <row r="9" spans="1:5" x14ac:dyDescent="0.25">
      <c r="A9" s="9" t="s">
        <v>14</v>
      </c>
      <c r="B9" s="10" t="s">
        <v>9</v>
      </c>
      <c r="C9" s="11">
        <v>5556</v>
      </c>
      <c r="D9" s="11">
        <v>0</v>
      </c>
      <c r="E9" s="19">
        <f t="shared" si="0"/>
        <v>5556</v>
      </c>
    </row>
    <row r="10" spans="1:5" x14ac:dyDescent="0.25">
      <c r="A10" s="9" t="s">
        <v>15</v>
      </c>
      <c r="B10" s="10" t="s">
        <v>9</v>
      </c>
      <c r="C10" s="11">
        <v>201336</v>
      </c>
      <c r="D10" s="11">
        <v>10154</v>
      </c>
      <c r="E10" s="19">
        <f t="shared" si="0"/>
        <v>211490</v>
      </c>
    </row>
    <row r="11" spans="1:5" x14ac:dyDescent="0.25">
      <c r="A11" s="9" t="s">
        <v>16</v>
      </c>
      <c r="B11" s="10" t="s">
        <v>9</v>
      </c>
      <c r="C11" s="11">
        <v>72864</v>
      </c>
      <c r="D11" s="11">
        <v>23584</v>
      </c>
      <c r="E11" s="19">
        <f t="shared" si="0"/>
        <v>96448</v>
      </c>
    </row>
    <row r="12" spans="1:5" x14ac:dyDescent="0.25">
      <c r="A12" s="9" t="s">
        <v>17</v>
      </c>
      <c r="B12" s="10" t="s">
        <v>9</v>
      </c>
      <c r="C12" s="11">
        <v>65469</v>
      </c>
      <c r="D12" s="11">
        <v>0</v>
      </c>
      <c r="E12" s="19">
        <f t="shared" si="0"/>
        <v>65469</v>
      </c>
    </row>
    <row r="13" spans="1:5" x14ac:dyDescent="0.25">
      <c r="A13" s="9" t="s">
        <v>18</v>
      </c>
      <c r="B13" s="10" t="s">
        <v>9</v>
      </c>
      <c r="C13" s="11">
        <v>4403</v>
      </c>
      <c r="D13" s="11">
        <v>0</v>
      </c>
      <c r="E13" s="19">
        <f t="shared" si="0"/>
        <v>4403</v>
      </c>
    </row>
    <row r="14" spans="1:5" x14ac:dyDescent="0.25">
      <c r="A14" s="9" t="s">
        <v>19</v>
      </c>
      <c r="B14" s="10" t="s">
        <v>9</v>
      </c>
      <c r="C14" s="11">
        <v>96574</v>
      </c>
      <c r="D14" s="11">
        <v>0</v>
      </c>
      <c r="E14" s="19">
        <f t="shared" si="0"/>
        <v>96574</v>
      </c>
    </row>
    <row r="15" spans="1:5" x14ac:dyDescent="0.25">
      <c r="A15" s="9" t="s">
        <v>20</v>
      </c>
      <c r="B15" s="10" t="s">
        <v>9</v>
      </c>
      <c r="C15" s="11">
        <v>29842</v>
      </c>
      <c r="D15" s="11">
        <v>16612</v>
      </c>
      <c r="E15" s="19">
        <f t="shared" si="0"/>
        <v>46454</v>
      </c>
    </row>
    <row r="16" spans="1:5" x14ac:dyDescent="0.25">
      <c r="A16" s="9" t="s">
        <v>21</v>
      </c>
      <c r="B16" s="10" t="s">
        <v>9</v>
      </c>
      <c r="C16" s="11">
        <v>28455</v>
      </c>
      <c r="D16" s="11">
        <v>805</v>
      </c>
      <c r="E16" s="19">
        <f t="shared" si="0"/>
        <v>29260</v>
      </c>
    </row>
    <row r="17" spans="1:5" x14ac:dyDescent="0.25">
      <c r="A17" s="9" t="s">
        <v>22</v>
      </c>
      <c r="B17" s="10" t="s">
        <v>9</v>
      </c>
      <c r="C17" s="11">
        <v>0</v>
      </c>
      <c r="D17" s="11">
        <v>2405</v>
      </c>
      <c r="E17" s="19">
        <f t="shared" si="0"/>
        <v>2405</v>
      </c>
    </row>
    <row r="18" spans="1:5" x14ac:dyDescent="0.25">
      <c r="A18" s="9" t="s">
        <v>23</v>
      </c>
      <c r="B18" s="10" t="s">
        <v>9</v>
      </c>
      <c r="C18" s="11">
        <v>5040</v>
      </c>
      <c r="D18" s="11">
        <v>0</v>
      </c>
      <c r="E18" s="19">
        <f t="shared" si="0"/>
        <v>5040</v>
      </c>
    </row>
    <row r="19" spans="1:5" x14ac:dyDescent="0.25">
      <c r="A19" s="9" t="s">
        <v>24</v>
      </c>
      <c r="B19" s="10" t="s">
        <v>9</v>
      </c>
      <c r="C19" s="11">
        <v>1659693</v>
      </c>
      <c r="D19" s="11">
        <v>37095</v>
      </c>
      <c r="E19" s="19">
        <f t="shared" si="0"/>
        <v>1696788</v>
      </c>
    </row>
    <row r="20" spans="1:5" x14ac:dyDescent="0.25">
      <c r="A20" s="9" t="s">
        <v>25</v>
      </c>
      <c r="B20" s="10" t="s">
        <v>9</v>
      </c>
      <c r="C20" s="11">
        <v>45566</v>
      </c>
      <c r="D20" s="11">
        <v>0</v>
      </c>
      <c r="E20" s="19">
        <f t="shared" si="0"/>
        <v>45566</v>
      </c>
    </row>
    <row r="21" spans="1:5" x14ac:dyDescent="0.25">
      <c r="A21" s="9" t="s">
        <v>26</v>
      </c>
      <c r="B21" s="10" t="s">
        <v>9</v>
      </c>
      <c r="C21" s="11">
        <v>4604</v>
      </c>
      <c r="D21" s="11">
        <v>0</v>
      </c>
      <c r="E21" s="19">
        <f t="shared" si="0"/>
        <v>4604</v>
      </c>
    </row>
    <row r="22" spans="1:5" x14ac:dyDescent="0.25">
      <c r="A22" s="9" t="s">
        <v>27</v>
      </c>
      <c r="B22" s="10" t="s">
        <v>9</v>
      </c>
      <c r="C22" s="11">
        <v>32884</v>
      </c>
      <c r="D22" s="11">
        <v>0</v>
      </c>
      <c r="E22" s="19">
        <f t="shared" si="0"/>
        <v>32884</v>
      </c>
    </row>
    <row r="23" spans="1:5" x14ac:dyDescent="0.25">
      <c r="A23" s="9" t="s">
        <v>28</v>
      </c>
      <c r="B23" s="10" t="s">
        <v>9</v>
      </c>
      <c r="C23" s="11">
        <v>46697</v>
      </c>
      <c r="D23" s="11">
        <v>0</v>
      </c>
      <c r="E23" s="19">
        <f t="shared" si="0"/>
        <v>46697</v>
      </c>
    </row>
    <row r="24" spans="1:5" x14ac:dyDescent="0.25">
      <c r="A24" s="9" t="s">
        <v>29</v>
      </c>
      <c r="B24" s="10" t="s">
        <v>9</v>
      </c>
      <c r="C24" s="11">
        <v>28543</v>
      </c>
      <c r="D24" s="11">
        <v>24048</v>
      </c>
      <c r="E24" s="19">
        <f t="shared" si="0"/>
        <v>52591</v>
      </c>
    </row>
    <row r="25" spans="1:5" x14ac:dyDescent="0.25">
      <c r="A25" s="9" t="s">
        <v>30</v>
      </c>
      <c r="B25" s="10" t="s">
        <v>9</v>
      </c>
      <c r="C25" s="11">
        <v>47422</v>
      </c>
      <c r="D25" s="11">
        <v>14634</v>
      </c>
      <c r="E25" s="19">
        <f t="shared" si="0"/>
        <v>62056</v>
      </c>
    </row>
    <row r="26" spans="1:5" x14ac:dyDescent="0.25">
      <c r="A26" s="9" t="s">
        <v>31</v>
      </c>
      <c r="B26" s="10" t="s">
        <v>9</v>
      </c>
      <c r="C26" s="11">
        <v>8848</v>
      </c>
      <c r="D26" s="11">
        <v>13960</v>
      </c>
      <c r="E26" s="19">
        <f t="shared" si="0"/>
        <v>22808</v>
      </c>
    </row>
    <row r="27" spans="1:5" x14ac:dyDescent="0.25">
      <c r="A27" s="9" t="s">
        <v>32</v>
      </c>
      <c r="B27" s="10" t="s">
        <v>9</v>
      </c>
      <c r="C27" s="11">
        <v>22014</v>
      </c>
      <c r="D27" s="11">
        <v>0</v>
      </c>
      <c r="E27" s="19">
        <f t="shared" si="0"/>
        <v>22014</v>
      </c>
    </row>
    <row r="28" spans="1:5" x14ac:dyDescent="0.25">
      <c r="A28" s="9" t="s">
        <v>33</v>
      </c>
      <c r="B28" s="10" t="s">
        <v>9</v>
      </c>
      <c r="C28" s="11">
        <v>37857</v>
      </c>
      <c r="D28" s="11">
        <v>805</v>
      </c>
      <c r="E28" s="19">
        <f t="shared" si="0"/>
        <v>38662</v>
      </c>
    </row>
    <row r="29" spans="1:5" x14ac:dyDescent="0.25">
      <c r="A29" s="9" t="s">
        <v>34</v>
      </c>
      <c r="B29" s="10" t="s">
        <v>9</v>
      </c>
      <c r="C29" s="11">
        <v>34000</v>
      </c>
      <c r="D29" s="11">
        <v>1545</v>
      </c>
      <c r="E29" s="19">
        <f t="shared" si="0"/>
        <v>35545</v>
      </c>
    </row>
    <row r="30" spans="1:5" x14ac:dyDescent="0.25">
      <c r="A30" s="9" t="s">
        <v>35</v>
      </c>
      <c r="B30" s="10" t="s">
        <v>9</v>
      </c>
      <c r="C30" s="11">
        <v>89965</v>
      </c>
      <c r="D30" s="11">
        <v>0</v>
      </c>
      <c r="E30" s="19">
        <f t="shared" si="0"/>
        <v>89965</v>
      </c>
    </row>
    <row r="31" spans="1:5" x14ac:dyDescent="0.25">
      <c r="A31" s="9" t="s">
        <v>36</v>
      </c>
      <c r="B31" s="10" t="s">
        <v>37</v>
      </c>
      <c r="C31" s="11">
        <v>122132</v>
      </c>
      <c r="D31" s="11">
        <v>3246</v>
      </c>
      <c r="E31" s="19">
        <f t="shared" si="0"/>
        <v>125378</v>
      </c>
    </row>
    <row r="32" spans="1:5" x14ac:dyDescent="0.25">
      <c r="A32" s="9" t="s">
        <v>38</v>
      </c>
      <c r="B32" s="10" t="s">
        <v>9</v>
      </c>
      <c r="C32" s="11">
        <v>5556</v>
      </c>
      <c r="D32" s="11">
        <v>0</v>
      </c>
      <c r="E32" s="19">
        <f t="shared" si="0"/>
        <v>5556</v>
      </c>
    </row>
    <row r="33" spans="1:5" x14ac:dyDescent="0.25">
      <c r="A33" s="9" t="s">
        <v>39</v>
      </c>
      <c r="B33" s="10" t="s">
        <v>9</v>
      </c>
      <c r="C33" s="11">
        <v>5040</v>
      </c>
      <c r="D33" s="11">
        <v>0</v>
      </c>
      <c r="E33" s="19">
        <f t="shared" si="0"/>
        <v>5040</v>
      </c>
    </row>
    <row r="34" spans="1:5" x14ac:dyDescent="0.25">
      <c r="A34" s="9" t="s">
        <v>40</v>
      </c>
      <c r="B34" s="10" t="s">
        <v>9</v>
      </c>
      <c r="C34" s="11">
        <v>148241</v>
      </c>
      <c r="D34" s="11">
        <v>0</v>
      </c>
      <c r="E34" s="19">
        <f t="shared" si="0"/>
        <v>148241</v>
      </c>
    </row>
    <row r="35" spans="1:5" x14ac:dyDescent="0.25">
      <c r="A35" s="9" t="s">
        <v>41</v>
      </c>
      <c r="B35" s="10" t="s">
        <v>37</v>
      </c>
      <c r="C35" s="11">
        <v>95734</v>
      </c>
      <c r="D35" s="11">
        <v>0</v>
      </c>
      <c r="E35" s="19">
        <f t="shared" si="0"/>
        <v>95734</v>
      </c>
    </row>
    <row r="36" spans="1:5" x14ac:dyDescent="0.25">
      <c r="A36" s="9" t="s">
        <v>42</v>
      </c>
      <c r="B36" s="10" t="s">
        <v>9</v>
      </c>
      <c r="C36" s="11">
        <v>80651</v>
      </c>
      <c r="D36" s="11">
        <v>11709</v>
      </c>
      <c r="E36" s="19">
        <f t="shared" si="0"/>
        <v>92360</v>
      </c>
    </row>
    <row r="37" spans="1:5" x14ac:dyDescent="0.25">
      <c r="A37" s="9" t="s">
        <v>43</v>
      </c>
      <c r="B37" s="10" t="s">
        <v>9</v>
      </c>
      <c r="C37" s="11">
        <v>128997</v>
      </c>
      <c r="D37" s="11">
        <v>1848</v>
      </c>
      <c r="E37" s="19">
        <f t="shared" si="0"/>
        <v>130845</v>
      </c>
    </row>
    <row r="38" spans="1:5" x14ac:dyDescent="0.25">
      <c r="A38" s="9" t="s">
        <v>44</v>
      </c>
      <c r="B38" s="10" t="s">
        <v>45</v>
      </c>
      <c r="C38" s="11">
        <v>116056</v>
      </c>
      <c r="D38" s="11">
        <v>0</v>
      </c>
      <c r="E38" s="19">
        <f t="shared" si="0"/>
        <v>116056</v>
      </c>
    </row>
    <row r="39" spans="1:5" x14ac:dyDescent="0.25">
      <c r="A39" s="9" t="s">
        <v>46</v>
      </c>
      <c r="B39" s="10" t="s">
        <v>9</v>
      </c>
      <c r="C39" s="11">
        <v>4762</v>
      </c>
      <c r="D39" s="11">
        <v>0</v>
      </c>
      <c r="E39" s="19">
        <f t="shared" si="0"/>
        <v>4762</v>
      </c>
    </row>
    <row r="40" spans="1:5" x14ac:dyDescent="0.25">
      <c r="A40" s="9" t="s">
        <v>47</v>
      </c>
      <c r="B40" s="10" t="s">
        <v>9</v>
      </c>
      <c r="C40" s="11">
        <v>66753</v>
      </c>
      <c r="D40" s="11">
        <v>11709</v>
      </c>
      <c r="E40" s="19">
        <f t="shared" si="0"/>
        <v>78462</v>
      </c>
    </row>
    <row r="41" spans="1:5" x14ac:dyDescent="0.25">
      <c r="A41" s="9" t="s">
        <v>48</v>
      </c>
      <c r="B41" s="10" t="s">
        <v>9</v>
      </c>
      <c r="C41" s="11">
        <v>106611</v>
      </c>
      <c r="D41" s="11">
        <v>16612</v>
      </c>
      <c r="E41" s="19">
        <f t="shared" si="0"/>
        <v>123223</v>
      </c>
    </row>
    <row r="42" spans="1:5" x14ac:dyDescent="0.25">
      <c r="A42" s="9" t="s">
        <v>49</v>
      </c>
      <c r="B42" s="10" t="s">
        <v>9</v>
      </c>
      <c r="C42" s="11">
        <v>72690</v>
      </c>
      <c r="D42" s="11">
        <v>11700</v>
      </c>
      <c r="E42" s="19">
        <f t="shared" si="0"/>
        <v>84390</v>
      </c>
    </row>
    <row r="43" spans="1:5" x14ac:dyDescent="0.25">
      <c r="A43" s="9" t="s">
        <v>50</v>
      </c>
      <c r="B43" s="10" t="s">
        <v>9</v>
      </c>
      <c r="C43" s="11">
        <v>29787</v>
      </c>
      <c r="D43" s="11">
        <v>0</v>
      </c>
      <c r="E43" s="19">
        <f t="shared" si="0"/>
        <v>29787</v>
      </c>
    </row>
    <row r="44" spans="1:5" x14ac:dyDescent="0.25">
      <c r="A44" s="9" t="s">
        <v>51</v>
      </c>
      <c r="B44" s="10" t="s">
        <v>9</v>
      </c>
      <c r="C44" s="11">
        <v>10597</v>
      </c>
      <c r="D44" s="11">
        <v>0</v>
      </c>
      <c r="E44" s="19">
        <f t="shared" si="0"/>
        <v>10597</v>
      </c>
    </row>
    <row r="45" spans="1:5" x14ac:dyDescent="0.25">
      <c r="A45" s="9" t="s">
        <v>52</v>
      </c>
      <c r="B45" s="10" t="s">
        <v>9</v>
      </c>
      <c r="C45" s="11">
        <v>3770</v>
      </c>
      <c r="D45" s="11">
        <v>0</v>
      </c>
      <c r="E45" s="19">
        <f t="shared" si="0"/>
        <v>3770</v>
      </c>
    </row>
    <row r="46" spans="1:5" x14ac:dyDescent="0.25">
      <c r="A46" s="9" t="s">
        <v>53</v>
      </c>
      <c r="B46" s="10" t="s">
        <v>9</v>
      </c>
      <c r="C46" s="11">
        <v>1365</v>
      </c>
      <c r="D46" s="11">
        <v>0</v>
      </c>
      <c r="E46" s="19">
        <f t="shared" si="0"/>
        <v>1365</v>
      </c>
    </row>
    <row r="47" spans="1:5" x14ac:dyDescent="0.25">
      <c r="A47" s="9" t="s">
        <v>54</v>
      </c>
      <c r="B47" s="10" t="s">
        <v>9</v>
      </c>
      <c r="C47" s="11">
        <v>37453</v>
      </c>
      <c r="D47" s="11">
        <v>0</v>
      </c>
      <c r="E47" s="19">
        <f t="shared" si="0"/>
        <v>37453</v>
      </c>
    </row>
    <row r="48" spans="1:5" x14ac:dyDescent="0.25">
      <c r="A48" s="9" t="s">
        <v>55</v>
      </c>
      <c r="B48" s="10" t="s">
        <v>9</v>
      </c>
      <c r="C48" s="11">
        <v>147774</v>
      </c>
      <c r="D48" s="11">
        <v>2088</v>
      </c>
      <c r="E48" s="19">
        <f t="shared" si="0"/>
        <v>149862</v>
      </c>
    </row>
    <row r="49" spans="1:5" x14ac:dyDescent="0.25">
      <c r="A49" s="9" t="s">
        <v>56</v>
      </c>
      <c r="B49" s="10" t="s">
        <v>9</v>
      </c>
      <c r="C49" s="11">
        <v>18487</v>
      </c>
      <c r="D49" s="11">
        <v>0</v>
      </c>
      <c r="E49" s="19">
        <f t="shared" si="0"/>
        <v>18487</v>
      </c>
    </row>
    <row r="50" spans="1:5" x14ac:dyDescent="0.25">
      <c r="A50" s="9" t="s">
        <v>57</v>
      </c>
      <c r="B50" s="10" t="s">
        <v>9</v>
      </c>
      <c r="C50" s="11">
        <v>5040</v>
      </c>
      <c r="D50" s="11">
        <v>0</v>
      </c>
      <c r="E50" s="19">
        <f t="shared" si="0"/>
        <v>5040</v>
      </c>
    </row>
    <row r="51" spans="1:5" x14ac:dyDescent="0.25">
      <c r="A51" s="9" t="s">
        <v>58</v>
      </c>
      <c r="B51" s="10" t="s">
        <v>9</v>
      </c>
      <c r="C51" s="11">
        <v>110951</v>
      </c>
      <c r="D51" s="11">
        <v>1545</v>
      </c>
      <c r="E51" s="19">
        <f t="shared" si="0"/>
        <v>112496</v>
      </c>
    </row>
    <row r="52" spans="1:5" x14ac:dyDescent="0.25">
      <c r="A52" s="9" t="s">
        <v>59</v>
      </c>
      <c r="B52" s="10" t="s">
        <v>9</v>
      </c>
      <c r="C52" s="11">
        <v>19500</v>
      </c>
      <c r="D52" s="11">
        <v>0</v>
      </c>
      <c r="E52" s="19">
        <f t="shared" si="0"/>
        <v>19500</v>
      </c>
    </row>
    <row r="53" spans="1:5" x14ac:dyDescent="0.25">
      <c r="A53" s="9" t="s">
        <v>60</v>
      </c>
      <c r="B53" s="10" t="s">
        <v>9</v>
      </c>
      <c r="C53" s="11">
        <v>118914</v>
      </c>
      <c r="D53" s="11">
        <v>0</v>
      </c>
      <c r="E53" s="19">
        <f t="shared" si="0"/>
        <v>118914</v>
      </c>
    </row>
    <row r="54" spans="1:5" x14ac:dyDescent="0.25">
      <c r="A54" s="9" t="s">
        <v>61</v>
      </c>
      <c r="B54" s="10" t="s">
        <v>9</v>
      </c>
      <c r="C54" s="11">
        <v>50107</v>
      </c>
      <c r="D54" s="11">
        <v>0</v>
      </c>
      <c r="E54" s="19">
        <f t="shared" si="0"/>
        <v>50107</v>
      </c>
    </row>
    <row r="55" spans="1:5" x14ac:dyDescent="0.25">
      <c r="A55" s="9" t="s">
        <v>62</v>
      </c>
      <c r="B55" s="10" t="s">
        <v>9</v>
      </c>
      <c r="C55" s="11">
        <v>70974</v>
      </c>
      <c r="D55" s="11">
        <v>0</v>
      </c>
      <c r="E55" s="19">
        <f t="shared" si="0"/>
        <v>70974</v>
      </c>
    </row>
    <row r="56" spans="1:5" x14ac:dyDescent="0.25">
      <c r="A56" s="9" t="s">
        <v>63</v>
      </c>
      <c r="B56" s="10" t="s">
        <v>9</v>
      </c>
      <c r="C56" s="11">
        <v>67007</v>
      </c>
      <c r="D56" s="11">
        <v>16612</v>
      </c>
      <c r="E56" s="19">
        <f t="shared" si="0"/>
        <v>83619</v>
      </c>
    </row>
    <row r="57" spans="1:5" x14ac:dyDescent="0.25">
      <c r="A57" s="9" t="s">
        <v>64</v>
      </c>
      <c r="B57" s="10" t="s">
        <v>9</v>
      </c>
      <c r="C57" s="11">
        <v>49408</v>
      </c>
      <c r="D57" s="11">
        <v>1545</v>
      </c>
      <c r="E57" s="19">
        <f t="shared" si="0"/>
        <v>50953</v>
      </c>
    </row>
    <row r="58" spans="1:5" x14ac:dyDescent="0.25">
      <c r="A58" s="9" t="s">
        <v>65</v>
      </c>
      <c r="B58" s="10" t="s">
        <v>9</v>
      </c>
      <c r="C58" s="11">
        <v>4604</v>
      </c>
      <c r="D58" s="11">
        <v>0</v>
      </c>
      <c r="E58" s="19">
        <f t="shared" si="0"/>
        <v>4604</v>
      </c>
    </row>
    <row r="59" spans="1:5" x14ac:dyDescent="0.25">
      <c r="A59" s="9" t="s">
        <v>66</v>
      </c>
      <c r="B59" s="10" t="s">
        <v>9</v>
      </c>
      <c r="C59" s="11">
        <v>145444</v>
      </c>
      <c r="D59" s="11">
        <v>2088</v>
      </c>
      <c r="E59" s="19">
        <f t="shared" si="0"/>
        <v>147532</v>
      </c>
    </row>
    <row r="60" spans="1:5" x14ac:dyDescent="0.25">
      <c r="A60" s="9" t="s">
        <v>67</v>
      </c>
      <c r="B60" s="10" t="s">
        <v>9</v>
      </c>
      <c r="C60" s="11">
        <v>18286</v>
      </c>
      <c r="D60" s="11">
        <v>0</v>
      </c>
      <c r="E60" s="19">
        <f t="shared" si="0"/>
        <v>18286</v>
      </c>
    </row>
    <row r="61" spans="1:5" x14ac:dyDescent="0.25">
      <c r="A61" s="9" t="s">
        <v>68</v>
      </c>
      <c r="B61" s="10" t="s">
        <v>9</v>
      </c>
      <c r="C61" s="11">
        <v>58084</v>
      </c>
      <c r="D61" s="11">
        <v>1545</v>
      </c>
      <c r="E61" s="19">
        <f t="shared" si="0"/>
        <v>59629</v>
      </c>
    </row>
    <row r="62" spans="1:5" x14ac:dyDescent="0.25">
      <c r="A62" s="9" t="s">
        <v>69</v>
      </c>
      <c r="B62" s="10" t="s">
        <v>9</v>
      </c>
      <c r="C62" s="11">
        <v>16425</v>
      </c>
      <c r="D62" s="11">
        <v>0</v>
      </c>
      <c r="E62" s="19">
        <f t="shared" si="0"/>
        <v>16425</v>
      </c>
    </row>
    <row r="63" spans="1:5" x14ac:dyDescent="0.25">
      <c r="A63" s="9" t="s">
        <v>70</v>
      </c>
      <c r="B63" s="10" t="s">
        <v>9</v>
      </c>
      <c r="C63" s="11">
        <v>74033</v>
      </c>
      <c r="D63" s="11">
        <v>11709</v>
      </c>
      <c r="E63" s="19">
        <f t="shared" si="0"/>
        <v>85742</v>
      </c>
    </row>
    <row r="64" spans="1:5" x14ac:dyDescent="0.25">
      <c r="A64" s="9" t="s">
        <v>71</v>
      </c>
      <c r="B64" s="10" t="s">
        <v>9</v>
      </c>
      <c r="C64" s="11">
        <v>5928</v>
      </c>
      <c r="D64" s="11">
        <v>0</v>
      </c>
      <c r="E64" s="19">
        <f t="shared" si="0"/>
        <v>5928</v>
      </c>
    </row>
    <row r="65" spans="1:5" x14ac:dyDescent="0.25">
      <c r="A65" s="9" t="s">
        <v>72</v>
      </c>
      <c r="B65" s="10" t="s">
        <v>9</v>
      </c>
      <c r="C65" s="11">
        <v>144439</v>
      </c>
      <c r="D65" s="11">
        <v>2088</v>
      </c>
      <c r="E65" s="19">
        <f t="shared" si="0"/>
        <v>146527</v>
      </c>
    </row>
    <row r="66" spans="1:5" x14ac:dyDescent="0.25">
      <c r="A66" s="9" t="s">
        <v>73</v>
      </c>
      <c r="B66" s="10" t="s">
        <v>9</v>
      </c>
      <c r="C66" s="11">
        <v>3260</v>
      </c>
      <c r="D66" s="11">
        <v>0</v>
      </c>
      <c r="E66" s="19">
        <f t="shared" si="0"/>
        <v>3260</v>
      </c>
    </row>
    <row r="67" spans="1:5" x14ac:dyDescent="0.25">
      <c r="A67" s="9" t="s">
        <v>74</v>
      </c>
      <c r="B67" s="10" t="s">
        <v>9</v>
      </c>
      <c r="C67" s="11">
        <v>33159</v>
      </c>
      <c r="D67" s="11">
        <v>11709</v>
      </c>
      <c r="E67" s="19">
        <f t="shared" si="0"/>
        <v>44868</v>
      </c>
    </row>
    <row r="68" spans="1:5" x14ac:dyDescent="0.25">
      <c r="A68" s="9" t="s">
        <v>75</v>
      </c>
      <c r="B68" s="10" t="s">
        <v>9</v>
      </c>
      <c r="C68" s="11">
        <v>170296</v>
      </c>
      <c r="D68" s="11">
        <v>1545</v>
      </c>
      <c r="E68" s="19">
        <f t="shared" si="0"/>
        <v>171841</v>
      </c>
    </row>
    <row r="69" spans="1:5" x14ac:dyDescent="0.25">
      <c r="A69" s="9" t="s">
        <v>76</v>
      </c>
      <c r="B69" s="10" t="s">
        <v>9</v>
      </c>
      <c r="C69" s="11">
        <v>4604</v>
      </c>
      <c r="D69" s="11">
        <v>0</v>
      </c>
      <c r="E69" s="19">
        <f t="shared" ref="E69:E116" si="1">SUM(C69:D69)</f>
        <v>4604</v>
      </c>
    </row>
    <row r="70" spans="1:5" x14ac:dyDescent="0.25">
      <c r="A70" s="9" t="s">
        <v>77</v>
      </c>
      <c r="B70" s="10" t="s">
        <v>9</v>
      </c>
      <c r="C70" s="11">
        <v>0</v>
      </c>
      <c r="D70" s="11">
        <v>1401</v>
      </c>
      <c r="E70" s="19">
        <f t="shared" si="1"/>
        <v>1401</v>
      </c>
    </row>
    <row r="71" spans="1:5" x14ac:dyDescent="0.25">
      <c r="A71" s="9" t="s">
        <v>78</v>
      </c>
      <c r="B71" s="10" t="s">
        <v>9</v>
      </c>
      <c r="C71" s="11">
        <v>63105</v>
      </c>
      <c r="D71" s="11">
        <v>3555</v>
      </c>
      <c r="E71" s="19">
        <f t="shared" si="1"/>
        <v>66660</v>
      </c>
    </row>
    <row r="72" spans="1:5" x14ac:dyDescent="0.25">
      <c r="A72" s="9" t="s">
        <v>79</v>
      </c>
      <c r="B72" s="10" t="s">
        <v>9</v>
      </c>
      <c r="C72" s="11">
        <v>63738</v>
      </c>
      <c r="D72" s="11">
        <v>11700</v>
      </c>
      <c r="E72" s="19">
        <f t="shared" si="1"/>
        <v>75438</v>
      </c>
    </row>
    <row r="73" spans="1:5" x14ac:dyDescent="0.25">
      <c r="A73" s="9" t="s">
        <v>80</v>
      </c>
      <c r="B73" s="10" t="s">
        <v>9</v>
      </c>
      <c r="C73" s="11">
        <v>74399</v>
      </c>
      <c r="D73" s="11">
        <v>0</v>
      </c>
      <c r="E73" s="19">
        <f t="shared" si="1"/>
        <v>74399</v>
      </c>
    </row>
    <row r="74" spans="1:5" x14ac:dyDescent="0.25">
      <c r="A74" s="9" t="s">
        <v>81</v>
      </c>
      <c r="B74" s="10" t="s">
        <v>37</v>
      </c>
      <c r="C74" s="11">
        <v>8060</v>
      </c>
      <c r="D74" s="11">
        <v>0</v>
      </c>
      <c r="E74" s="19">
        <f t="shared" si="1"/>
        <v>8060</v>
      </c>
    </row>
    <row r="75" spans="1:5" x14ac:dyDescent="0.25">
      <c r="A75" s="9" t="s">
        <v>82</v>
      </c>
      <c r="B75" s="10" t="s">
        <v>9</v>
      </c>
      <c r="C75" s="11">
        <v>0</v>
      </c>
      <c r="D75" s="11">
        <v>1148</v>
      </c>
      <c r="E75" s="19">
        <f t="shared" si="1"/>
        <v>1148</v>
      </c>
    </row>
    <row r="76" spans="1:5" x14ac:dyDescent="0.25">
      <c r="A76" s="9" t="s">
        <v>83</v>
      </c>
      <c r="B76" s="10" t="s">
        <v>9</v>
      </c>
      <c r="C76" s="11">
        <v>82292</v>
      </c>
      <c r="D76" s="11">
        <v>11700</v>
      </c>
      <c r="E76" s="19">
        <f t="shared" si="1"/>
        <v>93992</v>
      </c>
    </row>
    <row r="77" spans="1:5" x14ac:dyDescent="0.25">
      <c r="A77" s="9" t="s">
        <v>84</v>
      </c>
      <c r="B77" s="10" t="s">
        <v>9</v>
      </c>
      <c r="C77" s="11">
        <v>4604</v>
      </c>
      <c r="D77" s="11">
        <v>0</v>
      </c>
      <c r="E77" s="19">
        <f t="shared" si="1"/>
        <v>4604</v>
      </c>
    </row>
    <row r="78" spans="1:5" x14ac:dyDescent="0.25">
      <c r="A78" s="9" t="s">
        <v>85</v>
      </c>
      <c r="B78" s="10" t="s">
        <v>9</v>
      </c>
      <c r="C78" s="11">
        <v>7800</v>
      </c>
      <c r="D78" s="11">
        <v>0</v>
      </c>
      <c r="E78" s="19">
        <f t="shared" si="1"/>
        <v>7800</v>
      </c>
    </row>
    <row r="79" spans="1:5" x14ac:dyDescent="0.25">
      <c r="A79" s="9" t="s">
        <v>86</v>
      </c>
      <c r="B79" s="10" t="s">
        <v>9</v>
      </c>
      <c r="C79" s="11">
        <v>169292</v>
      </c>
      <c r="D79" s="11">
        <v>0</v>
      </c>
      <c r="E79" s="19">
        <f t="shared" si="1"/>
        <v>169292</v>
      </c>
    </row>
    <row r="80" spans="1:5" x14ac:dyDescent="0.25">
      <c r="A80" s="9" t="s">
        <v>87</v>
      </c>
      <c r="B80" s="10" t="s">
        <v>9</v>
      </c>
      <c r="C80" s="11">
        <v>7319</v>
      </c>
      <c r="D80" s="11">
        <v>0</v>
      </c>
      <c r="E80" s="19">
        <f t="shared" si="1"/>
        <v>7319</v>
      </c>
    </row>
    <row r="81" spans="1:5" x14ac:dyDescent="0.25">
      <c r="A81" s="9" t="s">
        <v>88</v>
      </c>
      <c r="B81" s="10" t="s">
        <v>9</v>
      </c>
      <c r="C81" s="11">
        <v>5040</v>
      </c>
      <c r="D81" s="11">
        <v>12534</v>
      </c>
      <c r="E81" s="19">
        <f t="shared" si="1"/>
        <v>17574</v>
      </c>
    </row>
    <row r="82" spans="1:5" x14ac:dyDescent="0.25">
      <c r="A82" s="9" t="s">
        <v>89</v>
      </c>
      <c r="B82" s="10" t="s">
        <v>9</v>
      </c>
      <c r="C82" s="11">
        <v>31168</v>
      </c>
      <c r="D82" s="11">
        <v>0</v>
      </c>
      <c r="E82" s="19">
        <f t="shared" si="1"/>
        <v>31168</v>
      </c>
    </row>
    <row r="83" spans="1:5" x14ac:dyDescent="0.25">
      <c r="A83" s="9" t="s">
        <v>90</v>
      </c>
      <c r="B83" s="10" t="s">
        <v>9</v>
      </c>
      <c r="C83" s="11">
        <v>4124</v>
      </c>
      <c r="D83" s="11">
        <v>0</v>
      </c>
      <c r="E83" s="19">
        <f t="shared" si="1"/>
        <v>4124</v>
      </c>
    </row>
    <row r="84" spans="1:5" x14ac:dyDescent="0.25">
      <c r="A84" s="9" t="s">
        <v>91</v>
      </c>
      <c r="B84" s="10" t="s">
        <v>9</v>
      </c>
      <c r="C84" s="11">
        <v>4762</v>
      </c>
      <c r="D84" s="11">
        <v>0</v>
      </c>
      <c r="E84" s="19">
        <f t="shared" si="1"/>
        <v>4762</v>
      </c>
    </row>
    <row r="85" spans="1:5" x14ac:dyDescent="0.25">
      <c r="A85" s="9" t="s">
        <v>92</v>
      </c>
      <c r="B85" s="10" t="s">
        <v>37</v>
      </c>
      <c r="C85" s="11">
        <v>774</v>
      </c>
      <c r="D85" s="11">
        <v>0</v>
      </c>
      <c r="E85" s="19">
        <f t="shared" si="1"/>
        <v>774</v>
      </c>
    </row>
    <row r="86" spans="1:5" x14ac:dyDescent="0.25">
      <c r="A86" s="9" t="s">
        <v>93</v>
      </c>
      <c r="B86" s="10" t="s">
        <v>9</v>
      </c>
      <c r="C86" s="11">
        <v>4762</v>
      </c>
      <c r="D86" s="11">
        <v>0</v>
      </c>
      <c r="E86" s="19">
        <f t="shared" si="1"/>
        <v>4762</v>
      </c>
    </row>
    <row r="87" spans="1:5" x14ac:dyDescent="0.25">
      <c r="A87" s="9" t="s">
        <v>94</v>
      </c>
      <c r="B87" s="10" t="s">
        <v>9</v>
      </c>
      <c r="C87" s="11">
        <v>5928</v>
      </c>
      <c r="D87" s="11">
        <v>0</v>
      </c>
      <c r="E87" s="19">
        <f t="shared" si="1"/>
        <v>5928</v>
      </c>
    </row>
    <row r="88" spans="1:5" x14ac:dyDescent="0.25">
      <c r="A88" s="9" t="s">
        <v>95</v>
      </c>
      <c r="B88" s="10" t="s">
        <v>9</v>
      </c>
      <c r="C88" s="11">
        <v>92890</v>
      </c>
      <c r="D88" s="11">
        <v>1545</v>
      </c>
      <c r="E88" s="19">
        <f t="shared" si="1"/>
        <v>94435</v>
      </c>
    </row>
    <row r="89" spans="1:5" x14ac:dyDescent="0.25">
      <c r="A89" s="9" t="s">
        <v>96</v>
      </c>
      <c r="B89" s="10" t="s">
        <v>9</v>
      </c>
      <c r="C89" s="11">
        <v>10600</v>
      </c>
      <c r="D89" s="11">
        <v>36124</v>
      </c>
      <c r="E89" s="19">
        <f t="shared" si="1"/>
        <v>46724</v>
      </c>
    </row>
    <row r="90" spans="1:5" x14ac:dyDescent="0.25">
      <c r="A90" s="9" t="s">
        <v>97</v>
      </c>
      <c r="B90" s="10" t="s">
        <v>9</v>
      </c>
      <c r="C90" s="11">
        <v>0</v>
      </c>
      <c r="D90" s="11">
        <v>7800</v>
      </c>
      <c r="E90" s="19">
        <f t="shared" si="1"/>
        <v>7800</v>
      </c>
    </row>
    <row r="91" spans="1:5" x14ac:dyDescent="0.25">
      <c r="A91" s="9" t="s">
        <v>98</v>
      </c>
      <c r="B91" s="10" t="s">
        <v>9</v>
      </c>
      <c r="C91" s="11">
        <v>73956</v>
      </c>
      <c r="D91" s="11">
        <v>1545</v>
      </c>
      <c r="E91" s="19">
        <f t="shared" si="1"/>
        <v>75501</v>
      </c>
    </row>
    <row r="92" spans="1:5" x14ac:dyDescent="0.25">
      <c r="A92" s="9" t="s">
        <v>99</v>
      </c>
      <c r="B92" s="10" t="s">
        <v>9</v>
      </c>
      <c r="C92" s="11">
        <v>146414</v>
      </c>
      <c r="D92" s="11">
        <v>61336</v>
      </c>
      <c r="E92" s="19">
        <f t="shared" si="1"/>
        <v>207750</v>
      </c>
    </row>
    <row r="93" spans="1:5" x14ac:dyDescent="0.25">
      <c r="A93" s="9" t="s">
        <v>100</v>
      </c>
      <c r="B93" s="10" t="s">
        <v>9</v>
      </c>
      <c r="C93" s="11">
        <v>82674</v>
      </c>
      <c r="D93" s="11">
        <v>0</v>
      </c>
      <c r="E93" s="19">
        <f t="shared" si="1"/>
        <v>82674</v>
      </c>
    </row>
    <row r="94" spans="1:5" x14ac:dyDescent="0.25">
      <c r="A94" s="9" t="s">
        <v>101</v>
      </c>
      <c r="B94" s="10" t="s">
        <v>9</v>
      </c>
      <c r="C94" s="11">
        <v>3283</v>
      </c>
      <c r="D94" s="11">
        <v>0</v>
      </c>
      <c r="E94" s="19">
        <f t="shared" si="1"/>
        <v>3283</v>
      </c>
    </row>
    <row r="95" spans="1:5" x14ac:dyDescent="0.25">
      <c r="A95" s="9" t="s">
        <v>102</v>
      </c>
      <c r="B95" s="10" t="s">
        <v>9</v>
      </c>
      <c r="C95" s="11">
        <v>64579</v>
      </c>
      <c r="D95" s="11">
        <v>33667</v>
      </c>
      <c r="E95" s="19">
        <f t="shared" si="1"/>
        <v>98246</v>
      </c>
    </row>
    <row r="96" spans="1:5" x14ac:dyDescent="0.25">
      <c r="A96" s="9" t="s">
        <v>103</v>
      </c>
      <c r="B96" s="10" t="s">
        <v>37</v>
      </c>
      <c r="C96" s="11">
        <v>310806</v>
      </c>
      <c r="D96" s="11">
        <v>4348</v>
      </c>
      <c r="E96" s="19">
        <f t="shared" si="1"/>
        <v>315154</v>
      </c>
    </row>
    <row r="97" spans="1:5" x14ac:dyDescent="0.25">
      <c r="A97" s="9" t="s">
        <v>104</v>
      </c>
      <c r="B97" s="10" t="s">
        <v>9</v>
      </c>
      <c r="C97" s="11">
        <v>9358</v>
      </c>
      <c r="D97" s="11">
        <v>0</v>
      </c>
      <c r="E97" s="19">
        <f t="shared" si="1"/>
        <v>9358</v>
      </c>
    </row>
    <row r="98" spans="1:5" x14ac:dyDescent="0.25">
      <c r="A98" s="9" t="s">
        <v>105</v>
      </c>
      <c r="B98" s="10" t="s">
        <v>9</v>
      </c>
      <c r="C98" s="11">
        <v>6796</v>
      </c>
      <c r="D98" s="11">
        <v>0</v>
      </c>
      <c r="E98" s="19">
        <f t="shared" si="1"/>
        <v>6796</v>
      </c>
    </row>
    <row r="99" spans="1:5" x14ac:dyDescent="0.25">
      <c r="A99" s="9" t="s">
        <v>106</v>
      </c>
      <c r="B99" s="10" t="s">
        <v>9</v>
      </c>
      <c r="C99" s="11">
        <v>1353</v>
      </c>
      <c r="D99" s="11">
        <v>3752</v>
      </c>
      <c r="E99" s="19">
        <f t="shared" si="1"/>
        <v>5105</v>
      </c>
    </row>
    <row r="100" spans="1:5" x14ac:dyDescent="0.25">
      <c r="A100" s="9" t="s">
        <v>107</v>
      </c>
      <c r="B100" s="10" t="s">
        <v>9</v>
      </c>
      <c r="C100" s="11">
        <v>1460</v>
      </c>
      <c r="D100" s="11">
        <v>0</v>
      </c>
      <c r="E100" s="19">
        <f t="shared" si="1"/>
        <v>1460</v>
      </c>
    </row>
    <row r="101" spans="1:5" x14ac:dyDescent="0.25">
      <c r="A101" s="9" t="s">
        <v>108</v>
      </c>
      <c r="B101" s="10" t="s">
        <v>9</v>
      </c>
      <c r="C101" s="11">
        <v>31168</v>
      </c>
      <c r="D101" s="11">
        <v>0</v>
      </c>
      <c r="E101" s="19">
        <f t="shared" si="1"/>
        <v>31168</v>
      </c>
    </row>
    <row r="102" spans="1:5" x14ac:dyDescent="0.25">
      <c r="A102" s="9" t="s">
        <v>109</v>
      </c>
      <c r="B102" s="10" t="s">
        <v>9</v>
      </c>
      <c r="C102" s="11">
        <v>36762</v>
      </c>
      <c r="D102" s="11">
        <v>0</v>
      </c>
      <c r="E102" s="19">
        <f t="shared" si="1"/>
        <v>36762</v>
      </c>
    </row>
    <row r="103" spans="1:5" x14ac:dyDescent="0.25">
      <c r="A103" s="9" t="s">
        <v>110</v>
      </c>
      <c r="B103" s="10" t="s">
        <v>9</v>
      </c>
      <c r="C103" s="11">
        <v>62778</v>
      </c>
      <c r="D103" s="11">
        <v>0</v>
      </c>
      <c r="E103" s="19">
        <f t="shared" si="1"/>
        <v>62778</v>
      </c>
    </row>
    <row r="104" spans="1:5" x14ac:dyDescent="0.25">
      <c r="A104" s="9" t="s">
        <v>111</v>
      </c>
      <c r="B104" s="10" t="s">
        <v>9</v>
      </c>
      <c r="C104" s="11">
        <v>190768</v>
      </c>
      <c r="D104" s="11">
        <v>6180</v>
      </c>
      <c r="E104" s="19">
        <f t="shared" si="1"/>
        <v>196948</v>
      </c>
    </row>
    <row r="105" spans="1:5" x14ac:dyDescent="0.25">
      <c r="A105" s="9" t="s">
        <v>112</v>
      </c>
      <c r="B105" s="10" t="s">
        <v>9</v>
      </c>
      <c r="C105" s="11">
        <v>12601</v>
      </c>
      <c r="D105" s="11">
        <v>0</v>
      </c>
      <c r="E105" s="19">
        <f t="shared" si="1"/>
        <v>12601</v>
      </c>
    </row>
    <row r="106" spans="1:5" x14ac:dyDescent="0.25">
      <c r="A106" s="9" t="s">
        <v>113</v>
      </c>
      <c r="B106" s="10" t="s">
        <v>9</v>
      </c>
      <c r="C106" s="11">
        <v>140155</v>
      </c>
      <c r="D106" s="11">
        <v>0</v>
      </c>
      <c r="E106" s="19">
        <f t="shared" si="1"/>
        <v>140155</v>
      </c>
    </row>
    <row r="107" spans="1:5" x14ac:dyDescent="0.25">
      <c r="A107" s="9" t="s">
        <v>114</v>
      </c>
      <c r="B107" s="10" t="s">
        <v>9</v>
      </c>
      <c r="C107" s="11">
        <v>5928</v>
      </c>
      <c r="D107" s="11">
        <v>0</v>
      </c>
      <c r="E107" s="19">
        <f t="shared" si="1"/>
        <v>5928</v>
      </c>
    </row>
    <row r="108" spans="1:5" x14ac:dyDescent="0.25">
      <c r="A108" s="9" t="s">
        <v>115</v>
      </c>
      <c r="B108" s="10" t="s">
        <v>9</v>
      </c>
      <c r="C108" s="11">
        <v>190984</v>
      </c>
      <c r="D108" s="11">
        <v>1545</v>
      </c>
      <c r="E108" s="19">
        <f t="shared" si="1"/>
        <v>192529</v>
      </c>
    </row>
    <row r="109" spans="1:5" x14ac:dyDescent="0.25">
      <c r="A109" s="9" t="s">
        <v>116</v>
      </c>
      <c r="B109" s="10" t="s">
        <v>9</v>
      </c>
      <c r="C109" s="11">
        <v>83291</v>
      </c>
      <c r="D109" s="11">
        <v>0</v>
      </c>
      <c r="E109" s="19">
        <f t="shared" si="1"/>
        <v>83291</v>
      </c>
    </row>
    <row r="110" spans="1:5" x14ac:dyDescent="0.25">
      <c r="A110" s="9" t="s">
        <v>117</v>
      </c>
      <c r="B110" s="10" t="s">
        <v>9</v>
      </c>
      <c r="C110" s="11">
        <v>15896</v>
      </c>
      <c r="D110" s="11">
        <v>0</v>
      </c>
      <c r="E110" s="19">
        <f t="shared" si="1"/>
        <v>15896</v>
      </c>
    </row>
    <row r="111" spans="1:5" x14ac:dyDescent="0.25">
      <c r="A111" s="9" t="s">
        <v>118</v>
      </c>
      <c r="B111" s="10" t="s">
        <v>9</v>
      </c>
      <c r="C111" s="11">
        <v>112450</v>
      </c>
      <c r="D111" s="11">
        <v>16612</v>
      </c>
      <c r="E111" s="19">
        <f t="shared" si="1"/>
        <v>129062</v>
      </c>
    </row>
    <row r="112" spans="1:5" x14ac:dyDescent="0.25">
      <c r="A112" s="9" t="s">
        <v>119</v>
      </c>
      <c r="B112" s="10" t="s">
        <v>9</v>
      </c>
      <c r="C112" s="11">
        <v>66615</v>
      </c>
      <c r="D112" s="11">
        <v>20167</v>
      </c>
      <c r="E112" s="19">
        <f t="shared" si="1"/>
        <v>86782</v>
      </c>
    </row>
    <row r="113" spans="1:5" x14ac:dyDescent="0.25">
      <c r="A113" s="9" t="s">
        <v>120</v>
      </c>
      <c r="B113" s="10" t="s">
        <v>9</v>
      </c>
      <c r="C113" s="11">
        <v>145444</v>
      </c>
      <c r="D113" s="11">
        <v>2088</v>
      </c>
      <c r="E113" s="19">
        <f t="shared" si="1"/>
        <v>147532</v>
      </c>
    </row>
    <row r="114" spans="1:5" x14ac:dyDescent="0.25">
      <c r="A114" s="9" t="s">
        <v>121</v>
      </c>
      <c r="B114" s="10" t="s">
        <v>9</v>
      </c>
      <c r="C114" s="11">
        <v>224934</v>
      </c>
      <c r="D114" s="11">
        <v>0</v>
      </c>
      <c r="E114" s="19">
        <f t="shared" si="1"/>
        <v>224934</v>
      </c>
    </row>
    <row r="115" spans="1:5" x14ac:dyDescent="0.25">
      <c r="A115" s="9" t="s">
        <v>122</v>
      </c>
      <c r="B115" s="10" t="s">
        <v>9</v>
      </c>
      <c r="C115" s="11">
        <v>97047</v>
      </c>
      <c r="D115" s="11">
        <v>0</v>
      </c>
      <c r="E115" s="19">
        <f t="shared" si="1"/>
        <v>97047</v>
      </c>
    </row>
    <row r="116" spans="1:5" x14ac:dyDescent="0.25">
      <c r="A116" s="9" t="s">
        <v>123</v>
      </c>
      <c r="B116" s="10" t="s">
        <v>9</v>
      </c>
      <c r="C116" s="11">
        <v>8758</v>
      </c>
      <c r="D116" s="11">
        <v>5185</v>
      </c>
      <c r="E116" s="19">
        <f t="shared" si="1"/>
        <v>13943</v>
      </c>
    </row>
    <row r="117" spans="1:5" x14ac:dyDescent="0.25">
      <c r="A117" s="12" t="s">
        <v>5</v>
      </c>
      <c r="B117" s="13" t="s">
        <v>0</v>
      </c>
      <c r="C117" s="14">
        <f>SUM(C4:C116)</f>
        <v>7961903</v>
      </c>
      <c r="D117" s="14">
        <f>SUM(D4:D116)</f>
        <v>507145</v>
      </c>
      <c r="E117" s="14">
        <f>SUM(E4:E116)</f>
        <v>8469048</v>
      </c>
    </row>
  </sheetData>
  <pageMargins left="0.7" right="0.7" top="0.75" bottom="0.75" header="0.3" footer="0.3"/>
  <pageSetup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Illinois</vt:lpstr>
    </vt:vector>
  </TitlesOfParts>
  <Company>ForfSys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Ferencz</dc:creator>
  <cp:lastModifiedBy>Barbara Ferencz</cp:lastModifiedBy>
  <cp:lastPrinted>2017-11-01T16:16:28Z</cp:lastPrinted>
  <dcterms:created xsi:type="dcterms:W3CDTF">2017-11-01T13:46:51Z</dcterms:created>
  <dcterms:modified xsi:type="dcterms:W3CDTF">2020-12-08T14:56:51Z</dcterms:modified>
</cp:coreProperties>
</file>