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20\Final Reports\Excel\States\"/>
    </mc:Choice>
  </mc:AlternateContent>
  <bookViews>
    <workbookView xWindow="0" yWindow="0" windowWidth="28800" windowHeight="11835"/>
  </bookViews>
  <sheets>
    <sheet name="Missouri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8" i="1" l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D69" i="1" l="1"/>
  <c r="C69" i="1"/>
  <c r="E69" i="1" l="1"/>
</calcChain>
</file>

<file path=xl/sharedStrings.xml><?xml version="1.0" encoding="utf-8"?>
<sst xmlns="http://schemas.openxmlformats.org/spreadsheetml/2006/main" count="139" uniqueCount="76">
  <si>
    <t>Totals</t>
  </si>
  <si>
    <t>Sales Proceeds</t>
  </si>
  <si>
    <t>Cash Value</t>
  </si>
  <si>
    <t>Agency Type</t>
  </si>
  <si>
    <t>Agency Name</t>
  </si>
  <si>
    <t xml:space="preserve">Missouri            </t>
  </si>
  <si>
    <t>Equitable Sharing Payments of Cash and Sale Proceeds by Recipient Agency for Missouri</t>
  </si>
  <si>
    <t>Fiscal Year 2020</t>
  </si>
  <si>
    <t>Arnold Police Department</t>
  </si>
  <si>
    <t xml:space="preserve">Local          </t>
  </si>
  <si>
    <t>Bellefontaine Neighbors Police Department</t>
  </si>
  <si>
    <t>Belton Police Department</t>
  </si>
  <si>
    <t>Bollinger County Sheriff's Office</t>
  </si>
  <si>
    <t>Bridgeton Police Department</t>
  </si>
  <si>
    <t>Buchanan County Sheriff's Department</t>
  </si>
  <si>
    <t>Buckner Police Department</t>
  </si>
  <si>
    <t>Cape Girardeau County Sheriff's Office</t>
  </si>
  <si>
    <t>Cape Girardeau Police Department</t>
  </si>
  <si>
    <t>City Of Independence Police Department</t>
  </si>
  <si>
    <t>City Of Saint Ann Police Department</t>
  </si>
  <si>
    <t>City Of Saint Charles Police Department</t>
  </si>
  <si>
    <t>City Of Saint John Police Department</t>
  </si>
  <si>
    <t>City Of Saint Peters Police Department</t>
  </si>
  <si>
    <t>City Of Webster Groves Police Department</t>
  </si>
  <si>
    <t>Clay County Sheriff's Office</t>
  </si>
  <si>
    <t>Clayton Police Department</t>
  </si>
  <si>
    <t>Columbia Police Department</t>
  </si>
  <si>
    <t>Creve Coeur Police Department</t>
  </si>
  <si>
    <t>Crystal City Police Department</t>
  </si>
  <si>
    <t>Ferguson Police Department</t>
  </si>
  <si>
    <t>Florissant Police Department</t>
  </si>
  <si>
    <t>Franklin County Sheriff's Office</t>
  </si>
  <si>
    <t>Grundy County Sheriff's Office</t>
  </si>
  <si>
    <t>Hannibal Police Department</t>
  </si>
  <si>
    <t>Hazelwood Police Department</t>
  </si>
  <si>
    <t>Jackson County Sheriff's Office</t>
  </si>
  <si>
    <t>Jefferson City Police Department</t>
  </si>
  <si>
    <t>Jefferson County Sheriff's Office</t>
  </si>
  <si>
    <t>Kansas City International (KCI) Airport Police Division</t>
  </si>
  <si>
    <t>Kansas City Police Department</t>
  </si>
  <si>
    <t>Kirkwood Police Department</t>
  </si>
  <si>
    <t>Lafayette County Sheriff's Office</t>
  </si>
  <si>
    <t>Lambert - Saint Louis International Boulevard Police Department</t>
  </si>
  <si>
    <t>Lawrence County Sheriff's Office</t>
  </si>
  <si>
    <t>Lees Summit Police Department</t>
  </si>
  <si>
    <t>Lewis County Sheriff's Office</t>
  </si>
  <si>
    <t>Maryland Heights Police Department</t>
  </si>
  <si>
    <t>Morgan County Sheriff's Office</t>
  </si>
  <si>
    <t>National Guard Counterdrug Program</t>
  </si>
  <si>
    <t xml:space="preserve">State          </t>
  </si>
  <si>
    <t>New Madrid County Sheriff's Department</t>
  </si>
  <si>
    <t>O'Fallon Police Department</t>
  </si>
  <si>
    <t>Overland Police Department</t>
  </si>
  <si>
    <t>Pemiscot County Sheriff's Office</t>
  </si>
  <si>
    <t>Phelps County Prosecutor's Office</t>
  </si>
  <si>
    <t>Phelps County Sheriff's Department</t>
  </si>
  <si>
    <t>Platte County Sheriff's Office</t>
  </si>
  <si>
    <t>Poplar Bluff Police Department</t>
  </si>
  <si>
    <t>Richmond Heights Police Department</t>
  </si>
  <si>
    <t>Rolla Police Department</t>
  </si>
  <si>
    <t>Saint Charles County Police Department</t>
  </si>
  <si>
    <t>Saint Charles County Prosecuting Attorney's Office</t>
  </si>
  <si>
    <t>Saint Charles County Regional Drug Task Force</t>
  </si>
  <si>
    <t xml:space="preserve">Task Force     </t>
  </si>
  <si>
    <t>Saint Francois County Sheriff's Office</t>
  </si>
  <si>
    <t>Saint Louis County Police Department</t>
  </si>
  <si>
    <t>Saint Louis Metropolitan Police Department</t>
  </si>
  <si>
    <t>Sedalia Police Department</t>
  </si>
  <si>
    <t>Shelbina Police Department</t>
  </si>
  <si>
    <t>Shrewsbury Police Department</t>
  </si>
  <si>
    <t>Sikeston Department Of Public Safety Police</t>
  </si>
  <si>
    <t>Springfield Police Department</t>
  </si>
  <si>
    <t>State Highway Patrol</t>
  </si>
  <si>
    <t>Troy Police Department</t>
  </si>
  <si>
    <t>Vinita Park Police Department</t>
  </si>
  <si>
    <t>Wayne County Sheriff's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</si>
</sst>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</fills>
  <borders count="12">
    <border>
      <left/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rgb="FFE7E6E6"/>
      </right>
      <top style="thin">
        <color rgb="FFE7E6E6"/>
      </top>
      <bottom style="thin">
        <color rgb="FFFFFFFF"/>
      </bottom>
      <diagonal/>
    </border>
    <border>
      <left/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rgb="FFE7E6E6"/>
      </left>
      <right style="thin">
        <color rgb="FFFFFFFF"/>
      </right>
      <top style="thin">
        <color rgb="FFE7E6E6"/>
      </top>
      <bottom style="thin">
        <color rgb="FFFFFFF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64" fontId="1" fillId="2" borderId="1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4" fontId="3" fillId="0" borderId="4" xfId="0" applyNumberFormat="1" applyFont="1" applyBorder="1"/>
    <xf numFmtId="164" fontId="3" fillId="0" borderId="5" xfId="0" applyNumberFormat="1" applyFont="1" applyBorder="1"/>
    <xf numFmtId="0" fontId="3" fillId="0" borderId="5" xfId="0" applyFont="1" applyBorder="1"/>
    <xf numFmtId="0" fontId="4" fillId="0" borderId="6" xfId="0" applyFont="1" applyBorder="1"/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2" fillId="4" borderId="11" xfId="0" applyFont="1" applyFill="1" applyBorder="1" applyAlignment="1">
      <alignment horizontal="right" wrapText="1"/>
    </xf>
    <xf numFmtId="0" fontId="2" fillId="4" borderId="11" xfId="0" applyFont="1" applyFill="1" applyBorder="1"/>
    <xf numFmtId="164" fontId="2" fillId="4" borderId="11" xfId="0" applyNumberFormat="1" applyFont="1" applyFill="1" applyBorder="1"/>
    <xf numFmtId="0" fontId="2" fillId="0" borderId="8" xfId="0" applyFont="1" applyFill="1" applyBorder="1" applyAlignment="1">
      <alignment vertical="top" wrapText="1"/>
    </xf>
    <xf numFmtId="5" fontId="5" fillId="3" borderId="7" xfId="0" applyNumberFormat="1" applyFont="1" applyFill="1" applyBorder="1" applyAlignment="1">
      <alignment horizontal="right"/>
    </xf>
    <xf numFmtId="5" fontId="0" fillId="3" borderId="7" xfId="0" applyNumberFormat="1" applyFont="1" applyFill="1" applyBorder="1"/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  <vertical/>
        <horizontal/>
      </border>
    </dxf>
    <dxf>
      <border outline="0">
        <top style="thin">
          <color theme="2"/>
        </top>
      </border>
    </dxf>
    <dxf>
      <border outline="0">
        <top style="thin">
          <color theme="2"/>
        </top>
        <bottom style="thin">
          <color theme="2"/>
        </bottom>
      </border>
    </dxf>
    <dxf>
      <border outline="0"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"/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3:E69" totalsRowShown="0" headerRowDxfId="8" headerRowBorderDxfId="7" tableBorderDxfId="6" totalsRowBorderDxfId="5">
  <tableColumns count="5">
    <tableColumn id="1" name="Agency Name" dataDxfId="4"/>
    <tableColumn id="2" name="Agency Type" dataDxfId="3"/>
    <tableColumn id="3" name="Cash Value" dataDxfId="2"/>
    <tableColumn id="4" name="Sales Proceeds" dataDxfId="1"/>
    <tableColumn id="5" name="Totals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Equitable Sharing Payments of Cash and Sale Proceeds for Missouri" altTextSummary="Equitable Sharing Payments of Cash and Sale Proceeds for Missouri by Recipient Agency for FY2020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abSelected="1" workbookViewId="0"/>
  </sheetViews>
  <sheetFormatPr defaultRowHeight="15" x14ac:dyDescent="0.25"/>
  <cols>
    <col min="1" max="1" width="55.7109375" customWidth="1"/>
    <col min="2" max="3" width="14.7109375" customWidth="1"/>
    <col min="4" max="4" width="16.28515625" customWidth="1"/>
    <col min="5" max="5" width="14.7109375" customWidth="1"/>
  </cols>
  <sheetData>
    <row r="1" spans="1:5" ht="18" customHeight="1" x14ac:dyDescent="0.3">
      <c r="A1" s="8" t="s">
        <v>6</v>
      </c>
      <c r="B1" s="7"/>
      <c r="C1" s="6"/>
      <c r="D1" s="6"/>
      <c r="E1" s="5"/>
    </row>
    <row r="2" spans="1:5" ht="33" customHeight="1" x14ac:dyDescent="0.25">
      <c r="A2" s="16" t="s">
        <v>7</v>
      </c>
      <c r="B2" s="11"/>
      <c r="C2" s="11"/>
      <c r="D2" s="11"/>
      <c r="E2" s="12"/>
    </row>
    <row r="3" spans="1:5" ht="15" customHeight="1" x14ac:dyDescent="0.25">
      <c r="A3" s="4" t="s">
        <v>4</v>
      </c>
      <c r="B3" s="3" t="s">
        <v>3</v>
      </c>
      <c r="C3" s="2" t="s">
        <v>2</v>
      </c>
      <c r="D3" s="2" t="s">
        <v>1</v>
      </c>
      <c r="E3" s="1" t="s">
        <v>0</v>
      </c>
    </row>
    <row r="4" spans="1:5" x14ac:dyDescent="0.25">
      <c r="A4" s="9" t="s">
        <v>8</v>
      </c>
      <c r="B4" s="10" t="s">
        <v>9</v>
      </c>
      <c r="C4" s="17">
        <v>26558</v>
      </c>
      <c r="D4" s="17">
        <v>0</v>
      </c>
      <c r="E4" s="18">
        <f>SUM(C4:D4)</f>
        <v>26558</v>
      </c>
    </row>
    <row r="5" spans="1:5" x14ac:dyDescent="0.25">
      <c r="A5" s="9" t="s">
        <v>10</v>
      </c>
      <c r="B5" s="10" t="s">
        <v>9</v>
      </c>
      <c r="C5" s="17">
        <v>6705</v>
      </c>
      <c r="D5" s="17">
        <v>0</v>
      </c>
      <c r="E5" s="18">
        <f t="shared" ref="E5:E68" si="0">SUM(C5:D5)</f>
        <v>6705</v>
      </c>
    </row>
    <row r="6" spans="1:5" x14ac:dyDescent="0.25">
      <c r="A6" s="9" t="s">
        <v>11</v>
      </c>
      <c r="B6" s="10" t="s">
        <v>9</v>
      </c>
      <c r="C6" s="17">
        <v>4052</v>
      </c>
      <c r="D6" s="17">
        <v>3849</v>
      </c>
      <c r="E6" s="18">
        <f t="shared" si="0"/>
        <v>7901</v>
      </c>
    </row>
    <row r="7" spans="1:5" x14ac:dyDescent="0.25">
      <c r="A7" s="9" t="s">
        <v>12</v>
      </c>
      <c r="B7" s="10" t="s">
        <v>9</v>
      </c>
      <c r="C7" s="17">
        <v>0</v>
      </c>
      <c r="D7" s="17">
        <v>796</v>
      </c>
      <c r="E7" s="18">
        <f t="shared" si="0"/>
        <v>796</v>
      </c>
    </row>
    <row r="8" spans="1:5" x14ac:dyDescent="0.25">
      <c r="A8" s="9" t="s">
        <v>13</v>
      </c>
      <c r="B8" s="10" t="s">
        <v>9</v>
      </c>
      <c r="C8" s="17">
        <v>178342</v>
      </c>
      <c r="D8" s="17">
        <v>17913</v>
      </c>
      <c r="E8" s="18">
        <f t="shared" si="0"/>
        <v>196255</v>
      </c>
    </row>
    <row r="9" spans="1:5" x14ac:dyDescent="0.25">
      <c r="A9" s="9" t="s">
        <v>14</v>
      </c>
      <c r="B9" s="10" t="s">
        <v>9</v>
      </c>
      <c r="C9" s="17">
        <v>24473</v>
      </c>
      <c r="D9" s="17">
        <v>0</v>
      </c>
      <c r="E9" s="18">
        <f t="shared" si="0"/>
        <v>24473</v>
      </c>
    </row>
    <row r="10" spans="1:5" x14ac:dyDescent="0.25">
      <c r="A10" s="9" t="s">
        <v>15</v>
      </c>
      <c r="B10" s="10" t="s">
        <v>9</v>
      </c>
      <c r="C10" s="17">
        <v>26226</v>
      </c>
      <c r="D10" s="17">
        <v>0</v>
      </c>
      <c r="E10" s="18">
        <f t="shared" si="0"/>
        <v>26226</v>
      </c>
    </row>
    <row r="11" spans="1:5" x14ac:dyDescent="0.25">
      <c r="A11" s="9" t="s">
        <v>16</v>
      </c>
      <c r="B11" s="10" t="s">
        <v>9</v>
      </c>
      <c r="C11" s="17">
        <v>1014</v>
      </c>
      <c r="D11" s="17">
        <v>796</v>
      </c>
      <c r="E11" s="18">
        <f t="shared" si="0"/>
        <v>1810</v>
      </c>
    </row>
    <row r="12" spans="1:5" x14ac:dyDescent="0.25">
      <c r="A12" s="9" t="s">
        <v>17</v>
      </c>
      <c r="B12" s="10" t="s">
        <v>9</v>
      </c>
      <c r="C12" s="17">
        <v>35791</v>
      </c>
      <c r="D12" s="17">
        <v>1061</v>
      </c>
      <c r="E12" s="18">
        <f t="shared" si="0"/>
        <v>36852</v>
      </c>
    </row>
    <row r="13" spans="1:5" x14ac:dyDescent="0.25">
      <c r="A13" s="9" t="s">
        <v>18</v>
      </c>
      <c r="B13" s="10" t="s">
        <v>9</v>
      </c>
      <c r="C13" s="17">
        <v>4052</v>
      </c>
      <c r="D13" s="17">
        <v>3849</v>
      </c>
      <c r="E13" s="18">
        <f t="shared" si="0"/>
        <v>7901</v>
      </c>
    </row>
    <row r="14" spans="1:5" x14ac:dyDescent="0.25">
      <c r="A14" s="9" t="s">
        <v>19</v>
      </c>
      <c r="B14" s="10" t="s">
        <v>9</v>
      </c>
      <c r="C14" s="17">
        <v>96799</v>
      </c>
      <c r="D14" s="17">
        <v>30007</v>
      </c>
      <c r="E14" s="18">
        <f t="shared" si="0"/>
        <v>126806</v>
      </c>
    </row>
    <row r="15" spans="1:5" x14ac:dyDescent="0.25">
      <c r="A15" s="9" t="s">
        <v>20</v>
      </c>
      <c r="B15" s="10" t="s">
        <v>9</v>
      </c>
      <c r="C15" s="17">
        <v>5502</v>
      </c>
      <c r="D15" s="17">
        <v>0</v>
      </c>
      <c r="E15" s="18">
        <f t="shared" si="0"/>
        <v>5502</v>
      </c>
    </row>
    <row r="16" spans="1:5" x14ac:dyDescent="0.25">
      <c r="A16" s="9" t="s">
        <v>21</v>
      </c>
      <c r="B16" s="10" t="s">
        <v>9</v>
      </c>
      <c r="C16" s="17">
        <v>26352</v>
      </c>
      <c r="D16" s="17">
        <v>0</v>
      </c>
      <c r="E16" s="18">
        <f t="shared" si="0"/>
        <v>26352</v>
      </c>
    </row>
    <row r="17" spans="1:5" x14ac:dyDescent="0.25">
      <c r="A17" s="9" t="s">
        <v>22</v>
      </c>
      <c r="B17" s="10" t="s">
        <v>9</v>
      </c>
      <c r="C17" s="17">
        <v>84315</v>
      </c>
      <c r="D17" s="17">
        <v>30007</v>
      </c>
      <c r="E17" s="18">
        <f t="shared" si="0"/>
        <v>114322</v>
      </c>
    </row>
    <row r="18" spans="1:5" x14ac:dyDescent="0.25">
      <c r="A18" s="9" t="s">
        <v>23</v>
      </c>
      <c r="B18" s="10" t="s">
        <v>9</v>
      </c>
      <c r="C18" s="17">
        <v>31937</v>
      </c>
      <c r="D18" s="17">
        <v>0</v>
      </c>
      <c r="E18" s="18">
        <f t="shared" si="0"/>
        <v>31937</v>
      </c>
    </row>
    <row r="19" spans="1:5" x14ac:dyDescent="0.25">
      <c r="A19" s="9" t="s">
        <v>24</v>
      </c>
      <c r="B19" s="10" t="s">
        <v>9</v>
      </c>
      <c r="C19" s="17">
        <v>52403</v>
      </c>
      <c r="D19" s="17">
        <v>0</v>
      </c>
      <c r="E19" s="18">
        <f t="shared" si="0"/>
        <v>52403</v>
      </c>
    </row>
    <row r="20" spans="1:5" x14ac:dyDescent="0.25">
      <c r="A20" s="9" t="s">
        <v>25</v>
      </c>
      <c r="B20" s="10" t="s">
        <v>9</v>
      </c>
      <c r="C20" s="17">
        <v>10986</v>
      </c>
      <c r="D20" s="17">
        <v>0</v>
      </c>
      <c r="E20" s="18">
        <f t="shared" si="0"/>
        <v>10986</v>
      </c>
    </row>
    <row r="21" spans="1:5" x14ac:dyDescent="0.25">
      <c r="A21" s="9" t="s">
        <v>26</v>
      </c>
      <c r="B21" s="10" t="s">
        <v>9</v>
      </c>
      <c r="C21" s="17">
        <v>17888</v>
      </c>
      <c r="D21" s="17">
        <v>10995</v>
      </c>
      <c r="E21" s="18">
        <f t="shared" si="0"/>
        <v>28883</v>
      </c>
    </row>
    <row r="22" spans="1:5" x14ac:dyDescent="0.25">
      <c r="A22" s="9" t="s">
        <v>27</v>
      </c>
      <c r="B22" s="10" t="s">
        <v>9</v>
      </c>
      <c r="C22" s="17">
        <v>922</v>
      </c>
      <c r="D22" s="17">
        <v>0</v>
      </c>
      <c r="E22" s="18">
        <f t="shared" si="0"/>
        <v>922</v>
      </c>
    </row>
    <row r="23" spans="1:5" x14ac:dyDescent="0.25">
      <c r="A23" s="9" t="s">
        <v>28</v>
      </c>
      <c r="B23" s="10" t="s">
        <v>9</v>
      </c>
      <c r="C23" s="17">
        <v>17962</v>
      </c>
      <c r="D23" s="17">
        <v>0</v>
      </c>
      <c r="E23" s="18">
        <f t="shared" si="0"/>
        <v>17962</v>
      </c>
    </row>
    <row r="24" spans="1:5" x14ac:dyDescent="0.25">
      <c r="A24" s="9" t="s">
        <v>29</v>
      </c>
      <c r="B24" s="10" t="s">
        <v>9</v>
      </c>
      <c r="C24" s="17">
        <v>8915</v>
      </c>
      <c r="D24" s="17">
        <v>0</v>
      </c>
      <c r="E24" s="18">
        <f t="shared" si="0"/>
        <v>8915</v>
      </c>
    </row>
    <row r="25" spans="1:5" x14ac:dyDescent="0.25">
      <c r="A25" s="9" t="s">
        <v>30</v>
      </c>
      <c r="B25" s="10" t="s">
        <v>9</v>
      </c>
      <c r="C25" s="17">
        <v>139374</v>
      </c>
      <c r="D25" s="17">
        <v>0</v>
      </c>
      <c r="E25" s="18">
        <f t="shared" si="0"/>
        <v>139374</v>
      </c>
    </row>
    <row r="26" spans="1:5" x14ac:dyDescent="0.25">
      <c r="A26" s="9" t="s">
        <v>31</v>
      </c>
      <c r="B26" s="10" t="s">
        <v>9</v>
      </c>
      <c r="C26" s="17">
        <v>69616</v>
      </c>
      <c r="D26" s="17">
        <v>0</v>
      </c>
      <c r="E26" s="18">
        <f t="shared" si="0"/>
        <v>69616</v>
      </c>
    </row>
    <row r="27" spans="1:5" x14ac:dyDescent="0.25">
      <c r="A27" s="9" t="s">
        <v>32</v>
      </c>
      <c r="B27" s="10" t="s">
        <v>9</v>
      </c>
      <c r="C27" s="17">
        <v>0</v>
      </c>
      <c r="D27" s="17">
        <v>5115</v>
      </c>
      <c r="E27" s="18">
        <f t="shared" si="0"/>
        <v>5115</v>
      </c>
    </row>
    <row r="28" spans="1:5" x14ac:dyDescent="0.25">
      <c r="A28" s="9" t="s">
        <v>33</v>
      </c>
      <c r="B28" s="10" t="s">
        <v>9</v>
      </c>
      <c r="C28" s="17">
        <v>57367</v>
      </c>
      <c r="D28" s="17">
        <v>0</v>
      </c>
      <c r="E28" s="18">
        <f t="shared" si="0"/>
        <v>57367</v>
      </c>
    </row>
    <row r="29" spans="1:5" x14ac:dyDescent="0.25">
      <c r="A29" s="9" t="s">
        <v>34</v>
      </c>
      <c r="B29" s="10" t="s">
        <v>9</v>
      </c>
      <c r="C29" s="17">
        <v>53006</v>
      </c>
      <c r="D29" s="17">
        <v>107936</v>
      </c>
      <c r="E29" s="18">
        <f t="shared" si="0"/>
        <v>160942</v>
      </c>
    </row>
    <row r="30" spans="1:5" x14ac:dyDescent="0.25">
      <c r="A30" s="9" t="s">
        <v>35</v>
      </c>
      <c r="B30" s="10" t="s">
        <v>9</v>
      </c>
      <c r="C30" s="17">
        <v>36980</v>
      </c>
      <c r="D30" s="17">
        <v>1100</v>
      </c>
      <c r="E30" s="18">
        <f t="shared" si="0"/>
        <v>38080</v>
      </c>
    </row>
    <row r="31" spans="1:5" x14ac:dyDescent="0.25">
      <c r="A31" s="9" t="s">
        <v>36</v>
      </c>
      <c r="B31" s="10" t="s">
        <v>9</v>
      </c>
      <c r="C31" s="17">
        <v>17888</v>
      </c>
      <c r="D31" s="17">
        <v>3665</v>
      </c>
      <c r="E31" s="18">
        <f t="shared" si="0"/>
        <v>21553</v>
      </c>
    </row>
    <row r="32" spans="1:5" x14ac:dyDescent="0.25">
      <c r="A32" s="9" t="s">
        <v>37</v>
      </c>
      <c r="B32" s="10" t="s">
        <v>9</v>
      </c>
      <c r="C32" s="17">
        <v>480798</v>
      </c>
      <c r="D32" s="17">
        <v>25394</v>
      </c>
      <c r="E32" s="18">
        <f t="shared" si="0"/>
        <v>506192</v>
      </c>
    </row>
    <row r="33" spans="1:5" x14ac:dyDescent="0.25">
      <c r="A33" s="9" t="s">
        <v>38</v>
      </c>
      <c r="B33" s="10" t="s">
        <v>9</v>
      </c>
      <c r="C33" s="17">
        <v>25089</v>
      </c>
      <c r="D33" s="17">
        <v>0</v>
      </c>
      <c r="E33" s="18">
        <f t="shared" si="0"/>
        <v>25089</v>
      </c>
    </row>
    <row r="34" spans="1:5" x14ac:dyDescent="0.25">
      <c r="A34" s="9" t="s">
        <v>39</v>
      </c>
      <c r="B34" s="10" t="s">
        <v>9</v>
      </c>
      <c r="C34" s="17">
        <v>664334</v>
      </c>
      <c r="D34" s="17">
        <v>6702</v>
      </c>
      <c r="E34" s="18">
        <f t="shared" si="0"/>
        <v>671036</v>
      </c>
    </row>
    <row r="35" spans="1:5" x14ac:dyDescent="0.25">
      <c r="A35" s="9" t="s">
        <v>40</v>
      </c>
      <c r="B35" s="10" t="s">
        <v>9</v>
      </c>
      <c r="C35" s="17">
        <v>113291</v>
      </c>
      <c r="D35" s="17">
        <v>0</v>
      </c>
      <c r="E35" s="18">
        <f t="shared" si="0"/>
        <v>113291</v>
      </c>
    </row>
    <row r="36" spans="1:5" x14ac:dyDescent="0.25">
      <c r="A36" s="9" t="s">
        <v>41</v>
      </c>
      <c r="B36" s="10" t="s">
        <v>9</v>
      </c>
      <c r="C36" s="17">
        <v>13483</v>
      </c>
      <c r="D36" s="17">
        <v>0</v>
      </c>
      <c r="E36" s="18">
        <f t="shared" si="0"/>
        <v>13483</v>
      </c>
    </row>
    <row r="37" spans="1:5" ht="30" x14ac:dyDescent="0.25">
      <c r="A37" s="9" t="s">
        <v>42</v>
      </c>
      <c r="B37" s="10" t="s">
        <v>9</v>
      </c>
      <c r="C37" s="17">
        <v>203126</v>
      </c>
      <c r="D37" s="17">
        <v>107936</v>
      </c>
      <c r="E37" s="18">
        <f t="shared" si="0"/>
        <v>311062</v>
      </c>
    </row>
    <row r="38" spans="1:5" x14ac:dyDescent="0.25">
      <c r="A38" s="9" t="s">
        <v>43</v>
      </c>
      <c r="B38" s="10" t="s">
        <v>9</v>
      </c>
      <c r="C38" s="17">
        <v>2631</v>
      </c>
      <c r="D38" s="17">
        <v>0</v>
      </c>
      <c r="E38" s="18">
        <f t="shared" si="0"/>
        <v>2631</v>
      </c>
    </row>
    <row r="39" spans="1:5" x14ac:dyDescent="0.25">
      <c r="A39" s="9" t="s">
        <v>44</v>
      </c>
      <c r="B39" s="10" t="s">
        <v>9</v>
      </c>
      <c r="C39" s="17">
        <v>48833</v>
      </c>
      <c r="D39" s="17">
        <v>1864</v>
      </c>
      <c r="E39" s="18">
        <f t="shared" si="0"/>
        <v>50697</v>
      </c>
    </row>
    <row r="40" spans="1:5" x14ac:dyDescent="0.25">
      <c r="A40" s="9" t="s">
        <v>45</v>
      </c>
      <c r="B40" s="10" t="s">
        <v>9</v>
      </c>
      <c r="C40" s="17">
        <v>2062</v>
      </c>
      <c r="D40" s="17">
        <v>0</v>
      </c>
      <c r="E40" s="18">
        <f t="shared" si="0"/>
        <v>2062</v>
      </c>
    </row>
    <row r="41" spans="1:5" x14ac:dyDescent="0.25">
      <c r="A41" s="9" t="s">
        <v>46</v>
      </c>
      <c r="B41" s="10" t="s">
        <v>9</v>
      </c>
      <c r="C41" s="17">
        <v>129138</v>
      </c>
      <c r="D41" s="17">
        <v>23929</v>
      </c>
      <c r="E41" s="18">
        <f t="shared" si="0"/>
        <v>153067</v>
      </c>
    </row>
    <row r="42" spans="1:5" x14ac:dyDescent="0.25">
      <c r="A42" s="9" t="s">
        <v>47</v>
      </c>
      <c r="B42" s="10" t="s">
        <v>9</v>
      </c>
      <c r="C42" s="17">
        <v>17888</v>
      </c>
      <c r="D42" s="17">
        <v>4398</v>
      </c>
      <c r="E42" s="18">
        <f t="shared" si="0"/>
        <v>22286</v>
      </c>
    </row>
    <row r="43" spans="1:5" x14ac:dyDescent="0.25">
      <c r="A43" s="9" t="s">
        <v>48</v>
      </c>
      <c r="B43" s="10" t="s">
        <v>49</v>
      </c>
      <c r="C43" s="17">
        <v>44675</v>
      </c>
      <c r="D43" s="17">
        <v>0</v>
      </c>
      <c r="E43" s="18">
        <f t="shared" si="0"/>
        <v>44675</v>
      </c>
    </row>
    <row r="44" spans="1:5" x14ac:dyDescent="0.25">
      <c r="A44" s="9" t="s">
        <v>50</v>
      </c>
      <c r="B44" s="10" t="s">
        <v>9</v>
      </c>
      <c r="C44" s="17">
        <v>9044</v>
      </c>
      <c r="D44" s="17">
        <v>0</v>
      </c>
      <c r="E44" s="18">
        <f t="shared" si="0"/>
        <v>9044</v>
      </c>
    </row>
    <row r="45" spans="1:5" x14ac:dyDescent="0.25">
      <c r="A45" s="9" t="s">
        <v>51</v>
      </c>
      <c r="B45" s="10" t="s">
        <v>9</v>
      </c>
      <c r="C45" s="17">
        <v>202243</v>
      </c>
      <c r="D45" s="17">
        <v>163114</v>
      </c>
      <c r="E45" s="18">
        <f t="shared" si="0"/>
        <v>365357</v>
      </c>
    </row>
    <row r="46" spans="1:5" x14ac:dyDescent="0.25">
      <c r="A46" s="9" t="s">
        <v>52</v>
      </c>
      <c r="B46" s="10" t="s">
        <v>9</v>
      </c>
      <c r="C46" s="17">
        <v>42292</v>
      </c>
      <c r="D46" s="17">
        <v>0</v>
      </c>
      <c r="E46" s="18">
        <f t="shared" si="0"/>
        <v>42292</v>
      </c>
    </row>
    <row r="47" spans="1:5" x14ac:dyDescent="0.25">
      <c r="A47" s="9" t="s">
        <v>53</v>
      </c>
      <c r="B47" s="10" t="s">
        <v>9</v>
      </c>
      <c r="C47" s="17">
        <v>4174</v>
      </c>
      <c r="D47" s="17">
        <v>0</v>
      </c>
      <c r="E47" s="18">
        <f t="shared" si="0"/>
        <v>4174</v>
      </c>
    </row>
    <row r="48" spans="1:5" x14ac:dyDescent="0.25">
      <c r="A48" s="9" t="s">
        <v>54</v>
      </c>
      <c r="B48" s="10" t="s">
        <v>49</v>
      </c>
      <c r="C48" s="17">
        <v>6507</v>
      </c>
      <c r="D48" s="17">
        <v>0</v>
      </c>
      <c r="E48" s="18">
        <f t="shared" si="0"/>
        <v>6507</v>
      </c>
    </row>
    <row r="49" spans="1:5" x14ac:dyDescent="0.25">
      <c r="A49" s="9" t="s">
        <v>55</v>
      </c>
      <c r="B49" s="10" t="s">
        <v>9</v>
      </c>
      <c r="C49" s="17">
        <v>170386</v>
      </c>
      <c r="D49" s="17">
        <v>0</v>
      </c>
      <c r="E49" s="18">
        <f t="shared" si="0"/>
        <v>170386</v>
      </c>
    </row>
    <row r="50" spans="1:5" x14ac:dyDescent="0.25">
      <c r="A50" s="9" t="s">
        <v>56</v>
      </c>
      <c r="B50" s="10" t="s">
        <v>9</v>
      </c>
      <c r="C50" s="17">
        <v>20738</v>
      </c>
      <c r="D50" s="17">
        <v>0</v>
      </c>
      <c r="E50" s="18">
        <f t="shared" si="0"/>
        <v>20738</v>
      </c>
    </row>
    <row r="51" spans="1:5" x14ac:dyDescent="0.25">
      <c r="A51" s="9" t="s">
        <v>57</v>
      </c>
      <c r="B51" s="10" t="s">
        <v>9</v>
      </c>
      <c r="C51" s="17">
        <v>1143</v>
      </c>
      <c r="D51" s="17">
        <v>796</v>
      </c>
      <c r="E51" s="18">
        <f t="shared" si="0"/>
        <v>1939</v>
      </c>
    </row>
    <row r="52" spans="1:5" x14ac:dyDescent="0.25">
      <c r="A52" s="9" t="s">
        <v>58</v>
      </c>
      <c r="B52" s="10" t="s">
        <v>9</v>
      </c>
      <c r="C52" s="17">
        <v>110660</v>
      </c>
      <c r="D52" s="17">
        <v>17913</v>
      </c>
      <c r="E52" s="18">
        <f t="shared" si="0"/>
        <v>128573</v>
      </c>
    </row>
    <row r="53" spans="1:5" x14ac:dyDescent="0.25">
      <c r="A53" s="9" t="s">
        <v>59</v>
      </c>
      <c r="B53" s="10" t="s">
        <v>9</v>
      </c>
      <c r="C53" s="17">
        <v>8055</v>
      </c>
      <c r="D53" s="17">
        <v>0</v>
      </c>
      <c r="E53" s="18">
        <f t="shared" si="0"/>
        <v>8055</v>
      </c>
    </row>
    <row r="54" spans="1:5" x14ac:dyDescent="0.25">
      <c r="A54" s="9" t="s">
        <v>60</v>
      </c>
      <c r="B54" s="10" t="s">
        <v>9</v>
      </c>
      <c r="C54" s="17">
        <v>805378</v>
      </c>
      <c r="D54" s="17">
        <v>1553</v>
      </c>
      <c r="E54" s="18">
        <f t="shared" si="0"/>
        <v>806931</v>
      </c>
    </row>
    <row r="55" spans="1:5" x14ac:dyDescent="0.25">
      <c r="A55" s="9" t="s">
        <v>61</v>
      </c>
      <c r="B55" s="10" t="s">
        <v>9</v>
      </c>
      <c r="C55" s="17">
        <v>101410</v>
      </c>
      <c r="D55" s="17">
        <v>0</v>
      </c>
      <c r="E55" s="18">
        <f t="shared" si="0"/>
        <v>101410</v>
      </c>
    </row>
    <row r="56" spans="1:5" x14ac:dyDescent="0.25">
      <c r="A56" s="9" t="s">
        <v>62</v>
      </c>
      <c r="B56" s="10" t="s">
        <v>63</v>
      </c>
      <c r="C56" s="17">
        <v>7093</v>
      </c>
      <c r="D56" s="17">
        <v>2959</v>
      </c>
      <c r="E56" s="18">
        <f t="shared" si="0"/>
        <v>10052</v>
      </c>
    </row>
    <row r="57" spans="1:5" x14ac:dyDescent="0.25">
      <c r="A57" s="9" t="s">
        <v>64</v>
      </c>
      <c r="B57" s="10" t="s">
        <v>9</v>
      </c>
      <c r="C57" s="17">
        <v>42292</v>
      </c>
      <c r="D57" s="17">
        <v>0</v>
      </c>
      <c r="E57" s="18">
        <f t="shared" si="0"/>
        <v>42292</v>
      </c>
    </row>
    <row r="58" spans="1:5" x14ac:dyDescent="0.25">
      <c r="A58" s="9" t="s">
        <v>65</v>
      </c>
      <c r="B58" s="10" t="s">
        <v>9</v>
      </c>
      <c r="C58" s="17">
        <v>619983</v>
      </c>
      <c r="D58" s="17">
        <v>135402</v>
      </c>
      <c r="E58" s="18">
        <f t="shared" si="0"/>
        <v>755385</v>
      </c>
    </row>
    <row r="59" spans="1:5" x14ac:dyDescent="0.25">
      <c r="A59" s="9" t="s">
        <v>66</v>
      </c>
      <c r="B59" s="10" t="s">
        <v>9</v>
      </c>
      <c r="C59" s="17">
        <v>399470</v>
      </c>
      <c r="D59" s="17">
        <v>86679</v>
      </c>
      <c r="E59" s="18">
        <f t="shared" si="0"/>
        <v>486149</v>
      </c>
    </row>
    <row r="60" spans="1:5" x14ac:dyDescent="0.25">
      <c r="A60" s="9" t="s">
        <v>67</v>
      </c>
      <c r="B60" s="10" t="s">
        <v>9</v>
      </c>
      <c r="C60" s="17">
        <v>0</v>
      </c>
      <c r="D60" s="17">
        <v>5411</v>
      </c>
      <c r="E60" s="18">
        <f t="shared" si="0"/>
        <v>5411</v>
      </c>
    </row>
    <row r="61" spans="1:5" x14ac:dyDescent="0.25">
      <c r="A61" s="9" t="s">
        <v>68</v>
      </c>
      <c r="B61" s="10" t="s">
        <v>9</v>
      </c>
      <c r="C61" s="17">
        <v>7214</v>
      </c>
      <c r="D61" s="17">
        <v>0</v>
      </c>
      <c r="E61" s="18">
        <f t="shared" si="0"/>
        <v>7214</v>
      </c>
    </row>
    <row r="62" spans="1:5" x14ac:dyDescent="0.25">
      <c r="A62" s="9" t="s">
        <v>69</v>
      </c>
      <c r="B62" s="10" t="s">
        <v>9</v>
      </c>
      <c r="C62" s="17">
        <v>3592</v>
      </c>
      <c r="D62" s="17">
        <v>0</v>
      </c>
      <c r="E62" s="18">
        <f t="shared" si="0"/>
        <v>3592</v>
      </c>
    </row>
    <row r="63" spans="1:5" x14ac:dyDescent="0.25">
      <c r="A63" s="9" t="s">
        <v>70</v>
      </c>
      <c r="B63" s="10" t="s">
        <v>49</v>
      </c>
      <c r="C63" s="17">
        <v>5310</v>
      </c>
      <c r="D63" s="17">
        <v>796</v>
      </c>
      <c r="E63" s="18">
        <f t="shared" si="0"/>
        <v>6106</v>
      </c>
    </row>
    <row r="64" spans="1:5" x14ac:dyDescent="0.25">
      <c r="A64" s="9" t="s">
        <v>71</v>
      </c>
      <c r="B64" s="10" t="s">
        <v>9</v>
      </c>
      <c r="C64" s="17">
        <v>5261</v>
      </c>
      <c r="D64" s="17">
        <v>0</v>
      </c>
      <c r="E64" s="18">
        <f t="shared" si="0"/>
        <v>5261</v>
      </c>
    </row>
    <row r="65" spans="1:5" x14ac:dyDescent="0.25">
      <c r="A65" s="9" t="s">
        <v>72</v>
      </c>
      <c r="B65" s="10" t="s">
        <v>49</v>
      </c>
      <c r="C65" s="17">
        <v>41300</v>
      </c>
      <c r="D65" s="17">
        <v>0</v>
      </c>
      <c r="E65" s="18">
        <f t="shared" si="0"/>
        <v>41300</v>
      </c>
    </row>
    <row r="66" spans="1:5" x14ac:dyDescent="0.25">
      <c r="A66" s="9" t="s">
        <v>73</v>
      </c>
      <c r="B66" s="10" t="s">
        <v>9</v>
      </c>
      <c r="C66" s="17">
        <v>6722</v>
      </c>
      <c r="D66" s="17">
        <v>0</v>
      </c>
      <c r="E66" s="18">
        <f t="shared" si="0"/>
        <v>6722</v>
      </c>
    </row>
    <row r="67" spans="1:5" x14ac:dyDescent="0.25">
      <c r="A67" s="9" t="s">
        <v>74</v>
      </c>
      <c r="B67" s="10" t="s">
        <v>9</v>
      </c>
      <c r="C67" s="17">
        <v>24999</v>
      </c>
      <c r="D67" s="17">
        <v>0</v>
      </c>
      <c r="E67" s="18">
        <f t="shared" si="0"/>
        <v>24999</v>
      </c>
    </row>
    <row r="68" spans="1:5" x14ac:dyDescent="0.25">
      <c r="A68" s="9" t="s">
        <v>75</v>
      </c>
      <c r="B68" s="10" t="s">
        <v>9</v>
      </c>
      <c r="C68" s="17">
        <v>4540</v>
      </c>
      <c r="D68" s="17">
        <v>0</v>
      </c>
      <c r="E68" s="18">
        <f t="shared" si="0"/>
        <v>4540</v>
      </c>
    </row>
    <row r="69" spans="1:5" x14ac:dyDescent="0.25">
      <c r="A69" s="13" t="s">
        <v>5</v>
      </c>
      <c r="B69" s="14" t="s">
        <v>0</v>
      </c>
      <c r="C69" s="15">
        <f>SUM(C4:C68)</f>
        <v>5430579</v>
      </c>
      <c r="D69" s="15">
        <f>SUM(D4:D68)</f>
        <v>801935</v>
      </c>
      <c r="E69" s="15">
        <f>SUM(E4:E68)</f>
        <v>6232514</v>
      </c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Missouri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Barbara Ferencz</cp:lastModifiedBy>
  <cp:lastPrinted>2017-11-01T19:32:29Z</cp:lastPrinted>
  <dcterms:created xsi:type="dcterms:W3CDTF">2017-11-01T13:46:51Z</dcterms:created>
  <dcterms:modified xsi:type="dcterms:W3CDTF">2020-12-08T18:34:50Z</dcterms:modified>
</cp:coreProperties>
</file>