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Virgin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79" i="1" l="1"/>
  <c r="C79" i="1"/>
  <c r="E79" i="1" l="1"/>
</calcChain>
</file>

<file path=xl/sharedStrings.xml><?xml version="1.0" encoding="utf-8"?>
<sst xmlns="http://schemas.openxmlformats.org/spreadsheetml/2006/main" count="159" uniqueCount="85">
  <si>
    <t>Totals</t>
  </si>
  <si>
    <t>Sales Proceeds</t>
  </si>
  <si>
    <t>Cash Value</t>
  </si>
  <si>
    <t>Agency Type</t>
  </si>
  <si>
    <t>Agency Name</t>
  </si>
  <si>
    <t>Virginia</t>
  </si>
  <si>
    <t>Equitable Sharing Payments of Cash and Sale Proceeds by Recipient Agency for Virginia</t>
  </si>
  <si>
    <t>Abingdon Police Department</t>
  </si>
  <si>
    <t xml:space="preserve">Local          </t>
  </si>
  <si>
    <t>Arlington County Police Department</t>
  </si>
  <si>
    <t>Bedford County Sheriff's Office</t>
  </si>
  <si>
    <t>Big Stone Gap Police Department</t>
  </si>
  <si>
    <t>Botetourt County Sheriff's Office</t>
  </si>
  <si>
    <t>Bristol Police Department</t>
  </si>
  <si>
    <t>Caroline County Sheriff's Office</t>
  </si>
  <si>
    <t>Chase City Police Department</t>
  </si>
  <si>
    <t>Chesapeake Police Department</t>
  </si>
  <si>
    <t>Chesapeake Sheriff's Office</t>
  </si>
  <si>
    <t>Chesterfield County Police Department</t>
  </si>
  <si>
    <t>City Of Alexandria Police Department</t>
  </si>
  <si>
    <t>City Of Falls Church Police Department</t>
  </si>
  <si>
    <t>City Of Richmond Police Department</t>
  </si>
  <si>
    <t>Clarke County Sheriff's Office</t>
  </si>
  <si>
    <t>Colonial Heights Police Department</t>
  </si>
  <si>
    <t>Danville Police Department</t>
  </si>
  <si>
    <t>Department Of State Police</t>
  </si>
  <si>
    <t xml:space="preserve">State          </t>
  </si>
  <si>
    <t>Dinwiddie County Sheriff's Office</t>
  </si>
  <si>
    <t>Emporia Police Department</t>
  </si>
  <si>
    <t>Fairfax County Police Department</t>
  </si>
  <si>
    <t>Fairfax County Sheriff's Office</t>
  </si>
  <si>
    <t>Frederick County Sheriff's Department</t>
  </si>
  <si>
    <t>Fredericksburg Police Department</t>
  </si>
  <si>
    <t>Front Royal Police Department</t>
  </si>
  <si>
    <t>Greensville County Sheriff's Department</t>
  </si>
  <si>
    <t>Hampton Police Department</t>
  </si>
  <si>
    <t>Hanover County Sheriff's Office</t>
  </si>
  <si>
    <t>Henrico County Police Division</t>
  </si>
  <si>
    <t>Lee County Sheriff's Department</t>
  </si>
  <si>
    <t>Leesburg Police Department</t>
  </si>
  <si>
    <t>Loudoun County Sheriff's Office</t>
  </si>
  <si>
    <t>Luray Police Department</t>
  </si>
  <si>
    <t>Lynchburg Police Department</t>
  </si>
  <si>
    <t>Manassas City Police Department</t>
  </si>
  <si>
    <t>Manassas Park Police Department</t>
  </si>
  <si>
    <t>Marion Police Department</t>
  </si>
  <si>
    <t>Martinsville Police Department</t>
  </si>
  <si>
    <t>Mecklenburg County Sheriff's Office</t>
  </si>
  <si>
    <t>Metropolitan Airports Authority Police Department</t>
  </si>
  <si>
    <t>Newport News Police Department</t>
  </si>
  <si>
    <t>Newport News Sheriff's Office</t>
  </si>
  <si>
    <t>Norfolk Police Department</t>
  </si>
  <si>
    <t>Norton Police Department</t>
  </si>
  <si>
    <t>Office Of The Attorney General</t>
  </si>
  <si>
    <t>Orange County Sheriff's Office</t>
  </si>
  <si>
    <t>Page County Sheriff's Office</t>
  </si>
  <si>
    <t>Pittsylvania County Sheriff's Office</t>
  </si>
  <si>
    <t>Portsmouth Police Department</t>
  </si>
  <si>
    <t>Portsmouth Sheriff's Office</t>
  </si>
  <si>
    <t>Powhatan Sheriff's Office</t>
  </si>
  <si>
    <t>Prince George County Police Department</t>
  </si>
  <si>
    <t>Prince William County Police Department</t>
  </si>
  <si>
    <t>Richmond International Airport Police Department</t>
  </si>
  <si>
    <t>Roanoke City Police Department</t>
  </si>
  <si>
    <t>Roanoke County Police Department</t>
  </si>
  <si>
    <t>Salem Police Department</t>
  </si>
  <si>
    <t>Scott County Sheriff's Office</t>
  </si>
  <si>
    <t>Shenandoah County Sheriff's Office</t>
  </si>
  <si>
    <t>South Hill Police Department</t>
  </si>
  <si>
    <t>Southampton County Sheriff's Department</t>
  </si>
  <si>
    <t>Spotsylvania County Sheriff's Office</t>
  </si>
  <si>
    <t>Stafford County Sheriff's Department</t>
  </si>
  <si>
    <t>Strasburg Police Department</t>
  </si>
  <si>
    <t>Suffolk Police Department</t>
  </si>
  <si>
    <t>Town Of Clarksville Police Department</t>
  </si>
  <si>
    <t>Town Of Vinton Police Department</t>
  </si>
  <si>
    <t>Virginia Beach Police Department</t>
  </si>
  <si>
    <t>Warren County Sheriff's Office</t>
  </si>
  <si>
    <t>Washington County Sheriff's Office</t>
  </si>
  <si>
    <t>Wayensboro Police Department</t>
  </si>
  <si>
    <t>Winchester City Sheriff's Office</t>
  </si>
  <si>
    <t>Winchester Police Department</t>
  </si>
  <si>
    <t>Wise County Sheriff's Office</t>
  </si>
  <si>
    <t>Yorktown-Poquoson Sheriff's Office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</si>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</sst>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7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20._x000d__x000a_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84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7612</v>
      </c>
      <c r="D4" s="16">
        <v>0</v>
      </c>
      <c r="E4" s="17">
        <f t="shared" ref="E4:E67" si="0">SUM(C4:D4)</f>
        <v>7612</v>
      </c>
    </row>
    <row r="5" spans="1:5" x14ac:dyDescent="0.25">
      <c r="A5" s="9" t="s">
        <v>9</v>
      </c>
      <c r="B5" s="10" t="s">
        <v>8</v>
      </c>
      <c r="C5" s="16">
        <v>72403</v>
      </c>
      <c r="D5" s="16">
        <v>38591</v>
      </c>
      <c r="E5" s="17">
        <f t="shared" si="0"/>
        <v>110994</v>
      </c>
    </row>
    <row r="6" spans="1:5" x14ac:dyDescent="0.25">
      <c r="A6" s="9" t="s">
        <v>10</v>
      </c>
      <c r="B6" s="10" t="s">
        <v>8</v>
      </c>
      <c r="C6" s="16">
        <v>2329</v>
      </c>
      <c r="D6" s="16">
        <v>0</v>
      </c>
      <c r="E6" s="17">
        <f t="shared" si="0"/>
        <v>2329</v>
      </c>
    </row>
    <row r="7" spans="1:5" x14ac:dyDescent="0.25">
      <c r="A7" s="9" t="s">
        <v>11</v>
      </c>
      <c r="B7" s="10" t="s">
        <v>8</v>
      </c>
      <c r="C7" s="16">
        <v>978</v>
      </c>
      <c r="D7" s="16">
        <v>0</v>
      </c>
      <c r="E7" s="17">
        <f t="shared" si="0"/>
        <v>978</v>
      </c>
    </row>
    <row r="8" spans="1:5" x14ac:dyDescent="0.25">
      <c r="A8" s="9" t="s">
        <v>12</v>
      </c>
      <c r="B8" s="10" t="s">
        <v>8</v>
      </c>
      <c r="C8" s="16">
        <v>1460</v>
      </c>
      <c r="D8" s="16">
        <v>0</v>
      </c>
      <c r="E8" s="17">
        <f t="shared" si="0"/>
        <v>1460</v>
      </c>
    </row>
    <row r="9" spans="1:5" x14ac:dyDescent="0.25">
      <c r="A9" s="9" t="s">
        <v>13</v>
      </c>
      <c r="B9" s="10" t="s">
        <v>8</v>
      </c>
      <c r="C9" s="16">
        <v>40598</v>
      </c>
      <c r="D9" s="16">
        <v>535018</v>
      </c>
      <c r="E9" s="17">
        <f t="shared" si="0"/>
        <v>575616</v>
      </c>
    </row>
    <row r="10" spans="1:5" x14ac:dyDescent="0.25">
      <c r="A10" s="9" t="s">
        <v>14</v>
      </c>
      <c r="B10" s="10" t="s">
        <v>8</v>
      </c>
      <c r="C10" s="16">
        <v>995</v>
      </c>
      <c r="D10" s="16">
        <v>5042</v>
      </c>
      <c r="E10" s="17">
        <f t="shared" si="0"/>
        <v>6037</v>
      </c>
    </row>
    <row r="11" spans="1:5" x14ac:dyDescent="0.25">
      <c r="A11" s="9" t="s">
        <v>15</v>
      </c>
      <c r="B11" s="10" t="s">
        <v>8</v>
      </c>
      <c r="C11" s="16">
        <v>4266</v>
      </c>
      <c r="D11" s="16">
        <v>0</v>
      </c>
      <c r="E11" s="17">
        <f t="shared" si="0"/>
        <v>4266</v>
      </c>
    </row>
    <row r="12" spans="1:5" x14ac:dyDescent="0.25">
      <c r="A12" s="9" t="s">
        <v>16</v>
      </c>
      <c r="B12" s="10" t="s">
        <v>8</v>
      </c>
      <c r="C12" s="16">
        <v>650</v>
      </c>
      <c r="D12" s="16">
        <v>12732</v>
      </c>
      <c r="E12" s="17">
        <f t="shared" si="0"/>
        <v>13382</v>
      </c>
    </row>
    <row r="13" spans="1:5" x14ac:dyDescent="0.25">
      <c r="A13" s="9" t="s">
        <v>17</v>
      </c>
      <c r="B13" s="10" t="s">
        <v>8</v>
      </c>
      <c r="C13" s="16">
        <v>12711</v>
      </c>
      <c r="D13" s="16">
        <v>0</v>
      </c>
      <c r="E13" s="17">
        <f t="shared" si="0"/>
        <v>12711</v>
      </c>
    </row>
    <row r="14" spans="1:5" x14ac:dyDescent="0.25">
      <c r="A14" s="9" t="s">
        <v>18</v>
      </c>
      <c r="B14" s="10" t="s">
        <v>8</v>
      </c>
      <c r="C14" s="16">
        <v>60346</v>
      </c>
      <c r="D14" s="16">
        <v>40228</v>
      </c>
      <c r="E14" s="17">
        <f t="shared" si="0"/>
        <v>100574</v>
      </c>
    </row>
    <row r="15" spans="1:5" x14ac:dyDescent="0.25">
      <c r="A15" s="9" t="s">
        <v>19</v>
      </c>
      <c r="B15" s="10" t="s">
        <v>8</v>
      </c>
      <c r="C15" s="16">
        <v>3929</v>
      </c>
      <c r="D15" s="16">
        <v>28582</v>
      </c>
      <c r="E15" s="17">
        <f t="shared" si="0"/>
        <v>32511</v>
      </c>
    </row>
    <row r="16" spans="1:5" x14ac:dyDescent="0.25">
      <c r="A16" s="9" t="s">
        <v>20</v>
      </c>
      <c r="B16" s="10" t="s">
        <v>8</v>
      </c>
      <c r="C16" s="16">
        <v>0</v>
      </c>
      <c r="D16" s="16">
        <v>21854</v>
      </c>
      <c r="E16" s="17">
        <f t="shared" si="0"/>
        <v>21854</v>
      </c>
    </row>
    <row r="17" spans="1:5" x14ac:dyDescent="0.25">
      <c r="A17" s="9" t="s">
        <v>21</v>
      </c>
      <c r="B17" s="10" t="s">
        <v>8</v>
      </c>
      <c r="C17" s="16">
        <v>24882</v>
      </c>
      <c r="D17" s="16">
        <v>31635</v>
      </c>
      <c r="E17" s="17">
        <f t="shared" si="0"/>
        <v>56517</v>
      </c>
    </row>
    <row r="18" spans="1:5" x14ac:dyDescent="0.25">
      <c r="A18" s="9" t="s">
        <v>22</v>
      </c>
      <c r="B18" s="10" t="s">
        <v>8</v>
      </c>
      <c r="C18" s="16">
        <v>8616</v>
      </c>
      <c r="D18" s="16">
        <v>0</v>
      </c>
      <c r="E18" s="17">
        <f t="shared" si="0"/>
        <v>8616</v>
      </c>
    </row>
    <row r="19" spans="1:5" x14ac:dyDescent="0.25">
      <c r="A19" s="9" t="s">
        <v>23</v>
      </c>
      <c r="B19" s="10" t="s">
        <v>8</v>
      </c>
      <c r="C19" s="16">
        <v>4266</v>
      </c>
      <c r="D19" s="16">
        <v>0</v>
      </c>
      <c r="E19" s="17">
        <f t="shared" si="0"/>
        <v>4266</v>
      </c>
    </row>
    <row r="20" spans="1:5" x14ac:dyDescent="0.25">
      <c r="A20" s="9" t="s">
        <v>24</v>
      </c>
      <c r="B20" s="10" t="s">
        <v>8</v>
      </c>
      <c r="C20" s="16">
        <v>11466</v>
      </c>
      <c r="D20" s="16">
        <v>0</v>
      </c>
      <c r="E20" s="17">
        <f t="shared" si="0"/>
        <v>11466</v>
      </c>
    </row>
    <row r="21" spans="1:5" x14ac:dyDescent="0.25">
      <c r="A21" s="9" t="s">
        <v>25</v>
      </c>
      <c r="B21" s="10" t="s">
        <v>26</v>
      </c>
      <c r="C21" s="16">
        <v>870739</v>
      </c>
      <c r="D21" s="16">
        <v>1118234</v>
      </c>
      <c r="E21" s="17">
        <f t="shared" si="0"/>
        <v>1988973</v>
      </c>
    </row>
    <row r="22" spans="1:5" x14ac:dyDescent="0.25">
      <c r="A22" s="9" t="s">
        <v>27</v>
      </c>
      <c r="B22" s="10" t="s">
        <v>8</v>
      </c>
      <c r="C22" s="16">
        <v>4266</v>
      </c>
      <c r="D22" s="16">
        <v>0</v>
      </c>
      <c r="E22" s="17">
        <f t="shared" si="0"/>
        <v>4266</v>
      </c>
    </row>
    <row r="23" spans="1:5" x14ac:dyDescent="0.25">
      <c r="A23" s="9" t="s">
        <v>28</v>
      </c>
      <c r="B23" s="10" t="s">
        <v>8</v>
      </c>
      <c r="C23" s="16">
        <v>64448</v>
      </c>
      <c r="D23" s="16">
        <v>0</v>
      </c>
      <c r="E23" s="17">
        <f t="shared" si="0"/>
        <v>64448</v>
      </c>
    </row>
    <row r="24" spans="1:5" x14ac:dyDescent="0.25">
      <c r="A24" s="9" t="s">
        <v>29</v>
      </c>
      <c r="B24" s="10" t="s">
        <v>8</v>
      </c>
      <c r="C24" s="16">
        <v>25842</v>
      </c>
      <c r="D24" s="16">
        <v>160894</v>
      </c>
      <c r="E24" s="17">
        <f t="shared" si="0"/>
        <v>186736</v>
      </c>
    </row>
    <row r="25" spans="1:5" x14ac:dyDescent="0.25">
      <c r="A25" s="9" t="s">
        <v>30</v>
      </c>
      <c r="B25" s="10" t="s">
        <v>8</v>
      </c>
      <c r="C25" s="16">
        <v>7884</v>
      </c>
      <c r="D25" s="16">
        <v>106700</v>
      </c>
      <c r="E25" s="17">
        <f t="shared" si="0"/>
        <v>114584</v>
      </c>
    </row>
    <row r="26" spans="1:5" x14ac:dyDescent="0.25">
      <c r="A26" s="9" t="s">
        <v>31</v>
      </c>
      <c r="B26" s="10" t="s">
        <v>8</v>
      </c>
      <c r="C26" s="16">
        <v>12188</v>
      </c>
      <c r="D26" s="16">
        <v>0</v>
      </c>
      <c r="E26" s="17">
        <f t="shared" si="0"/>
        <v>12188</v>
      </c>
    </row>
    <row r="27" spans="1:5" x14ac:dyDescent="0.25">
      <c r="A27" s="9" t="s">
        <v>32</v>
      </c>
      <c r="B27" s="10" t="s">
        <v>8</v>
      </c>
      <c r="C27" s="16">
        <v>0</v>
      </c>
      <c r="D27" s="16">
        <v>58591</v>
      </c>
      <c r="E27" s="17">
        <f t="shared" si="0"/>
        <v>58591</v>
      </c>
    </row>
    <row r="28" spans="1:5" x14ac:dyDescent="0.25">
      <c r="A28" s="9" t="s">
        <v>33</v>
      </c>
      <c r="B28" s="10" t="s">
        <v>8</v>
      </c>
      <c r="C28" s="16">
        <v>8616</v>
      </c>
      <c r="D28" s="16">
        <v>0</v>
      </c>
      <c r="E28" s="17">
        <f t="shared" si="0"/>
        <v>8616</v>
      </c>
    </row>
    <row r="29" spans="1:5" x14ac:dyDescent="0.25">
      <c r="A29" s="9" t="s">
        <v>34</v>
      </c>
      <c r="B29" s="10" t="s">
        <v>8</v>
      </c>
      <c r="C29" s="16">
        <v>64448</v>
      </c>
      <c r="D29" s="16">
        <v>0</v>
      </c>
      <c r="E29" s="17">
        <f t="shared" si="0"/>
        <v>64448</v>
      </c>
    </row>
    <row r="30" spans="1:5" x14ac:dyDescent="0.25">
      <c r="A30" s="9" t="s">
        <v>35</v>
      </c>
      <c r="B30" s="10" t="s">
        <v>8</v>
      </c>
      <c r="C30" s="16">
        <v>2202</v>
      </c>
      <c r="D30" s="16">
        <v>5080</v>
      </c>
      <c r="E30" s="17">
        <f t="shared" si="0"/>
        <v>7282</v>
      </c>
    </row>
    <row r="31" spans="1:5" x14ac:dyDescent="0.25">
      <c r="A31" s="9" t="s">
        <v>36</v>
      </c>
      <c r="B31" s="10" t="s">
        <v>8</v>
      </c>
      <c r="C31" s="16">
        <v>29635</v>
      </c>
      <c r="D31" s="16">
        <v>26577</v>
      </c>
      <c r="E31" s="17">
        <f t="shared" si="0"/>
        <v>56212</v>
      </c>
    </row>
    <row r="32" spans="1:5" x14ac:dyDescent="0.25">
      <c r="A32" s="9" t="s">
        <v>37</v>
      </c>
      <c r="B32" s="10" t="s">
        <v>8</v>
      </c>
      <c r="C32" s="16">
        <v>100657</v>
      </c>
      <c r="D32" s="16">
        <v>40103</v>
      </c>
      <c r="E32" s="17">
        <f t="shared" si="0"/>
        <v>140760</v>
      </c>
    </row>
    <row r="33" spans="1:5" x14ac:dyDescent="0.25">
      <c r="A33" s="9" t="s">
        <v>38</v>
      </c>
      <c r="B33" s="10" t="s">
        <v>8</v>
      </c>
      <c r="C33" s="16">
        <v>978</v>
      </c>
      <c r="D33" s="16">
        <v>0</v>
      </c>
      <c r="E33" s="17">
        <f t="shared" si="0"/>
        <v>978</v>
      </c>
    </row>
    <row r="34" spans="1:5" x14ac:dyDescent="0.25">
      <c r="A34" s="9" t="s">
        <v>39</v>
      </c>
      <c r="B34" s="10" t="s">
        <v>8</v>
      </c>
      <c r="C34" s="16">
        <v>38081</v>
      </c>
      <c r="D34" s="16">
        <v>6561</v>
      </c>
      <c r="E34" s="17">
        <f t="shared" si="0"/>
        <v>44642</v>
      </c>
    </row>
    <row r="35" spans="1:5" x14ac:dyDescent="0.25">
      <c r="A35" s="9" t="s">
        <v>40</v>
      </c>
      <c r="B35" s="10" t="s">
        <v>8</v>
      </c>
      <c r="C35" s="16">
        <v>8463</v>
      </c>
      <c r="D35" s="16">
        <v>10592</v>
      </c>
      <c r="E35" s="17">
        <f t="shared" si="0"/>
        <v>19055</v>
      </c>
    </row>
    <row r="36" spans="1:5" x14ac:dyDescent="0.25">
      <c r="A36" s="9" t="s">
        <v>41</v>
      </c>
      <c r="B36" s="10" t="s">
        <v>8</v>
      </c>
      <c r="C36" s="16">
        <v>3567</v>
      </c>
      <c r="D36" s="16">
        <v>0</v>
      </c>
      <c r="E36" s="17">
        <f t="shared" si="0"/>
        <v>3567</v>
      </c>
    </row>
    <row r="37" spans="1:5" x14ac:dyDescent="0.25">
      <c r="A37" s="9" t="s">
        <v>42</v>
      </c>
      <c r="B37" s="10" t="s">
        <v>8</v>
      </c>
      <c r="C37" s="16">
        <v>807</v>
      </c>
      <c r="D37" s="16">
        <v>1272</v>
      </c>
      <c r="E37" s="17">
        <f t="shared" si="0"/>
        <v>2079</v>
      </c>
    </row>
    <row r="38" spans="1:5" x14ac:dyDescent="0.25">
      <c r="A38" s="9" t="s">
        <v>43</v>
      </c>
      <c r="B38" s="10" t="s">
        <v>8</v>
      </c>
      <c r="C38" s="16">
        <v>12107</v>
      </c>
      <c r="D38" s="16">
        <v>76059</v>
      </c>
      <c r="E38" s="17">
        <f t="shared" si="0"/>
        <v>88166</v>
      </c>
    </row>
    <row r="39" spans="1:5" x14ac:dyDescent="0.25">
      <c r="A39" s="9" t="s">
        <v>44</v>
      </c>
      <c r="B39" s="10" t="s">
        <v>8</v>
      </c>
      <c r="C39" s="16">
        <v>10588</v>
      </c>
      <c r="D39" s="16">
        <v>123986</v>
      </c>
      <c r="E39" s="17">
        <f t="shared" si="0"/>
        <v>134574</v>
      </c>
    </row>
    <row r="40" spans="1:5" x14ac:dyDescent="0.25">
      <c r="A40" s="9" t="s">
        <v>45</v>
      </c>
      <c r="B40" s="10" t="s">
        <v>8</v>
      </c>
      <c r="C40" s="16">
        <v>0</v>
      </c>
      <c r="D40" s="16">
        <v>1848</v>
      </c>
      <c r="E40" s="17">
        <f t="shared" si="0"/>
        <v>1848</v>
      </c>
    </row>
    <row r="41" spans="1:5" x14ac:dyDescent="0.25">
      <c r="A41" s="9" t="s">
        <v>46</v>
      </c>
      <c r="B41" s="10" t="s">
        <v>8</v>
      </c>
      <c r="C41" s="16">
        <v>23653</v>
      </c>
      <c r="D41" s="16">
        <v>321011</v>
      </c>
      <c r="E41" s="17">
        <f t="shared" si="0"/>
        <v>344664</v>
      </c>
    </row>
    <row r="42" spans="1:5" x14ac:dyDescent="0.25">
      <c r="A42" s="9" t="s">
        <v>47</v>
      </c>
      <c r="B42" s="10" t="s">
        <v>8</v>
      </c>
      <c r="C42" s="16">
        <v>11872</v>
      </c>
      <c r="D42" s="16">
        <v>0</v>
      </c>
      <c r="E42" s="17">
        <f t="shared" si="0"/>
        <v>11872</v>
      </c>
    </row>
    <row r="43" spans="1:5" x14ac:dyDescent="0.25">
      <c r="A43" s="9" t="s">
        <v>48</v>
      </c>
      <c r="B43" s="10" t="s">
        <v>8</v>
      </c>
      <c r="C43" s="16">
        <v>59887</v>
      </c>
      <c r="D43" s="16">
        <v>6115</v>
      </c>
      <c r="E43" s="17">
        <f t="shared" si="0"/>
        <v>66002</v>
      </c>
    </row>
    <row r="44" spans="1:5" x14ac:dyDescent="0.25">
      <c r="A44" s="9" t="s">
        <v>49</v>
      </c>
      <c r="B44" s="10" t="s">
        <v>8</v>
      </c>
      <c r="C44" s="16">
        <v>21702</v>
      </c>
      <c r="D44" s="16">
        <v>589</v>
      </c>
      <c r="E44" s="17">
        <f t="shared" si="0"/>
        <v>22291</v>
      </c>
    </row>
    <row r="45" spans="1:5" x14ac:dyDescent="0.25">
      <c r="A45" s="9" t="s">
        <v>50</v>
      </c>
      <c r="B45" s="10" t="s">
        <v>8</v>
      </c>
      <c r="C45" s="16">
        <v>2202</v>
      </c>
      <c r="D45" s="16">
        <v>589</v>
      </c>
      <c r="E45" s="17">
        <f t="shared" si="0"/>
        <v>2791</v>
      </c>
    </row>
    <row r="46" spans="1:5" x14ac:dyDescent="0.25">
      <c r="A46" s="9" t="s">
        <v>51</v>
      </c>
      <c r="B46" s="10" t="s">
        <v>8</v>
      </c>
      <c r="C46" s="16">
        <v>46024</v>
      </c>
      <c r="D46" s="16">
        <v>11565</v>
      </c>
      <c r="E46" s="17">
        <f t="shared" si="0"/>
        <v>57589</v>
      </c>
    </row>
    <row r="47" spans="1:5" x14ac:dyDescent="0.25">
      <c r="A47" s="9" t="s">
        <v>52</v>
      </c>
      <c r="B47" s="10" t="s">
        <v>8</v>
      </c>
      <c r="C47" s="16">
        <v>978</v>
      </c>
      <c r="D47" s="16">
        <v>0</v>
      </c>
      <c r="E47" s="17">
        <f t="shared" si="0"/>
        <v>978</v>
      </c>
    </row>
    <row r="48" spans="1:5" x14ac:dyDescent="0.25">
      <c r="A48" s="9" t="s">
        <v>53</v>
      </c>
      <c r="B48" s="10" t="s">
        <v>26</v>
      </c>
      <c r="C48" s="16">
        <v>72385</v>
      </c>
      <c r="D48" s="16">
        <v>943772</v>
      </c>
      <c r="E48" s="17">
        <f t="shared" si="0"/>
        <v>1016157</v>
      </c>
    </row>
    <row r="49" spans="1:5" x14ac:dyDescent="0.25">
      <c r="A49" s="9" t="s">
        <v>54</v>
      </c>
      <c r="B49" s="10" t="s">
        <v>8</v>
      </c>
      <c r="C49" s="16">
        <v>0</v>
      </c>
      <c r="D49" s="16">
        <v>33128</v>
      </c>
      <c r="E49" s="17">
        <f t="shared" si="0"/>
        <v>33128</v>
      </c>
    </row>
    <row r="50" spans="1:5" x14ac:dyDescent="0.25">
      <c r="A50" s="9" t="s">
        <v>55</v>
      </c>
      <c r="B50" s="10" t="s">
        <v>8</v>
      </c>
      <c r="C50" s="16">
        <v>4297</v>
      </c>
      <c r="D50" s="16">
        <v>0</v>
      </c>
      <c r="E50" s="17">
        <f t="shared" si="0"/>
        <v>4297</v>
      </c>
    </row>
    <row r="51" spans="1:5" x14ac:dyDescent="0.25">
      <c r="A51" s="9" t="s">
        <v>56</v>
      </c>
      <c r="B51" s="10" t="s">
        <v>8</v>
      </c>
      <c r="C51" s="16">
        <v>0</v>
      </c>
      <c r="D51" s="16">
        <v>545</v>
      </c>
      <c r="E51" s="17">
        <f t="shared" si="0"/>
        <v>545</v>
      </c>
    </row>
    <row r="52" spans="1:5" x14ac:dyDescent="0.25">
      <c r="A52" s="9" t="s">
        <v>57</v>
      </c>
      <c r="B52" s="10" t="s">
        <v>8</v>
      </c>
      <c r="C52" s="16">
        <v>10182</v>
      </c>
      <c r="D52" s="16">
        <v>0</v>
      </c>
      <c r="E52" s="17">
        <f t="shared" si="0"/>
        <v>10182</v>
      </c>
    </row>
    <row r="53" spans="1:5" x14ac:dyDescent="0.25">
      <c r="A53" s="9" t="s">
        <v>58</v>
      </c>
      <c r="B53" s="10" t="s">
        <v>8</v>
      </c>
      <c r="C53" s="16">
        <v>23275</v>
      </c>
      <c r="D53" s="16">
        <v>0</v>
      </c>
      <c r="E53" s="17">
        <f t="shared" si="0"/>
        <v>23275</v>
      </c>
    </row>
    <row r="54" spans="1:5" x14ac:dyDescent="0.25">
      <c r="A54" s="9" t="s">
        <v>59</v>
      </c>
      <c r="B54" s="10" t="s">
        <v>8</v>
      </c>
      <c r="C54" s="16">
        <v>7687</v>
      </c>
      <c r="D54" s="16">
        <v>0</v>
      </c>
      <c r="E54" s="17">
        <f t="shared" si="0"/>
        <v>7687</v>
      </c>
    </row>
    <row r="55" spans="1:5" x14ac:dyDescent="0.25">
      <c r="A55" s="9" t="s">
        <v>60</v>
      </c>
      <c r="B55" s="10" t="s">
        <v>8</v>
      </c>
      <c r="C55" s="16">
        <v>9384</v>
      </c>
      <c r="D55" s="16">
        <v>0</v>
      </c>
      <c r="E55" s="17">
        <f t="shared" si="0"/>
        <v>9384</v>
      </c>
    </row>
    <row r="56" spans="1:5" x14ac:dyDescent="0.25">
      <c r="A56" s="9" t="s">
        <v>61</v>
      </c>
      <c r="B56" s="10" t="s">
        <v>8</v>
      </c>
      <c r="C56" s="16">
        <v>89397</v>
      </c>
      <c r="D56" s="16">
        <v>296518</v>
      </c>
      <c r="E56" s="17">
        <f t="shared" si="0"/>
        <v>385915</v>
      </c>
    </row>
    <row r="57" spans="1:5" x14ac:dyDescent="0.25">
      <c r="A57" s="9" t="s">
        <v>62</v>
      </c>
      <c r="B57" s="10" t="s">
        <v>8</v>
      </c>
      <c r="C57" s="16">
        <v>39702</v>
      </c>
      <c r="D57" s="16">
        <v>0</v>
      </c>
      <c r="E57" s="17">
        <f t="shared" si="0"/>
        <v>39702</v>
      </c>
    </row>
    <row r="58" spans="1:5" x14ac:dyDescent="0.25">
      <c r="A58" s="9" t="s">
        <v>63</v>
      </c>
      <c r="B58" s="10" t="s">
        <v>8</v>
      </c>
      <c r="C58" s="16">
        <v>17241</v>
      </c>
      <c r="D58" s="16">
        <v>0</v>
      </c>
      <c r="E58" s="17">
        <f t="shared" si="0"/>
        <v>17241</v>
      </c>
    </row>
    <row r="59" spans="1:5" x14ac:dyDescent="0.25">
      <c r="A59" s="9" t="s">
        <v>64</v>
      </c>
      <c r="B59" s="10" t="s">
        <v>8</v>
      </c>
      <c r="C59" s="16">
        <v>50964</v>
      </c>
      <c r="D59" s="16">
        <v>535563</v>
      </c>
      <c r="E59" s="17">
        <f t="shared" si="0"/>
        <v>586527</v>
      </c>
    </row>
    <row r="60" spans="1:5" x14ac:dyDescent="0.25">
      <c r="A60" s="9" t="s">
        <v>65</v>
      </c>
      <c r="B60" s="10" t="s">
        <v>8</v>
      </c>
      <c r="C60" s="16">
        <v>1440</v>
      </c>
      <c r="D60" s="16">
        <v>545</v>
      </c>
      <c r="E60" s="17">
        <f t="shared" si="0"/>
        <v>1985</v>
      </c>
    </row>
    <row r="61" spans="1:5" x14ac:dyDescent="0.25">
      <c r="A61" s="9" t="s">
        <v>66</v>
      </c>
      <c r="B61" s="10" t="s">
        <v>8</v>
      </c>
      <c r="C61" s="16">
        <v>16089</v>
      </c>
      <c r="D61" s="16">
        <v>0</v>
      </c>
      <c r="E61" s="17">
        <f t="shared" si="0"/>
        <v>16089</v>
      </c>
    </row>
    <row r="62" spans="1:5" x14ac:dyDescent="0.25">
      <c r="A62" s="9" t="s">
        <v>67</v>
      </c>
      <c r="B62" s="10" t="s">
        <v>8</v>
      </c>
      <c r="C62" s="16">
        <v>28426</v>
      </c>
      <c r="D62" s="16">
        <v>0</v>
      </c>
      <c r="E62" s="17">
        <f t="shared" si="0"/>
        <v>28426</v>
      </c>
    </row>
    <row r="63" spans="1:5" x14ac:dyDescent="0.25">
      <c r="A63" s="9" t="s">
        <v>68</v>
      </c>
      <c r="B63" s="10" t="s">
        <v>8</v>
      </c>
      <c r="C63" s="16">
        <v>11872</v>
      </c>
      <c r="D63" s="16">
        <v>0</v>
      </c>
      <c r="E63" s="17">
        <f t="shared" si="0"/>
        <v>11872</v>
      </c>
    </row>
    <row r="64" spans="1:5" x14ac:dyDescent="0.25">
      <c r="A64" s="9" t="s">
        <v>69</v>
      </c>
      <c r="B64" s="10" t="s">
        <v>8</v>
      </c>
      <c r="C64" s="16">
        <v>12711</v>
      </c>
      <c r="D64" s="16">
        <v>0</v>
      </c>
      <c r="E64" s="17">
        <f t="shared" si="0"/>
        <v>12711</v>
      </c>
    </row>
    <row r="65" spans="1:5" x14ac:dyDescent="0.25">
      <c r="A65" s="9" t="s">
        <v>70</v>
      </c>
      <c r="B65" s="10" t="s">
        <v>8</v>
      </c>
      <c r="C65" s="16">
        <v>0</v>
      </c>
      <c r="D65" s="16">
        <v>33128</v>
      </c>
      <c r="E65" s="17">
        <f t="shared" si="0"/>
        <v>33128</v>
      </c>
    </row>
    <row r="66" spans="1:5" x14ac:dyDescent="0.25">
      <c r="A66" s="9" t="s">
        <v>71</v>
      </c>
      <c r="B66" s="10" t="s">
        <v>8</v>
      </c>
      <c r="C66" s="16">
        <v>0</v>
      </c>
      <c r="D66" s="16">
        <v>33128</v>
      </c>
      <c r="E66" s="17">
        <f t="shared" si="0"/>
        <v>33128</v>
      </c>
    </row>
    <row r="67" spans="1:5" x14ac:dyDescent="0.25">
      <c r="A67" s="9" t="s">
        <v>72</v>
      </c>
      <c r="B67" s="10" t="s">
        <v>8</v>
      </c>
      <c r="C67" s="16">
        <v>8616</v>
      </c>
      <c r="D67" s="16">
        <v>0</v>
      </c>
      <c r="E67" s="17">
        <f t="shared" si="0"/>
        <v>8616</v>
      </c>
    </row>
    <row r="68" spans="1:5" x14ac:dyDescent="0.25">
      <c r="A68" s="9" t="s">
        <v>73</v>
      </c>
      <c r="B68" s="10" t="s">
        <v>8</v>
      </c>
      <c r="C68" s="16">
        <v>2459</v>
      </c>
      <c r="D68" s="16">
        <v>0</v>
      </c>
      <c r="E68" s="17">
        <f t="shared" ref="E68:E78" si="1">SUM(C68:D68)</f>
        <v>2459</v>
      </c>
    </row>
    <row r="69" spans="1:5" x14ac:dyDescent="0.25">
      <c r="A69" s="9" t="s">
        <v>74</v>
      </c>
      <c r="B69" s="10" t="s">
        <v>8</v>
      </c>
      <c r="C69" s="16">
        <v>4266</v>
      </c>
      <c r="D69" s="16">
        <v>0</v>
      </c>
      <c r="E69" s="17">
        <f t="shared" si="1"/>
        <v>4266</v>
      </c>
    </row>
    <row r="70" spans="1:5" x14ac:dyDescent="0.25">
      <c r="A70" s="9" t="s">
        <v>75</v>
      </c>
      <c r="B70" s="10" t="s">
        <v>8</v>
      </c>
      <c r="C70" s="16">
        <v>25026</v>
      </c>
      <c r="D70" s="16">
        <v>321011</v>
      </c>
      <c r="E70" s="17">
        <f t="shared" si="1"/>
        <v>346037</v>
      </c>
    </row>
    <row r="71" spans="1:5" x14ac:dyDescent="0.25">
      <c r="A71" s="9" t="s">
        <v>76</v>
      </c>
      <c r="B71" s="10" t="s">
        <v>8</v>
      </c>
      <c r="C71" s="16">
        <v>26405</v>
      </c>
      <c r="D71" s="16">
        <v>13972</v>
      </c>
      <c r="E71" s="17">
        <f t="shared" si="1"/>
        <v>40377</v>
      </c>
    </row>
    <row r="72" spans="1:5" x14ac:dyDescent="0.25">
      <c r="A72" s="9" t="s">
        <v>77</v>
      </c>
      <c r="B72" s="10" t="s">
        <v>8</v>
      </c>
      <c r="C72" s="16">
        <v>7371</v>
      </c>
      <c r="D72" s="16">
        <v>0</v>
      </c>
      <c r="E72" s="17">
        <f t="shared" si="1"/>
        <v>7371</v>
      </c>
    </row>
    <row r="73" spans="1:5" x14ac:dyDescent="0.25">
      <c r="A73" s="9" t="s">
        <v>78</v>
      </c>
      <c r="B73" s="10" t="s">
        <v>8</v>
      </c>
      <c r="C73" s="16">
        <v>47034</v>
      </c>
      <c r="D73" s="16">
        <v>535018</v>
      </c>
      <c r="E73" s="17">
        <f t="shared" si="1"/>
        <v>582052</v>
      </c>
    </row>
    <row r="74" spans="1:5" x14ac:dyDescent="0.25">
      <c r="A74" s="9" t="s">
        <v>79</v>
      </c>
      <c r="B74" s="10" t="s">
        <v>8</v>
      </c>
      <c r="C74" s="16">
        <v>22220</v>
      </c>
      <c r="D74" s="16">
        <v>0</v>
      </c>
      <c r="E74" s="17">
        <f t="shared" si="1"/>
        <v>22220</v>
      </c>
    </row>
    <row r="75" spans="1:5" x14ac:dyDescent="0.25">
      <c r="A75" s="9" t="s">
        <v>80</v>
      </c>
      <c r="B75" s="10" t="s">
        <v>8</v>
      </c>
      <c r="C75" s="16">
        <v>1244</v>
      </c>
      <c r="D75" s="16">
        <v>0</v>
      </c>
      <c r="E75" s="17">
        <f t="shared" si="1"/>
        <v>1244</v>
      </c>
    </row>
    <row r="76" spans="1:5" x14ac:dyDescent="0.25">
      <c r="A76" s="9" t="s">
        <v>81</v>
      </c>
      <c r="B76" s="10" t="s">
        <v>8</v>
      </c>
      <c r="C76" s="16">
        <v>8616</v>
      </c>
      <c r="D76" s="16">
        <v>0</v>
      </c>
      <c r="E76" s="17">
        <f t="shared" si="1"/>
        <v>8616</v>
      </c>
    </row>
    <row r="77" spans="1:5" x14ac:dyDescent="0.25">
      <c r="A77" s="9" t="s">
        <v>82</v>
      </c>
      <c r="B77" s="10" t="s">
        <v>8</v>
      </c>
      <c r="C77" s="16">
        <v>978</v>
      </c>
      <c r="D77" s="16">
        <v>0</v>
      </c>
      <c r="E77" s="17">
        <f t="shared" si="1"/>
        <v>978</v>
      </c>
    </row>
    <row r="78" spans="1:5" x14ac:dyDescent="0.25">
      <c r="A78" s="9" t="s">
        <v>83</v>
      </c>
      <c r="B78" s="10" t="s">
        <v>8</v>
      </c>
      <c r="C78" s="16">
        <v>2202</v>
      </c>
      <c r="D78" s="16">
        <v>589</v>
      </c>
      <c r="E78" s="17">
        <f t="shared" si="1"/>
        <v>2791</v>
      </c>
    </row>
    <row r="79" spans="1:5" x14ac:dyDescent="0.25">
      <c r="A79" s="13" t="s">
        <v>5</v>
      </c>
      <c r="B79" s="14" t="s">
        <v>0</v>
      </c>
      <c r="C79" s="15">
        <f>SUM(C4:C78)</f>
        <v>2240830</v>
      </c>
      <c r="D79" s="15">
        <f>SUM(D4:D78)</f>
        <v>5536965</v>
      </c>
      <c r="E79" s="15">
        <f>SUM(E4:E78)</f>
        <v>7777795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Virginia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2017-11-03T14:33:20Z</cp:lastPrinted>
  <dcterms:created xsi:type="dcterms:W3CDTF">2017-11-01T13:46:51Z</dcterms:created>
  <dcterms:modified xsi:type="dcterms:W3CDTF">2020-12-09T14:21:13Z</dcterms:modified>
</cp:coreProperties>
</file>