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"/>
    </mc:Choice>
  </mc:AlternateContent>
  <bookViews>
    <workbookView xWindow="0" yWindow="0" windowWidth="28800" windowHeight="11835"/>
  </bookViews>
  <sheets>
    <sheet name="Transfered to Non-Federal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33" i="1"/>
  <c r="D6" i="1"/>
  <c r="D103" i="1"/>
  <c r="D99" i="1"/>
  <c r="D90" i="1"/>
  <c r="C117" i="1" l="1"/>
  <c r="D29" i="1"/>
  <c r="C29" i="1"/>
  <c r="C103" i="1" l="1"/>
  <c r="C99" i="1"/>
  <c r="D71" i="1" l="1"/>
  <c r="C71" i="1"/>
  <c r="C45" i="1" l="1"/>
  <c r="D50" i="1" l="1"/>
  <c r="C50" i="1"/>
  <c r="D116" i="1"/>
  <c r="C116" i="1"/>
  <c r="D111" i="1"/>
  <c r="C111" i="1"/>
  <c r="D95" i="1"/>
  <c r="C95" i="1"/>
  <c r="C90" i="1"/>
  <c r="D86" i="1"/>
  <c r="C86" i="1"/>
  <c r="D80" i="1"/>
  <c r="C80" i="1"/>
  <c r="D66" i="1"/>
  <c r="C66" i="1"/>
  <c r="D62" i="1"/>
  <c r="C62" i="1"/>
  <c r="D57" i="1"/>
  <c r="C57" i="1"/>
  <c r="D41" i="1"/>
  <c r="C41" i="1"/>
  <c r="D37" i="1"/>
  <c r="C37" i="1"/>
  <c r="C33" i="1"/>
  <c r="D20" i="1"/>
  <c r="C20" i="1"/>
  <c r="D14" i="1"/>
  <c r="C14" i="1"/>
  <c r="D10" i="1"/>
  <c r="C10" i="1"/>
  <c r="D117" i="1"/>
  <c r="C6" i="1"/>
</calcChain>
</file>

<file path=xl/sharedStrings.xml><?xml version="1.0" encoding="utf-8"?>
<sst xmlns="http://schemas.openxmlformats.org/spreadsheetml/2006/main" count="258" uniqueCount="83">
  <si>
    <t>Asset Type</t>
  </si>
  <si>
    <t>Count</t>
  </si>
  <si>
    <t xml:space="preserve">Alaska              </t>
  </si>
  <si>
    <t xml:space="preserve">Colorado            </t>
  </si>
  <si>
    <t>Justice Property Transferred to Non-Federal Agencies by Type</t>
  </si>
  <si>
    <t>Agency Name</t>
  </si>
  <si>
    <t>Property Value</t>
  </si>
  <si>
    <t>Totals</t>
  </si>
  <si>
    <t>California</t>
  </si>
  <si>
    <t>Connecticut</t>
  </si>
  <si>
    <t>Guam</t>
  </si>
  <si>
    <t>Illinois</t>
  </si>
  <si>
    <t>Indiana</t>
  </si>
  <si>
    <t>Kentucky</t>
  </si>
  <si>
    <t>Massachusetts</t>
  </si>
  <si>
    <t>Nebraska</t>
  </si>
  <si>
    <t>Missouri</t>
  </si>
  <si>
    <t>New York</t>
  </si>
  <si>
    <t>North Carolina</t>
  </si>
  <si>
    <t>Ohio</t>
  </si>
  <si>
    <t>Pennsylvania</t>
  </si>
  <si>
    <t>Texas</t>
  </si>
  <si>
    <t>West Virginia</t>
  </si>
  <si>
    <t xml:space="preserve">Grand  </t>
  </si>
  <si>
    <t>Placing property into official use must support a law enforcement purpose, to include support for undercover</t>
  </si>
  <si>
    <t>operations.  Attorney General policies require that any property placed into official use must be supported</t>
  </si>
  <si>
    <t>by a written justification, detailing the reason why the forfeited property was placed into official use and</t>
  </si>
  <si>
    <t>these justifications must be retained for three (3) years.</t>
  </si>
  <si>
    <t>Fiscal Year 2020</t>
  </si>
  <si>
    <t>Craig Police Department</t>
  </si>
  <si>
    <t xml:space="preserve">Vehicles            </t>
  </si>
  <si>
    <t>El Monte Police Department</t>
  </si>
  <si>
    <t>Pueblo County Sheriff's Office</t>
  </si>
  <si>
    <t>Department Of Police Service City Of West Haven</t>
  </si>
  <si>
    <t>Norwalk Department Of Police Services</t>
  </si>
  <si>
    <t>Southington Police Department</t>
  </si>
  <si>
    <t>Matteson Police Department</t>
  </si>
  <si>
    <t>Indianapolis Metropolitan Police Department</t>
  </si>
  <si>
    <t>Iowa</t>
  </si>
  <si>
    <t>Cedar Rapids Police Department</t>
  </si>
  <si>
    <t>Lexington Division Of Police</t>
  </si>
  <si>
    <t>Bridgewater Police Department</t>
  </si>
  <si>
    <t>Easthampton Police Department</t>
  </si>
  <si>
    <t>Lynn Police Department</t>
  </si>
  <si>
    <t>Revere Police Department</t>
  </si>
  <si>
    <t>Grundy County Sheriff's Office</t>
  </si>
  <si>
    <t>Springfield Police Department</t>
  </si>
  <si>
    <t>State Patrol</t>
  </si>
  <si>
    <t>New Hampshire</t>
  </si>
  <si>
    <t>Manchester Police Department</t>
  </si>
  <si>
    <t>Nashua Police Department</t>
  </si>
  <si>
    <t>Buffalo Police Department</t>
  </si>
  <si>
    <t>Cheektowaga Police Department</t>
  </si>
  <si>
    <t>Niagara Falls Police Department</t>
  </si>
  <si>
    <t>Town Of Amherst Police Department</t>
  </si>
  <si>
    <t>Town Of Greece Police Department</t>
  </si>
  <si>
    <t>City Of Burlington Police Department</t>
  </si>
  <si>
    <t>Holly Springs Police Department</t>
  </si>
  <si>
    <t>Lorain County Sheriff's Office</t>
  </si>
  <si>
    <t>Allegheny County District Attorney</t>
  </si>
  <si>
    <t>Allegheny County Police Department</t>
  </si>
  <si>
    <t>Rhode Island</t>
  </si>
  <si>
    <t>Pawtucket Police Department</t>
  </si>
  <si>
    <t>South Carolina</t>
  </si>
  <si>
    <t>Abbeville County Sheriff's Office</t>
  </si>
  <si>
    <t>Austin Police Department</t>
  </si>
  <si>
    <t>Cedar Hill Police Department</t>
  </si>
  <si>
    <t>City Of Dallas Police Department</t>
  </si>
  <si>
    <t>Irving Police Department</t>
  </si>
  <si>
    <t>Mesquite Police Department</t>
  </si>
  <si>
    <t>Fayetteville Police Department</t>
  </si>
  <si>
    <t>Saint Albans Police Department</t>
  </si>
  <si>
    <t>Knox County Sheriff's Office</t>
  </si>
  <si>
    <t>Police Department</t>
  </si>
  <si>
    <t>Town Of Tonawanda Police Department</t>
  </si>
  <si>
    <t>Haywood County Sheriff's Office</t>
  </si>
  <si>
    <t>Georgia</t>
  </si>
  <si>
    <t>Atlanta Police Department</t>
  </si>
  <si>
    <t>Cartersville Police Department</t>
  </si>
  <si>
    <t>City Of Jefferson Police Department</t>
  </si>
  <si>
    <t>East Point Police Department</t>
  </si>
  <si>
    <t>Forsyth County Sheriff's Office</t>
  </si>
  <si>
    <t>Heard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</si>
</sst>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26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/>
    <xf numFmtId="0" fontId="0" fillId="0" borderId="2" xfId="0" applyBorder="1"/>
    <xf numFmtId="0" fontId="0" fillId="0" borderId="3" xfId="0" applyBorder="1"/>
    <xf numFmtId="0" fontId="2" fillId="2" borderId="7" xfId="0" applyFont="1" applyFill="1" applyBorder="1" applyAlignment="1">
      <alignment horizontal="left"/>
    </xf>
    <xf numFmtId="0" fontId="0" fillId="0" borderId="8" xfId="0" applyFont="1" applyBorder="1"/>
    <xf numFmtId="0" fontId="0" fillId="0" borderId="9" xfId="0" applyFont="1" applyBorder="1"/>
    <xf numFmtId="0" fontId="2" fillId="5" borderId="10" xfId="0" applyFont="1" applyFill="1" applyBorder="1" applyAlignment="1">
      <alignment horizontal="right" wrapText="1"/>
    </xf>
    <xf numFmtId="0" fontId="2" fillId="5" borderId="0" xfId="0" applyFont="1" applyFill="1" applyBorder="1"/>
    <xf numFmtId="165" fontId="2" fillId="5" borderId="0" xfId="0" applyNumberFormat="1" applyFont="1" applyFill="1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2" borderId="14" xfId="0" applyFont="1" applyFill="1" applyBorder="1" applyAlignment="1">
      <alignment horizontal="left"/>
    </xf>
    <xf numFmtId="0" fontId="0" fillId="0" borderId="15" xfId="0" applyFont="1" applyBorder="1"/>
    <xf numFmtId="0" fontId="0" fillId="0" borderId="16" xfId="0" applyFont="1" applyBorder="1"/>
    <xf numFmtId="0" fontId="1" fillId="3" borderId="2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right" wrapText="1"/>
    </xf>
    <xf numFmtId="0" fontId="6" fillId="4" borderId="24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right"/>
    </xf>
    <xf numFmtId="5" fontId="6" fillId="4" borderId="25" xfId="0" applyNumberFormat="1" applyFont="1" applyFill="1" applyBorder="1" applyAlignment="1">
      <alignment horizontal="right"/>
    </xf>
    <xf numFmtId="0" fontId="7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right"/>
    </xf>
    <xf numFmtId="165" fontId="7" fillId="2" borderId="19" xfId="0" applyNumberFormat="1" applyFont="1" applyFill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4" xfId="0" applyFont="1" applyFill="1" applyBorder="1"/>
    <xf numFmtId="165" fontId="7" fillId="2" borderId="17" xfId="0" applyNumberFormat="1" applyFont="1" applyFill="1" applyBorder="1" applyAlignment="1">
      <alignment horizontal="right"/>
    </xf>
    <xf numFmtId="0" fontId="1" fillId="3" borderId="21" xfId="0" applyFont="1" applyFill="1" applyBorder="1" applyAlignment="1">
      <alignment horizontal="center" wrapText="1"/>
    </xf>
    <xf numFmtId="0" fontId="5" fillId="0" borderId="5" xfId="0" applyFont="1" applyFill="1" applyBorder="1"/>
    <xf numFmtId="0" fontId="2" fillId="0" borderId="5" xfId="0" applyFont="1" applyFill="1" applyBorder="1"/>
    <xf numFmtId="0" fontId="5" fillId="0" borderId="6" xfId="0" applyFont="1" applyFill="1" applyBorder="1"/>
  </cellXfs>
  <cellStyles count="1">
    <cellStyle name="Normal" xfId="0" builtinId="0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top style="thin">
          <color theme="0" tint="-0.14996795556505021"/>
        </top>
        <bottom style="thin">
          <color theme="2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4:D6" totalsRowShown="0" headerRowDxfId="143" headerRowBorderDxfId="142" tableBorderDxfId="141" totalsRowBorderDxfId="140">
  <tableColumns count="4">
    <tableColumn id="1" name="Agency Name"/>
    <tableColumn id="2" name="Asset Type"/>
    <tableColumn id="3" name="Count">
      <calculatedColumnFormula>SUM(C4)</calculatedColumnFormula>
    </tableColumn>
    <tableColumn id="4" name="Property Value">
      <calculatedColumnFormula>SUM(D4)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Alaska" altTextSummary="Justice Property Transferred to Non-Federal Agencies by Asset Type for Alaska for FY2020."/>
    </ext>
  </extLst>
</table>
</file>

<file path=xl/tables/table10.xml><?xml version="1.0" encoding="utf-8"?>
<table xmlns="http://schemas.openxmlformats.org/spreadsheetml/2006/main" id="18" name="Table18" displayName="Table18" ref="A59:D62" totalsRowShown="0" headerRowDxfId="79" headerRowBorderDxfId="78" tableBorderDxfId="77" totalsRowBorderDxfId="76">
  <tableColumns count="4">
    <tableColumn id="1" name="Agency Name" dataDxfId="75"/>
    <tableColumn id="2" name="Asset Type" dataDxfId="74"/>
    <tableColumn id="3" name="Count" dataDxfId="73"/>
    <tableColumn id="4" name="Property Value" dataDxfId="7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Missouri" altTextSummary="Justice Property Transferred to Non-Federal Agencies by Asset Type for Missouri for FY2020."/>
    </ext>
  </extLst>
</table>
</file>

<file path=xl/tables/table11.xml><?xml version="1.0" encoding="utf-8"?>
<table xmlns="http://schemas.openxmlformats.org/spreadsheetml/2006/main" id="20" name="Table20" displayName="Table20" ref="A64:D66" totalsRowShown="0" headerRowDxfId="71" headerRowBorderDxfId="70" tableBorderDxfId="69" totalsRowBorderDxfId="68">
  <tableColumns count="4">
    <tableColumn id="1" name="Agency Name"/>
    <tableColumn id="2" name="Asset Type"/>
    <tableColumn id="3" name="Count"/>
    <tableColumn id="4" name="Property 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braska" altTextSummary="Justice Property Transferred to Non-Federal Agencies by Asset Type for Nebraska for FY2020."/>
    </ext>
  </extLst>
</table>
</file>

<file path=xl/tables/table12.xml><?xml version="1.0" encoding="utf-8"?>
<table xmlns="http://schemas.openxmlformats.org/spreadsheetml/2006/main" id="21" name="Table21" displayName="Table21" ref="A73:D80" totalsRowShown="0" headerRowDxfId="67" headerRowBorderDxfId="66" tableBorderDxfId="65" totalsRowBorderDxfId="64">
  <tableColumns count="4">
    <tableColumn id="1" name="Agency Name" dataDxfId="63"/>
    <tableColumn id="2" name="Asset Type" dataDxfId="62"/>
    <tableColumn id="3" name="Count" dataDxfId="61"/>
    <tableColumn id="4" name="Property Value" dataDxfId="6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w York " altTextSummary="Justice Property Transferred to Non-Federal Agencies by Asset Type for New York  for FY2020."/>
    </ext>
  </extLst>
</table>
</file>

<file path=xl/tables/table13.xml><?xml version="1.0" encoding="utf-8"?>
<table xmlns="http://schemas.openxmlformats.org/spreadsheetml/2006/main" id="22" name="Table22" displayName="Table22" ref="A82:D86" totalsRowShown="0" headerRowDxfId="59" headerRowBorderDxfId="58" tableBorderDxfId="57" totalsRowBorderDxfId="56">
  <tableColumns count="4">
    <tableColumn id="1" name="Agency Name" dataDxfId="55"/>
    <tableColumn id="2" name="Asset Type" dataDxfId="54"/>
    <tableColumn id="3" name="Count" dataDxfId="53"/>
    <tableColumn id="4" name="Property Value" dataDxfId="5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orth Carolina" altTextSummary="Justice Property Transferred to Non-Federal Agencies by Asset Type for North Carolina for FY2020."/>
    </ext>
  </extLst>
</table>
</file>

<file path=xl/tables/table14.xml><?xml version="1.0" encoding="utf-8"?>
<table xmlns="http://schemas.openxmlformats.org/spreadsheetml/2006/main" id="23" name="Table23" displayName="Table23" ref="A88:D90" totalsRowShown="0" headerRowDxfId="51" headerRowBorderDxfId="50" tableBorderDxfId="49" totalsRowBorderDxfId="48">
  <tableColumns count="4">
    <tableColumn id="1" name="Agency Name"/>
    <tableColumn id="2" name="Asset Type"/>
    <tableColumn id="3" name="Count">
      <calculatedColumnFormula>SUM(C88)</calculatedColumnFormula>
    </tableColumn>
    <tableColumn id="4" name="Property Value">
      <calculatedColumnFormula>SUM(D88)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Ohio" altTextSummary="Justice Property Transferred to Non-Federal Agencies by Asset Type for Ohio for FY2020."/>
    </ext>
  </extLst>
</table>
</file>

<file path=xl/tables/table15.xml><?xml version="1.0" encoding="utf-8"?>
<table xmlns="http://schemas.openxmlformats.org/spreadsheetml/2006/main" id="25" name="Table25" displayName="Table25" ref="A92:D95" totalsRowShown="0" headerRowDxfId="47" headerRowBorderDxfId="46" tableBorderDxfId="45" totalsRowBorderDxfId="44">
  <tableColumns count="4">
    <tableColumn id="1" name="Agency Name" dataDxfId="43"/>
    <tableColumn id="2" name="Asset Type" dataDxfId="42"/>
    <tableColumn id="3" name="Count" dataDxfId="41"/>
    <tableColumn id="4" name="Property Value" dataDxfId="4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Pennsylvania" altTextSummary="Justice Property Transferred to Non-Federal Agencies by Asset Type for Pennsylvania for FY2020."/>
    </ext>
  </extLst>
</table>
</file>

<file path=xl/tables/table16.xml><?xml version="1.0" encoding="utf-8"?>
<table xmlns="http://schemas.openxmlformats.org/spreadsheetml/2006/main" id="26" name="Table26" displayName="Table26" ref="A105:D111" totalsRowShown="0" headerRowDxfId="39" headerRowBorderDxfId="38" tableBorderDxfId="37" totalsRowBorderDxfId="36">
  <tableColumns count="4">
    <tableColumn id="1" name="Agency Name" dataDxfId="35"/>
    <tableColumn id="2" name="Asset Type" dataDxfId="34"/>
    <tableColumn id="3" name="Count" dataDxfId="33"/>
    <tableColumn id="4" name="Property Value" dataDxfId="3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Texas " altTextSummary="Justice Property Transferred to Non-Federal Agencies by Asset Type for Texas for FY2020."/>
    </ext>
  </extLst>
</table>
</file>

<file path=xl/tables/table17.xml><?xml version="1.0" encoding="utf-8"?>
<table xmlns="http://schemas.openxmlformats.org/spreadsheetml/2006/main" id="29" name="Table29" displayName="Table29" ref="A113:D116" totalsRowShown="0" headerRowDxfId="31" headerRowBorderDxfId="30" tableBorderDxfId="29" totalsRowBorderDxfId="28">
  <tableColumns count="4">
    <tableColumn id="1" name="Agency Name" dataDxfId="27"/>
    <tableColumn id="2" name="Asset Type" dataDxfId="26"/>
    <tableColumn id="3" name="Count" dataDxfId="25"/>
    <tableColumn id="4" name="Property Value" dataDxfId="2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West Virginia" altTextSummary="Justice Property Transferred to Non-Federal Agencies by Asset Type for West Virginia for FY2020."/>
    </ext>
  </extLst>
</table>
</file>

<file path=xl/tables/table18.xml><?xml version="1.0" encoding="utf-8"?>
<table xmlns="http://schemas.openxmlformats.org/spreadsheetml/2006/main" id="1" name="Table1" displayName="Table1" ref="A43:D45" totalsRowShown="0" headerRowDxfId="23" headerRowBorderDxfId="22" tableBorderDxfId="21" totalsRowBorderDxfId="20">
  <tableColumns count="4">
    <tableColumn id="1" name="Agency Name"/>
    <tableColumn id="2" name="Asset Type"/>
    <tableColumn id="3" name="Count">
      <calculatedColumnFormula>SUM(C43)</calculatedColumnFormula>
    </tableColumn>
    <tableColumn id="4" name="Property Value">
      <calculatedColumnFormula>SUM(D43)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Iowa" altTextSummary="Justice Property Transferred to Non-Federal Agencies by Asset Type for Iowa for FY2020."/>
    </ext>
  </extLst>
</table>
</file>

<file path=xl/tables/table19.xml><?xml version="1.0" encoding="utf-8"?>
<table xmlns="http://schemas.openxmlformats.org/spreadsheetml/2006/main" id="3" name="Table3" displayName="Table3" ref="A68:D71" totalsRowShown="0" headerRowDxfId="19" headerRowBorderDxfId="18" tableBorderDxfId="17" totalsRowBorderDxfId="16">
  <tableColumns count="4">
    <tableColumn id="1" name="Agency Name"/>
    <tableColumn id="2" name="Asset Type"/>
    <tableColumn id="3" name="Count"/>
    <tableColumn id="4" name="Property 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w Hampshire " altTextSummary="Justice Property Transferred to Non-Federal Agencies by Asset Type for New Hampshire for FY2020."/>
    </ext>
  </extLst>
</table>
</file>

<file path=xl/tables/table2.xml><?xml version="1.0" encoding="utf-8"?>
<table xmlns="http://schemas.openxmlformats.org/spreadsheetml/2006/main" id="4" name="Table4" displayName="Table4" ref="A8:D10" totalsRowShown="0" headerRowDxfId="139" headerRowBorderDxfId="138" tableBorderDxfId="137" totalsRowBorderDxfId="136">
  <tableColumns count="4">
    <tableColumn id="1" name="Agency Name" dataDxfId="135"/>
    <tableColumn id="2" name="Asset Type" dataDxfId="134"/>
    <tableColumn id="3" name="Count" dataDxfId="133"/>
    <tableColumn id="4" name="Property Value" dataDxfId="13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California" altTextSummary="Justice Property Transferred to Non-Federal Agencies by Asset Type for California for FY2020."/>
    </ext>
  </extLst>
</table>
</file>

<file path=xl/tables/table20.xml><?xml version="1.0" encoding="utf-8"?>
<table xmlns="http://schemas.openxmlformats.org/spreadsheetml/2006/main" id="7" name="Table7" displayName="Table7" ref="A97:D99" totalsRowShown="0" headerRowDxfId="15" headerRowBorderDxfId="14" tableBorderDxfId="13" totalsRowBorderDxfId="12">
  <tableColumns count="4">
    <tableColumn id="1" name="Agency Name"/>
    <tableColumn id="2" name="Asset Type"/>
    <tableColumn id="3" name="Count">
      <calculatedColumnFormula>SUM(C97)</calculatedColumnFormula>
    </tableColumn>
    <tableColumn id="4" name="Property Value">
      <calculatedColumnFormula>SUM(D97)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Rhode Island" altTextSummary="Justice Property Transferred to Non-Federal Agencies by Asset Type for Rhode Island for FY2020."/>
    </ext>
  </extLst>
</table>
</file>

<file path=xl/tables/table21.xml><?xml version="1.0" encoding="utf-8"?>
<table xmlns="http://schemas.openxmlformats.org/spreadsheetml/2006/main" id="8" name="Table8" displayName="Table8" ref="A101:D103" totalsRowShown="0" headerRowDxfId="11" headerRowBorderDxfId="10" tableBorderDxfId="9" totalsRowBorderDxfId="8">
  <tableColumns count="4">
    <tableColumn id="1" name="Agency Name"/>
    <tableColumn id="2" name="Asset Type"/>
    <tableColumn id="3" name="Count">
      <calculatedColumnFormula>SUM(C101)</calculatedColumnFormula>
    </tableColumn>
    <tableColumn id="4" name="Property Value">
      <calculatedColumnFormula>SUM(D101)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South Carolina" altTextSummary="Justice Property Transferred to Non-Federal Agencies by Asset Type for Souch Carolina for FY2020."/>
    </ext>
  </extLst>
</table>
</file>

<file path=xl/tables/table22.xml><?xml version="1.0" encoding="utf-8"?>
<table xmlns="http://schemas.openxmlformats.org/spreadsheetml/2006/main" id="10" name="Table10" displayName="Table10" ref="A22:D29" totalsRowShown="0" headerRowDxfId="7" headerRowBorderDxfId="6" tableBorderDxfId="5" totalsRowBorderDxfId="4">
  <tableColumns count="4">
    <tableColumn id="1" name="Agency Name" dataDxfId="3"/>
    <tableColumn id="2" name="Asset Type" dataDxfId="2"/>
    <tableColumn id="3" name="Count" dataDxfId="1"/>
    <tableColumn id="4" name="Property Value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Georgia" altTextSummary="Justice Property Transferred to Non-Federal Agencies by Asset Type for Georgia for FY2020."/>
    </ext>
  </extLst>
</table>
</file>

<file path=xl/tables/table3.xml><?xml version="1.0" encoding="utf-8"?>
<table xmlns="http://schemas.openxmlformats.org/spreadsheetml/2006/main" id="5" name="Table5" displayName="Table5" ref="A12:D14" totalsRowShown="0" headerRowDxfId="131" headerRowBorderDxfId="130" tableBorderDxfId="129" totalsRowBorderDxfId="128">
  <tableColumns count="4">
    <tableColumn id="1" name="Agency Name" dataDxfId="127"/>
    <tableColumn id="2" name="Asset Type" dataDxfId="126"/>
    <tableColumn id="3" name="Count" dataDxfId="125"/>
    <tableColumn id="4" name="Property Value" dataDxfId="12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Colorado " altTextSummary="Justice Property Transferred to Non-Federal Agencies by Asset Type for Colorado for FY2020."/>
    </ext>
  </extLst>
</table>
</file>

<file path=xl/tables/table4.xml><?xml version="1.0" encoding="utf-8"?>
<table xmlns="http://schemas.openxmlformats.org/spreadsheetml/2006/main" id="6" name="Table6" displayName="Table6" ref="A16:D20" totalsRowShown="0" headerRowDxfId="123" headerRowBorderDxfId="122" tableBorderDxfId="121" totalsRowBorderDxfId="120">
  <tableColumns count="4">
    <tableColumn id="1" name="Agency Name" dataDxfId="119"/>
    <tableColumn id="2" name="Asset Type" dataDxfId="118"/>
    <tableColumn id="3" name="Count" dataDxfId="117"/>
    <tableColumn id="4" name="Property Value" dataDxfId="11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Connecticut " altTextSummary="Justice Property Transferred to Non-Federal Agencies by Asset Type for Connecticut for FY2020."/>
    </ext>
  </extLst>
</table>
</file>

<file path=xl/tables/table5.xml><?xml version="1.0" encoding="utf-8"?>
<table xmlns="http://schemas.openxmlformats.org/spreadsheetml/2006/main" id="9" name="Table9" displayName="Table9" ref="A31:D33" totalsRowShown="0" headerRowDxfId="115" headerRowBorderDxfId="114" tableBorderDxfId="113" totalsRowBorderDxfId="112">
  <tableColumns count="4">
    <tableColumn id="1" name="Agency Name"/>
    <tableColumn id="2" name="Asset Type"/>
    <tableColumn id="3" name="Count">
      <calculatedColumnFormula>SUM(C31)</calculatedColumnFormula>
    </tableColumn>
    <tableColumn id="4" name="Property Value">
      <calculatedColumnFormula>SUM(D31)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Guam" altTextSummary="Justice Property Transferred to Non-Federal Agencies by Asset Type for Guam for FY2020."/>
    </ext>
  </extLst>
</table>
</file>

<file path=xl/tables/table6.xml><?xml version="1.0" encoding="utf-8"?>
<table xmlns="http://schemas.openxmlformats.org/spreadsheetml/2006/main" id="11" name="Table11" displayName="Table11" ref="A35:D37" totalsRowShown="0" headerRowDxfId="111" headerRowBorderDxfId="110" tableBorderDxfId="109" totalsRowBorderDxfId="108">
  <tableColumns count="4">
    <tableColumn id="1" name="Agency Name" dataDxfId="107"/>
    <tableColumn id="2" name="Asset Type" dataDxfId="106"/>
    <tableColumn id="3" name="Count" dataDxfId="105"/>
    <tableColumn id="4" name="Property Value" dataDxfId="10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Illinois" altTextSummary="Justice Property Transferred to Non-Federal Agencies by Asset Type for Illinois for FY2020."/>
    </ext>
  </extLst>
</table>
</file>

<file path=xl/tables/table7.xml><?xml version="1.0" encoding="utf-8"?>
<table xmlns="http://schemas.openxmlformats.org/spreadsheetml/2006/main" id="12" name="Table12" displayName="Table12" ref="A39:D41" totalsRowShown="0" headerRowDxfId="103" headerRowBorderDxfId="102" tableBorderDxfId="101" totalsRowBorderDxfId="100">
  <tableColumns count="4">
    <tableColumn id="1" name="Agency Name" dataDxfId="99"/>
    <tableColumn id="2" name="Asset Type" dataDxfId="98"/>
    <tableColumn id="3" name="Count" dataDxfId="97"/>
    <tableColumn id="4" name="Property Value" dataDxfId="9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Indiana" altTextSummary="Justice Property Transferred to Non-Federal Agencies by Asset Type for Indiana for FY2020."/>
    </ext>
  </extLst>
</table>
</file>

<file path=xl/tables/table8.xml><?xml version="1.0" encoding="utf-8"?>
<table xmlns="http://schemas.openxmlformats.org/spreadsheetml/2006/main" id="14" name="Table14" displayName="Table14" ref="A47:D50" totalsRowShown="0" headerRowDxfId="95" headerRowBorderDxfId="94" tableBorderDxfId="93" totalsRowBorderDxfId="92">
  <tableColumns count="4">
    <tableColumn id="1" name="Agency Name" dataDxfId="91"/>
    <tableColumn id="2" name="Asset Type" dataDxfId="90"/>
    <tableColumn id="3" name="Count" dataDxfId="89"/>
    <tableColumn id="4" name="Property Value" dataDxfId="8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Kentucky" altTextSummary="Justice Property Transferred to Non-Federal Agencies by Asset Type for Kentucky for FY2020."/>
    </ext>
  </extLst>
</table>
</file>

<file path=xl/tables/table9.xml><?xml version="1.0" encoding="utf-8"?>
<table xmlns="http://schemas.openxmlformats.org/spreadsheetml/2006/main" id="16" name="Table16" displayName="Table16" ref="A52:D57" totalsRowShown="0" headerRowDxfId="87" headerRowBorderDxfId="86" tableBorderDxfId="85" totalsRowBorderDxfId="84">
  <tableColumns count="4">
    <tableColumn id="1" name="Agency Name" dataDxfId="83"/>
    <tableColumn id="2" name="Asset Type" dataDxfId="82"/>
    <tableColumn id="3" name="Count" dataDxfId="81"/>
    <tableColumn id="4" name="Property Value" dataDxfId="8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Massachusetts" altTextSummary="Justice Property Transferred to Non-Federal Agencies by Asset Type for Massachusetts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zoomScaleNormal="100" workbookViewId="0"/>
  </sheetViews>
  <sheetFormatPr defaultRowHeight="15" x14ac:dyDescent="0.25"/>
  <cols>
    <col min="1" max="1" width="47" customWidth="1"/>
    <col min="2" max="2" width="24" customWidth="1"/>
    <col min="3" max="3" width="9" customWidth="1"/>
    <col min="4" max="4" width="22.140625" customWidth="1"/>
  </cols>
  <sheetData>
    <row r="1" spans="1:7" ht="18.75" x14ac:dyDescent="0.3">
      <c r="A1" s="3" t="s">
        <v>4</v>
      </c>
      <c r="B1" s="4"/>
      <c r="C1" s="4"/>
      <c r="D1" s="5"/>
    </row>
    <row r="2" spans="1:7" x14ac:dyDescent="0.25">
      <c r="A2" s="33" t="s">
        <v>28</v>
      </c>
      <c r="B2" s="36"/>
      <c r="C2" s="37"/>
      <c r="D2" s="38"/>
    </row>
    <row r="3" spans="1:7" ht="33" customHeight="1" x14ac:dyDescent="0.25">
      <c r="A3" s="16" t="s">
        <v>2</v>
      </c>
      <c r="B3" s="17"/>
      <c r="C3" s="17"/>
      <c r="D3" s="18"/>
      <c r="E3" s="1"/>
      <c r="F3" s="2"/>
      <c r="G3" s="2"/>
    </row>
    <row r="4" spans="1:7" ht="15" customHeight="1" x14ac:dyDescent="0.25">
      <c r="A4" s="19" t="s">
        <v>5</v>
      </c>
      <c r="B4" s="20" t="s">
        <v>0</v>
      </c>
      <c r="C4" s="20" t="s">
        <v>1</v>
      </c>
      <c r="D4" s="21" t="s">
        <v>6</v>
      </c>
      <c r="E4" s="1"/>
      <c r="F4" s="2"/>
      <c r="G4" s="2"/>
    </row>
    <row r="5" spans="1:7" x14ac:dyDescent="0.25">
      <c r="A5" s="26" t="s">
        <v>29</v>
      </c>
      <c r="B5" s="27" t="s">
        <v>30</v>
      </c>
      <c r="C5" s="28">
        <v>1</v>
      </c>
      <c r="D5" s="29">
        <v>3225</v>
      </c>
    </row>
    <row r="6" spans="1:7" x14ac:dyDescent="0.25">
      <c r="A6" s="22" t="s">
        <v>2</v>
      </c>
      <c r="B6" s="23" t="s">
        <v>7</v>
      </c>
      <c r="C6" s="24">
        <f>SUM(C5)</f>
        <v>1</v>
      </c>
      <c r="D6" s="25">
        <f>SUM(D5:D5)</f>
        <v>3225</v>
      </c>
      <c r="E6" s="1"/>
      <c r="F6" s="2"/>
      <c r="G6" s="2"/>
    </row>
    <row r="7" spans="1:7" ht="33" customHeight="1" x14ac:dyDescent="0.25">
      <c r="A7" s="6" t="s">
        <v>8</v>
      </c>
      <c r="B7" s="7"/>
      <c r="C7" s="7"/>
      <c r="D7" s="8"/>
      <c r="E7" s="1"/>
      <c r="F7" s="2"/>
      <c r="G7" s="2"/>
    </row>
    <row r="8" spans="1:7" x14ac:dyDescent="0.25">
      <c r="A8" s="19" t="s">
        <v>5</v>
      </c>
      <c r="B8" s="20" t="s">
        <v>0</v>
      </c>
      <c r="C8" s="20" t="s">
        <v>1</v>
      </c>
      <c r="D8" s="21" t="s">
        <v>6</v>
      </c>
      <c r="E8" s="1"/>
      <c r="F8" s="2"/>
      <c r="G8" s="2"/>
    </row>
    <row r="9" spans="1:7" x14ac:dyDescent="0.25">
      <c r="A9" s="26" t="s">
        <v>31</v>
      </c>
      <c r="B9" s="27" t="s">
        <v>30</v>
      </c>
      <c r="C9" s="28">
        <v>1</v>
      </c>
      <c r="D9" s="29">
        <v>9875</v>
      </c>
    </row>
    <row r="10" spans="1:7" x14ac:dyDescent="0.25">
      <c r="A10" s="22" t="s">
        <v>8</v>
      </c>
      <c r="B10" s="23" t="s">
        <v>7</v>
      </c>
      <c r="C10" s="24">
        <f>SUM(C9:C9)</f>
        <v>1</v>
      </c>
      <c r="D10" s="25">
        <f>SUM(D9:D9)</f>
        <v>9875</v>
      </c>
      <c r="E10" s="1"/>
      <c r="F10" s="2"/>
      <c r="G10" s="2"/>
    </row>
    <row r="11" spans="1:7" ht="33" customHeight="1" x14ac:dyDescent="0.25">
      <c r="A11" s="6" t="s">
        <v>3</v>
      </c>
      <c r="B11" s="7"/>
      <c r="C11" s="7"/>
      <c r="D11" s="8"/>
      <c r="E11" s="1"/>
      <c r="F11" s="2"/>
      <c r="G11" s="2"/>
    </row>
    <row r="12" spans="1:7" ht="15" customHeight="1" x14ac:dyDescent="0.25">
      <c r="A12" s="19" t="s">
        <v>5</v>
      </c>
      <c r="B12" s="20" t="s">
        <v>0</v>
      </c>
      <c r="C12" s="20" t="s">
        <v>1</v>
      </c>
      <c r="D12" s="21" t="s">
        <v>6</v>
      </c>
      <c r="E12" s="1"/>
      <c r="F12" s="2"/>
      <c r="G12" s="2"/>
    </row>
    <row r="13" spans="1:7" x14ac:dyDescent="0.25">
      <c r="A13" s="26" t="s">
        <v>32</v>
      </c>
      <c r="B13" s="27" t="s">
        <v>30</v>
      </c>
      <c r="C13" s="28">
        <v>1</v>
      </c>
      <c r="D13" s="29">
        <v>32700</v>
      </c>
    </row>
    <row r="14" spans="1:7" x14ac:dyDescent="0.25">
      <c r="A14" s="22" t="s">
        <v>3</v>
      </c>
      <c r="B14" s="23" t="s">
        <v>7</v>
      </c>
      <c r="C14" s="24">
        <f>SUM(C13:C13)</f>
        <v>1</v>
      </c>
      <c r="D14" s="25">
        <f>SUM(D13:D13)</f>
        <v>32700</v>
      </c>
    </row>
    <row r="15" spans="1:7" ht="33" customHeight="1" x14ac:dyDescent="0.25">
      <c r="A15" s="6" t="s">
        <v>9</v>
      </c>
      <c r="B15" s="7"/>
      <c r="C15" s="7"/>
      <c r="D15" s="8"/>
    </row>
    <row r="16" spans="1:7" x14ac:dyDescent="0.25">
      <c r="A16" s="19" t="s">
        <v>5</v>
      </c>
      <c r="B16" s="20" t="s">
        <v>0</v>
      </c>
      <c r="C16" s="20" t="s">
        <v>1</v>
      </c>
      <c r="D16" s="21" t="s">
        <v>6</v>
      </c>
      <c r="E16" s="1"/>
      <c r="F16" s="2"/>
      <c r="G16" s="2"/>
    </row>
    <row r="17" spans="1:7" x14ac:dyDescent="0.25">
      <c r="A17" s="26" t="s">
        <v>33</v>
      </c>
      <c r="B17" s="27" t="s">
        <v>30</v>
      </c>
      <c r="C17" s="28">
        <v>1</v>
      </c>
      <c r="D17" s="29">
        <v>4025</v>
      </c>
    </row>
    <row r="18" spans="1:7" x14ac:dyDescent="0.25">
      <c r="A18" s="26" t="s">
        <v>34</v>
      </c>
      <c r="B18" s="27" t="s">
        <v>30</v>
      </c>
      <c r="C18" s="28">
        <v>1</v>
      </c>
      <c r="D18" s="29">
        <v>2825</v>
      </c>
    </row>
    <row r="19" spans="1:7" x14ac:dyDescent="0.25">
      <c r="A19" s="26" t="s">
        <v>35</v>
      </c>
      <c r="B19" s="27" t="s">
        <v>30</v>
      </c>
      <c r="C19" s="28">
        <v>1</v>
      </c>
      <c r="D19" s="29">
        <v>5000</v>
      </c>
    </row>
    <row r="20" spans="1:7" x14ac:dyDescent="0.25">
      <c r="A20" s="22" t="s">
        <v>9</v>
      </c>
      <c r="B20" s="23" t="s">
        <v>7</v>
      </c>
      <c r="C20" s="24">
        <f>SUM(C17:C19)</f>
        <v>3</v>
      </c>
      <c r="D20" s="25">
        <f>SUM(D17:D19)</f>
        <v>11850</v>
      </c>
    </row>
    <row r="21" spans="1:7" ht="33" customHeight="1" x14ac:dyDescent="0.25">
      <c r="A21" s="6" t="s">
        <v>76</v>
      </c>
      <c r="B21" s="7"/>
      <c r="C21" s="7"/>
      <c r="D21" s="8"/>
    </row>
    <row r="22" spans="1:7" x14ac:dyDescent="0.25">
      <c r="A22" s="35" t="s">
        <v>5</v>
      </c>
      <c r="B22" s="20" t="s">
        <v>0</v>
      </c>
      <c r="C22" s="20" t="s">
        <v>1</v>
      </c>
      <c r="D22" s="20" t="s">
        <v>6</v>
      </c>
    </row>
    <row r="23" spans="1:7" x14ac:dyDescent="0.25">
      <c r="A23" s="27" t="s">
        <v>77</v>
      </c>
      <c r="B23" s="27" t="s">
        <v>30</v>
      </c>
      <c r="C23" s="28">
        <v>2</v>
      </c>
      <c r="D23" s="34">
        <v>27775</v>
      </c>
    </row>
    <row r="24" spans="1:7" x14ac:dyDescent="0.25">
      <c r="A24" s="27" t="s">
        <v>78</v>
      </c>
      <c r="B24" s="27" t="s">
        <v>30</v>
      </c>
      <c r="C24" s="28">
        <v>1</v>
      </c>
      <c r="D24" s="34">
        <v>4800</v>
      </c>
    </row>
    <row r="25" spans="1:7" x14ac:dyDescent="0.25">
      <c r="A25" s="27" t="s">
        <v>79</v>
      </c>
      <c r="B25" s="27" t="s">
        <v>30</v>
      </c>
      <c r="C25" s="28">
        <v>1</v>
      </c>
      <c r="D25" s="34">
        <v>5775</v>
      </c>
    </row>
    <row r="26" spans="1:7" x14ac:dyDescent="0.25">
      <c r="A26" s="27" t="s">
        <v>80</v>
      </c>
      <c r="B26" s="27" t="s">
        <v>30</v>
      </c>
      <c r="C26" s="28">
        <v>2</v>
      </c>
      <c r="D26" s="34">
        <v>11025</v>
      </c>
    </row>
    <row r="27" spans="1:7" x14ac:dyDescent="0.25">
      <c r="A27" s="27" t="s">
        <v>81</v>
      </c>
      <c r="B27" s="27" t="s">
        <v>30</v>
      </c>
      <c r="C27" s="28">
        <v>1</v>
      </c>
      <c r="D27" s="34">
        <v>14675</v>
      </c>
    </row>
    <row r="28" spans="1:7" x14ac:dyDescent="0.25">
      <c r="A28" s="27" t="s">
        <v>82</v>
      </c>
      <c r="B28" s="27" t="s">
        <v>30</v>
      </c>
      <c r="C28" s="28">
        <v>2</v>
      </c>
      <c r="D28" s="34">
        <v>59275</v>
      </c>
    </row>
    <row r="29" spans="1:7" x14ac:dyDescent="0.25">
      <c r="A29" s="22" t="s">
        <v>76</v>
      </c>
      <c r="B29" s="23" t="s">
        <v>7</v>
      </c>
      <c r="C29" s="24">
        <f>SUM(C23:C28)</f>
        <v>9</v>
      </c>
      <c r="D29" s="25">
        <f>SUM(D23:D28)</f>
        <v>123325</v>
      </c>
    </row>
    <row r="30" spans="1:7" ht="33" customHeight="1" x14ac:dyDescent="0.25">
      <c r="A30" s="16" t="s">
        <v>10</v>
      </c>
      <c r="B30" s="17"/>
      <c r="C30" s="17"/>
      <c r="D30" s="18"/>
    </row>
    <row r="31" spans="1:7" x14ac:dyDescent="0.25">
      <c r="A31" s="19" t="s">
        <v>5</v>
      </c>
      <c r="B31" s="20" t="s">
        <v>0</v>
      </c>
      <c r="C31" s="20" t="s">
        <v>1</v>
      </c>
      <c r="D31" s="21" t="s">
        <v>6</v>
      </c>
      <c r="E31" s="1"/>
      <c r="F31" s="2"/>
      <c r="G31" s="2"/>
    </row>
    <row r="32" spans="1:7" x14ac:dyDescent="0.25">
      <c r="A32" s="26" t="s">
        <v>73</v>
      </c>
      <c r="B32" s="27" t="s">
        <v>30</v>
      </c>
      <c r="C32" s="28">
        <v>2</v>
      </c>
      <c r="D32" s="29">
        <v>20475</v>
      </c>
    </row>
    <row r="33" spans="1:7" x14ac:dyDescent="0.25">
      <c r="A33" s="22" t="s">
        <v>10</v>
      </c>
      <c r="B33" s="23" t="s">
        <v>7</v>
      </c>
      <c r="C33" s="24">
        <f>SUM(C32)</f>
        <v>2</v>
      </c>
      <c r="D33" s="25">
        <f>SUM(D32:D32)</f>
        <v>20475</v>
      </c>
    </row>
    <row r="34" spans="1:7" ht="33" customHeight="1" x14ac:dyDescent="0.25">
      <c r="A34" s="6" t="s">
        <v>11</v>
      </c>
      <c r="B34" s="7"/>
      <c r="C34" s="7"/>
      <c r="D34" s="8"/>
    </row>
    <row r="35" spans="1:7" x14ac:dyDescent="0.25">
      <c r="A35" s="19" t="s">
        <v>5</v>
      </c>
      <c r="B35" s="20" t="s">
        <v>0</v>
      </c>
      <c r="C35" s="20" t="s">
        <v>1</v>
      </c>
      <c r="D35" s="21" t="s">
        <v>6</v>
      </c>
      <c r="E35" s="1"/>
      <c r="F35" s="2"/>
      <c r="G35" s="2"/>
    </row>
    <row r="36" spans="1:7" x14ac:dyDescent="0.25">
      <c r="A36" s="26" t="s">
        <v>36</v>
      </c>
      <c r="B36" s="27" t="s">
        <v>30</v>
      </c>
      <c r="C36" s="28">
        <v>1</v>
      </c>
      <c r="D36" s="29">
        <v>19421</v>
      </c>
    </row>
    <row r="37" spans="1:7" x14ac:dyDescent="0.25">
      <c r="A37" s="22" t="s">
        <v>11</v>
      </c>
      <c r="B37" s="23" t="s">
        <v>7</v>
      </c>
      <c r="C37" s="24">
        <f>SUM(C36:C36)</f>
        <v>1</v>
      </c>
      <c r="D37" s="25">
        <f>SUM(D36:D36)</f>
        <v>19421</v>
      </c>
    </row>
    <row r="38" spans="1:7" ht="33" customHeight="1" x14ac:dyDescent="0.25">
      <c r="A38" s="6" t="s">
        <v>12</v>
      </c>
      <c r="B38" s="7"/>
      <c r="C38" s="7"/>
      <c r="D38" s="8"/>
    </row>
    <row r="39" spans="1:7" x14ac:dyDescent="0.25">
      <c r="A39" s="19" t="s">
        <v>5</v>
      </c>
      <c r="B39" s="20" t="s">
        <v>0</v>
      </c>
      <c r="C39" s="20" t="s">
        <v>1</v>
      </c>
      <c r="D39" s="21" t="s">
        <v>6</v>
      </c>
      <c r="E39" s="1"/>
      <c r="F39" s="2"/>
      <c r="G39" s="2"/>
    </row>
    <row r="40" spans="1:7" x14ac:dyDescent="0.25">
      <c r="A40" s="26" t="s">
        <v>37</v>
      </c>
      <c r="B40" s="27" t="s">
        <v>30</v>
      </c>
      <c r="C40" s="28">
        <v>2</v>
      </c>
      <c r="D40" s="29">
        <v>5643</v>
      </c>
    </row>
    <row r="41" spans="1:7" x14ac:dyDescent="0.25">
      <c r="A41" s="22" t="s">
        <v>12</v>
      </c>
      <c r="B41" s="23" t="s">
        <v>7</v>
      </c>
      <c r="C41" s="24">
        <f>SUM(C40:C40)</f>
        <v>2</v>
      </c>
      <c r="D41" s="25">
        <f>SUM(D40:D40)</f>
        <v>5643</v>
      </c>
    </row>
    <row r="42" spans="1:7" ht="33" customHeight="1" x14ac:dyDescent="0.25">
      <c r="A42" s="6" t="s">
        <v>38</v>
      </c>
      <c r="B42" s="7"/>
      <c r="C42" s="7"/>
      <c r="D42" s="8"/>
    </row>
    <row r="43" spans="1:7" x14ac:dyDescent="0.25">
      <c r="A43" s="19" t="s">
        <v>5</v>
      </c>
      <c r="B43" s="20" t="s">
        <v>0</v>
      </c>
      <c r="C43" s="20" t="s">
        <v>1</v>
      </c>
      <c r="D43" s="21" t="s">
        <v>6</v>
      </c>
    </row>
    <row r="44" spans="1:7" x14ac:dyDescent="0.25">
      <c r="A44" s="26" t="s">
        <v>39</v>
      </c>
      <c r="B44" s="27" t="s">
        <v>30</v>
      </c>
      <c r="C44" s="28">
        <v>2</v>
      </c>
      <c r="D44" s="29">
        <v>17420</v>
      </c>
    </row>
    <row r="45" spans="1:7" x14ac:dyDescent="0.25">
      <c r="A45" s="22" t="s">
        <v>38</v>
      </c>
      <c r="B45" s="23" t="s">
        <v>7</v>
      </c>
      <c r="C45" s="24">
        <f>SUM(C44)</f>
        <v>2</v>
      </c>
      <c r="D45" s="25">
        <f>SUM(D44:D44)</f>
        <v>17420</v>
      </c>
    </row>
    <row r="46" spans="1:7" ht="33" customHeight="1" x14ac:dyDescent="0.25">
      <c r="A46" s="6" t="s">
        <v>13</v>
      </c>
      <c r="B46" s="7"/>
      <c r="C46" s="7"/>
      <c r="D46" s="8"/>
      <c r="F46" s="1"/>
    </row>
    <row r="47" spans="1:7" x14ac:dyDescent="0.25">
      <c r="A47" s="19" t="s">
        <v>5</v>
      </c>
      <c r="B47" s="20" t="s">
        <v>0</v>
      </c>
      <c r="C47" s="20" t="s">
        <v>1</v>
      </c>
      <c r="D47" s="21" t="s">
        <v>6</v>
      </c>
      <c r="E47" s="1"/>
      <c r="F47" s="2"/>
      <c r="G47" s="2"/>
    </row>
    <row r="48" spans="1:7" x14ac:dyDescent="0.25">
      <c r="A48" s="26" t="s">
        <v>72</v>
      </c>
      <c r="B48" s="27" t="s">
        <v>30</v>
      </c>
      <c r="C48" s="28">
        <v>1</v>
      </c>
      <c r="D48" s="29">
        <v>6150</v>
      </c>
    </row>
    <row r="49" spans="1:7" x14ac:dyDescent="0.25">
      <c r="A49" s="26" t="s">
        <v>40</v>
      </c>
      <c r="B49" s="27" t="s">
        <v>30</v>
      </c>
      <c r="C49" s="28">
        <v>1</v>
      </c>
      <c r="D49" s="29">
        <v>16950</v>
      </c>
    </row>
    <row r="50" spans="1:7" x14ac:dyDescent="0.25">
      <c r="A50" s="22" t="s">
        <v>13</v>
      </c>
      <c r="B50" s="23" t="s">
        <v>7</v>
      </c>
      <c r="C50" s="24">
        <f>SUM(C48:C49)</f>
        <v>2</v>
      </c>
      <c r="D50" s="25">
        <f>SUM(D48:D49)</f>
        <v>23100</v>
      </c>
    </row>
    <row r="51" spans="1:7" ht="33" customHeight="1" x14ac:dyDescent="0.25">
      <c r="A51" s="6" t="s">
        <v>14</v>
      </c>
      <c r="B51" s="7"/>
      <c r="C51" s="7"/>
      <c r="D51" s="8"/>
    </row>
    <row r="52" spans="1:7" x14ac:dyDescent="0.25">
      <c r="A52" s="19" t="s">
        <v>5</v>
      </c>
      <c r="B52" s="20" t="s">
        <v>0</v>
      </c>
      <c r="C52" s="20" t="s">
        <v>1</v>
      </c>
      <c r="D52" s="21" t="s">
        <v>6</v>
      </c>
      <c r="E52" s="1"/>
      <c r="F52" s="2"/>
      <c r="G52" s="2"/>
    </row>
    <row r="53" spans="1:7" x14ac:dyDescent="0.25">
      <c r="A53" s="26" t="s">
        <v>41</v>
      </c>
      <c r="B53" s="27" t="s">
        <v>30</v>
      </c>
      <c r="C53" s="28">
        <v>1</v>
      </c>
      <c r="D53" s="29">
        <v>5525</v>
      </c>
    </row>
    <row r="54" spans="1:7" x14ac:dyDescent="0.25">
      <c r="A54" s="26" t="s">
        <v>42</v>
      </c>
      <c r="B54" s="27" t="s">
        <v>30</v>
      </c>
      <c r="C54" s="28">
        <v>1</v>
      </c>
      <c r="D54" s="29">
        <v>7500</v>
      </c>
    </row>
    <row r="55" spans="1:7" x14ac:dyDescent="0.25">
      <c r="A55" s="26" t="s">
        <v>43</v>
      </c>
      <c r="B55" s="27" t="s">
        <v>30</v>
      </c>
      <c r="C55" s="28">
        <v>2</v>
      </c>
      <c r="D55" s="29">
        <v>5950</v>
      </c>
    </row>
    <row r="56" spans="1:7" x14ac:dyDescent="0.25">
      <c r="A56" s="26" t="s">
        <v>44</v>
      </c>
      <c r="B56" s="27" t="s">
        <v>30</v>
      </c>
      <c r="C56" s="28">
        <v>1</v>
      </c>
      <c r="D56" s="29">
        <v>10956</v>
      </c>
    </row>
    <row r="57" spans="1:7" x14ac:dyDescent="0.25">
      <c r="A57" s="22" t="s">
        <v>14</v>
      </c>
      <c r="B57" s="23" t="s">
        <v>7</v>
      </c>
      <c r="C57" s="24">
        <f>SUM(C53:C56)</f>
        <v>5</v>
      </c>
      <c r="D57" s="25">
        <f>SUM(D53:D56)</f>
        <v>29931</v>
      </c>
    </row>
    <row r="58" spans="1:7" ht="33" customHeight="1" x14ac:dyDescent="0.25">
      <c r="A58" s="6" t="s">
        <v>16</v>
      </c>
      <c r="B58" s="7"/>
      <c r="C58" s="7"/>
      <c r="D58" s="8"/>
    </row>
    <row r="59" spans="1:7" x14ac:dyDescent="0.25">
      <c r="A59" s="19" t="s">
        <v>5</v>
      </c>
      <c r="B59" s="20" t="s">
        <v>0</v>
      </c>
      <c r="C59" s="20" t="s">
        <v>1</v>
      </c>
      <c r="D59" s="21" t="s">
        <v>6</v>
      </c>
    </row>
    <row r="60" spans="1:7" x14ac:dyDescent="0.25">
      <c r="A60" s="26" t="s">
        <v>45</v>
      </c>
      <c r="B60" s="27" t="s">
        <v>30</v>
      </c>
      <c r="C60" s="28">
        <v>1</v>
      </c>
      <c r="D60" s="29">
        <v>16100</v>
      </c>
    </row>
    <row r="61" spans="1:7" x14ac:dyDescent="0.25">
      <c r="A61" s="26" t="s">
        <v>46</v>
      </c>
      <c r="B61" s="27" t="s">
        <v>30</v>
      </c>
      <c r="C61" s="28">
        <v>1</v>
      </c>
      <c r="D61" s="29">
        <v>8850</v>
      </c>
    </row>
    <row r="62" spans="1:7" x14ac:dyDescent="0.25">
      <c r="A62" s="22" t="s">
        <v>16</v>
      </c>
      <c r="B62" s="23" t="s">
        <v>7</v>
      </c>
      <c r="C62" s="24">
        <f>SUM(C60:C61)</f>
        <v>2</v>
      </c>
      <c r="D62" s="25">
        <f>SUM(D60:D61)</f>
        <v>24950</v>
      </c>
    </row>
    <row r="63" spans="1:7" ht="33" customHeight="1" x14ac:dyDescent="0.25">
      <c r="A63" s="6" t="s">
        <v>15</v>
      </c>
      <c r="B63" s="7"/>
      <c r="C63" s="7"/>
      <c r="D63" s="8"/>
    </row>
    <row r="64" spans="1:7" x14ac:dyDescent="0.25">
      <c r="A64" s="19" t="s">
        <v>5</v>
      </c>
      <c r="B64" s="20" t="s">
        <v>0</v>
      </c>
      <c r="C64" s="20" t="s">
        <v>1</v>
      </c>
      <c r="D64" s="21" t="s">
        <v>6</v>
      </c>
    </row>
    <row r="65" spans="1:7" x14ac:dyDescent="0.25">
      <c r="A65" s="26" t="s">
        <v>47</v>
      </c>
      <c r="B65" s="27" t="s">
        <v>30</v>
      </c>
      <c r="C65" s="28">
        <v>1</v>
      </c>
      <c r="D65" s="29">
        <v>30662</v>
      </c>
      <c r="E65" s="1"/>
      <c r="F65" s="2"/>
      <c r="G65" s="2"/>
    </row>
    <row r="66" spans="1:7" x14ac:dyDescent="0.25">
      <c r="A66" s="22" t="s">
        <v>15</v>
      </c>
      <c r="B66" s="23" t="s">
        <v>7</v>
      </c>
      <c r="C66" s="24">
        <f>SUM(C65:C65)</f>
        <v>1</v>
      </c>
      <c r="D66" s="25">
        <f>SUM(D65:D65)</f>
        <v>30662</v>
      </c>
    </row>
    <row r="67" spans="1:7" ht="33" customHeight="1" x14ac:dyDescent="0.25">
      <c r="A67" s="6" t="s">
        <v>48</v>
      </c>
      <c r="B67" s="7"/>
      <c r="C67" s="7"/>
      <c r="D67" s="8"/>
    </row>
    <row r="68" spans="1:7" x14ac:dyDescent="0.25">
      <c r="A68" s="19" t="s">
        <v>5</v>
      </c>
      <c r="B68" s="20" t="s">
        <v>0</v>
      </c>
      <c r="C68" s="20" t="s">
        <v>1</v>
      </c>
      <c r="D68" s="21" t="s">
        <v>6</v>
      </c>
    </row>
    <row r="69" spans="1:7" x14ac:dyDescent="0.25">
      <c r="A69" s="26" t="s">
        <v>49</v>
      </c>
      <c r="B69" s="27" t="s">
        <v>30</v>
      </c>
      <c r="C69" s="28">
        <v>1</v>
      </c>
      <c r="D69" s="29">
        <v>33575</v>
      </c>
    </row>
    <row r="70" spans="1:7" x14ac:dyDescent="0.25">
      <c r="A70" s="26" t="s">
        <v>50</v>
      </c>
      <c r="B70" s="27" t="s">
        <v>30</v>
      </c>
      <c r="C70" s="28">
        <v>1</v>
      </c>
      <c r="D70" s="29">
        <v>3400</v>
      </c>
    </row>
    <row r="71" spans="1:7" x14ac:dyDescent="0.25">
      <c r="A71" s="22" t="s">
        <v>48</v>
      </c>
      <c r="B71" s="23" t="s">
        <v>7</v>
      </c>
      <c r="C71" s="24">
        <f>SUM(C69:C70)</f>
        <v>2</v>
      </c>
      <c r="D71" s="25">
        <f>SUM(D69:D70)</f>
        <v>36975</v>
      </c>
    </row>
    <row r="72" spans="1:7" ht="33" customHeight="1" x14ac:dyDescent="0.25">
      <c r="A72" s="6" t="s">
        <v>17</v>
      </c>
      <c r="B72" s="7"/>
      <c r="C72" s="7"/>
      <c r="D72" s="8"/>
    </row>
    <row r="73" spans="1:7" x14ac:dyDescent="0.25">
      <c r="A73" s="19" t="s">
        <v>5</v>
      </c>
      <c r="B73" s="20" t="s">
        <v>0</v>
      </c>
      <c r="C73" s="20" t="s">
        <v>1</v>
      </c>
      <c r="D73" s="21" t="s">
        <v>6</v>
      </c>
    </row>
    <row r="74" spans="1:7" x14ac:dyDescent="0.25">
      <c r="A74" s="26" t="s">
        <v>51</v>
      </c>
      <c r="B74" s="27" t="s">
        <v>30</v>
      </c>
      <c r="C74" s="28">
        <v>1</v>
      </c>
      <c r="D74" s="29">
        <v>5350</v>
      </c>
    </row>
    <row r="75" spans="1:7" x14ac:dyDescent="0.25">
      <c r="A75" s="26" t="s">
        <v>52</v>
      </c>
      <c r="B75" s="27" t="s">
        <v>30</v>
      </c>
      <c r="C75" s="28">
        <v>1</v>
      </c>
      <c r="D75" s="29">
        <v>4200</v>
      </c>
      <c r="E75" s="1"/>
      <c r="F75" s="2"/>
      <c r="G75" s="2"/>
    </row>
    <row r="76" spans="1:7" x14ac:dyDescent="0.25">
      <c r="A76" s="26" t="s">
        <v>53</v>
      </c>
      <c r="B76" s="27" t="s">
        <v>30</v>
      </c>
      <c r="C76" s="28">
        <v>1</v>
      </c>
      <c r="D76" s="29">
        <v>11125</v>
      </c>
    </row>
    <row r="77" spans="1:7" x14ac:dyDescent="0.25">
      <c r="A77" s="26" t="s">
        <v>54</v>
      </c>
      <c r="B77" s="27" t="s">
        <v>30</v>
      </c>
      <c r="C77" s="28">
        <v>1</v>
      </c>
      <c r="D77" s="29">
        <v>13300</v>
      </c>
    </row>
    <row r="78" spans="1:7" x14ac:dyDescent="0.25">
      <c r="A78" s="26" t="s">
        <v>55</v>
      </c>
      <c r="B78" s="27" t="s">
        <v>30</v>
      </c>
      <c r="C78" s="28">
        <v>1</v>
      </c>
      <c r="D78" s="29">
        <v>7850</v>
      </c>
    </row>
    <row r="79" spans="1:7" x14ac:dyDescent="0.25">
      <c r="A79" s="26" t="s">
        <v>74</v>
      </c>
      <c r="B79" s="27" t="s">
        <v>30</v>
      </c>
      <c r="C79" s="28">
        <v>1</v>
      </c>
      <c r="D79" s="29">
        <v>24200</v>
      </c>
    </row>
    <row r="80" spans="1:7" x14ac:dyDescent="0.25">
      <c r="A80" s="22" t="s">
        <v>17</v>
      </c>
      <c r="B80" s="23" t="s">
        <v>7</v>
      </c>
      <c r="C80" s="24">
        <f>SUM(C74:C79)</f>
        <v>6</v>
      </c>
      <c r="D80" s="25">
        <f>SUM(D74:D79)</f>
        <v>66025</v>
      </c>
    </row>
    <row r="81" spans="1:7" ht="33" customHeight="1" x14ac:dyDescent="0.25">
      <c r="A81" s="6" t="s">
        <v>18</v>
      </c>
      <c r="B81" s="7"/>
      <c r="C81" s="7"/>
      <c r="D81" s="8"/>
    </row>
    <row r="82" spans="1:7" x14ac:dyDescent="0.25">
      <c r="A82" s="19" t="s">
        <v>5</v>
      </c>
      <c r="B82" s="20" t="s">
        <v>0</v>
      </c>
      <c r="C82" s="20" t="s">
        <v>1</v>
      </c>
      <c r="D82" s="21" t="s">
        <v>6</v>
      </c>
    </row>
    <row r="83" spans="1:7" x14ac:dyDescent="0.25">
      <c r="A83" s="26" t="s">
        <v>56</v>
      </c>
      <c r="B83" s="27" t="s">
        <v>30</v>
      </c>
      <c r="C83" s="28">
        <v>1</v>
      </c>
      <c r="D83" s="29">
        <v>7500</v>
      </c>
    </row>
    <row r="84" spans="1:7" x14ac:dyDescent="0.25">
      <c r="A84" s="26" t="s">
        <v>75</v>
      </c>
      <c r="B84" s="27" t="s">
        <v>30</v>
      </c>
      <c r="C84" s="28">
        <v>1</v>
      </c>
      <c r="D84" s="29">
        <v>1925</v>
      </c>
      <c r="E84" s="1"/>
      <c r="F84" s="2"/>
      <c r="G84" s="2"/>
    </row>
    <row r="85" spans="1:7" x14ac:dyDescent="0.25">
      <c r="A85" s="26" t="s">
        <v>57</v>
      </c>
      <c r="B85" s="27" t="s">
        <v>30</v>
      </c>
      <c r="C85" s="28">
        <v>1</v>
      </c>
      <c r="D85" s="29">
        <v>4225</v>
      </c>
    </row>
    <row r="86" spans="1:7" x14ac:dyDescent="0.25">
      <c r="A86" s="22" t="s">
        <v>18</v>
      </c>
      <c r="B86" s="23" t="s">
        <v>7</v>
      </c>
      <c r="C86" s="24">
        <f>SUM(C83:C85)</f>
        <v>3</v>
      </c>
      <c r="D86" s="25">
        <f>SUM(D83:D85)</f>
        <v>13650</v>
      </c>
    </row>
    <row r="87" spans="1:7" ht="33" customHeight="1" x14ac:dyDescent="0.25">
      <c r="A87" s="6" t="s">
        <v>19</v>
      </c>
      <c r="B87" s="7"/>
      <c r="C87" s="7"/>
      <c r="D87" s="8"/>
    </row>
    <row r="88" spans="1:7" x14ac:dyDescent="0.25">
      <c r="A88" s="19" t="s">
        <v>5</v>
      </c>
      <c r="B88" s="20" t="s">
        <v>0</v>
      </c>
      <c r="C88" s="20" t="s">
        <v>1</v>
      </c>
      <c r="D88" s="21" t="s">
        <v>6</v>
      </c>
      <c r="E88" s="1"/>
      <c r="F88" s="2"/>
      <c r="G88" s="2"/>
    </row>
    <row r="89" spans="1:7" x14ac:dyDescent="0.25">
      <c r="A89" s="26" t="s">
        <v>58</v>
      </c>
      <c r="B89" s="27" t="s">
        <v>30</v>
      </c>
      <c r="C89" s="28">
        <v>1</v>
      </c>
      <c r="D89" s="29">
        <v>17340</v>
      </c>
    </row>
    <row r="90" spans="1:7" x14ac:dyDescent="0.25">
      <c r="A90" s="22" t="s">
        <v>19</v>
      </c>
      <c r="B90" s="23" t="s">
        <v>7</v>
      </c>
      <c r="C90" s="24">
        <f>SUM(C89)</f>
        <v>1</v>
      </c>
      <c r="D90" s="25">
        <f>SUM(D89:D89)</f>
        <v>17340</v>
      </c>
    </row>
    <row r="91" spans="1:7" ht="33" customHeight="1" x14ac:dyDescent="0.25">
      <c r="A91" s="6" t="s">
        <v>20</v>
      </c>
      <c r="B91" s="7"/>
      <c r="C91" s="7"/>
      <c r="D91" s="8"/>
    </row>
    <row r="92" spans="1:7" x14ac:dyDescent="0.25">
      <c r="A92" s="19" t="s">
        <v>5</v>
      </c>
      <c r="B92" s="20" t="s">
        <v>0</v>
      </c>
      <c r="C92" s="20" t="s">
        <v>1</v>
      </c>
      <c r="D92" s="21" t="s">
        <v>6</v>
      </c>
      <c r="E92" s="1"/>
      <c r="F92" s="2"/>
      <c r="G92" s="2"/>
    </row>
    <row r="93" spans="1:7" x14ac:dyDescent="0.25">
      <c r="A93" s="26" t="s">
        <v>59</v>
      </c>
      <c r="B93" s="27" t="s">
        <v>30</v>
      </c>
      <c r="C93" s="28">
        <v>1</v>
      </c>
      <c r="D93" s="29">
        <v>17900</v>
      </c>
    </row>
    <row r="94" spans="1:7" x14ac:dyDescent="0.25">
      <c r="A94" s="26" t="s">
        <v>60</v>
      </c>
      <c r="B94" s="27" t="s">
        <v>30</v>
      </c>
      <c r="C94" s="28">
        <v>2</v>
      </c>
      <c r="D94" s="29">
        <v>37250</v>
      </c>
    </row>
    <row r="95" spans="1:7" x14ac:dyDescent="0.25">
      <c r="A95" s="22" t="s">
        <v>20</v>
      </c>
      <c r="B95" s="23" t="s">
        <v>7</v>
      </c>
      <c r="C95" s="24">
        <f>SUM(C93:C94)</f>
        <v>3</v>
      </c>
      <c r="D95" s="25">
        <f>SUM(D93:D94)</f>
        <v>55150</v>
      </c>
      <c r="E95" s="1"/>
      <c r="F95" s="2"/>
      <c r="G95" s="2"/>
    </row>
    <row r="96" spans="1:7" ht="33" customHeight="1" x14ac:dyDescent="0.25">
      <c r="A96" s="6" t="s">
        <v>61</v>
      </c>
      <c r="B96" s="7"/>
      <c r="C96" s="7"/>
      <c r="D96" s="8"/>
    </row>
    <row r="97" spans="1:7" x14ac:dyDescent="0.25">
      <c r="A97" s="19" t="s">
        <v>5</v>
      </c>
      <c r="B97" s="20" t="s">
        <v>0</v>
      </c>
      <c r="C97" s="20" t="s">
        <v>1</v>
      </c>
      <c r="D97" s="21" t="s">
        <v>6</v>
      </c>
      <c r="E97" s="1"/>
      <c r="F97" s="2"/>
      <c r="G97" s="2"/>
    </row>
    <row r="98" spans="1:7" x14ac:dyDescent="0.25">
      <c r="A98" s="26" t="s">
        <v>62</v>
      </c>
      <c r="B98" s="27" t="s">
        <v>30</v>
      </c>
      <c r="C98" s="28">
        <v>1</v>
      </c>
      <c r="D98" s="29">
        <v>3350</v>
      </c>
    </row>
    <row r="99" spans="1:7" x14ac:dyDescent="0.25">
      <c r="A99" s="22" t="s">
        <v>61</v>
      </c>
      <c r="B99" s="23" t="s">
        <v>7</v>
      </c>
      <c r="C99" s="24">
        <f>SUM(C98)</f>
        <v>1</v>
      </c>
      <c r="D99" s="25">
        <f>SUM(D98:D98)</f>
        <v>3350</v>
      </c>
      <c r="E99" s="1"/>
      <c r="F99" s="2"/>
      <c r="G99" s="2"/>
    </row>
    <row r="100" spans="1:7" ht="33" customHeight="1" x14ac:dyDescent="0.25">
      <c r="A100" s="6" t="s">
        <v>63</v>
      </c>
      <c r="B100" s="7"/>
      <c r="C100" s="7"/>
      <c r="D100" s="8"/>
    </row>
    <row r="101" spans="1:7" x14ac:dyDescent="0.25">
      <c r="A101" s="19" t="s">
        <v>5</v>
      </c>
      <c r="B101" s="20" t="s">
        <v>0</v>
      </c>
      <c r="C101" s="20" t="s">
        <v>1</v>
      </c>
      <c r="D101" s="21" t="s">
        <v>6</v>
      </c>
      <c r="E101" s="1"/>
      <c r="F101" s="2"/>
      <c r="G101" s="2"/>
    </row>
    <row r="102" spans="1:7" x14ac:dyDescent="0.25">
      <c r="A102" s="26" t="s">
        <v>64</v>
      </c>
      <c r="B102" s="27" t="s">
        <v>30</v>
      </c>
      <c r="C102" s="28">
        <v>1</v>
      </c>
      <c r="D102" s="29">
        <v>24000</v>
      </c>
      <c r="E102" s="1"/>
      <c r="F102" s="2"/>
      <c r="G102" s="2"/>
    </row>
    <row r="103" spans="1:7" x14ac:dyDescent="0.25">
      <c r="A103" s="22" t="s">
        <v>63</v>
      </c>
      <c r="B103" s="23" t="s">
        <v>7</v>
      </c>
      <c r="C103" s="24">
        <f>SUM(C102)</f>
        <v>1</v>
      </c>
      <c r="D103" s="25">
        <f>SUM(D102:D102)</f>
        <v>24000</v>
      </c>
      <c r="E103" s="1"/>
      <c r="F103" s="2"/>
      <c r="G103" s="2"/>
    </row>
    <row r="104" spans="1:7" ht="33" customHeight="1" x14ac:dyDescent="0.25">
      <c r="A104" s="6" t="s">
        <v>21</v>
      </c>
      <c r="B104" s="7"/>
      <c r="C104" s="7"/>
      <c r="D104" s="8"/>
      <c r="E104" s="1"/>
      <c r="F104" s="2"/>
      <c r="G104" s="2"/>
    </row>
    <row r="105" spans="1:7" x14ac:dyDescent="0.25">
      <c r="A105" s="19" t="s">
        <v>5</v>
      </c>
      <c r="B105" s="20" t="s">
        <v>0</v>
      </c>
      <c r="C105" s="20" t="s">
        <v>1</v>
      </c>
      <c r="D105" s="21" t="s">
        <v>6</v>
      </c>
    </row>
    <row r="106" spans="1:7" x14ac:dyDescent="0.25">
      <c r="A106" s="26" t="s">
        <v>65</v>
      </c>
      <c r="B106" s="27" t="s">
        <v>30</v>
      </c>
      <c r="C106" s="28">
        <v>1</v>
      </c>
      <c r="D106" s="29">
        <v>12525</v>
      </c>
      <c r="G106" s="2"/>
    </row>
    <row r="107" spans="1:7" x14ac:dyDescent="0.25">
      <c r="A107" s="26" t="s">
        <v>66</v>
      </c>
      <c r="B107" s="27" t="s">
        <v>30</v>
      </c>
      <c r="C107" s="28">
        <v>2</v>
      </c>
      <c r="D107" s="29">
        <v>19675</v>
      </c>
      <c r="E107" s="1"/>
      <c r="F107" s="2"/>
      <c r="G107" s="2"/>
    </row>
    <row r="108" spans="1:7" x14ac:dyDescent="0.25">
      <c r="A108" s="26" t="s">
        <v>67</v>
      </c>
      <c r="B108" s="27" t="s">
        <v>30</v>
      </c>
      <c r="C108" s="28">
        <v>2</v>
      </c>
      <c r="D108" s="29">
        <v>18150</v>
      </c>
    </row>
    <row r="109" spans="1:7" x14ac:dyDescent="0.25">
      <c r="A109" s="26" t="s">
        <v>68</v>
      </c>
      <c r="B109" s="27" t="s">
        <v>30</v>
      </c>
      <c r="C109" s="28">
        <v>1</v>
      </c>
      <c r="D109" s="29">
        <v>7100</v>
      </c>
    </row>
    <row r="110" spans="1:7" x14ac:dyDescent="0.25">
      <c r="A110" s="26" t="s">
        <v>69</v>
      </c>
      <c r="B110" s="27" t="s">
        <v>30</v>
      </c>
      <c r="C110" s="28">
        <v>1</v>
      </c>
      <c r="D110" s="29">
        <v>11875</v>
      </c>
    </row>
    <row r="111" spans="1:7" x14ac:dyDescent="0.25">
      <c r="A111" s="22" t="s">
        <v>21</v>
      </c>
      <c r="B111" s="23" t="s">
        <v>7</v>
      </c>
      <c r="C111" s="24">
        <f>SUM(C106:C110)</f>
        <v>7</v>
      </c>
      <c r="D111" s="25">
        <f>SUM(D106:D110)</f>
        <v>69325</v>
      </c>
    </row>
    <row r="112" spans="1:7" ht="33" customHeight="1" x14ac:dyDescent="0.25">
      <c r="A112" s="6" t="s">
        <v>22</v>
      </c>
      <c r="B112" s="7"/>
      <c r="C112" s="7"/>
      <c r="D112" s="8"/>
    </row>
    <row r="113" spans="1:7" x14ac:dyDescent="0.25">
      <c r="A113" s="19" t="s">
        <v>5</v>
      </c>
      <c r="B113" s="20" t="s">
        <v>0</v>
      </c>
      <c r="C113" s="20" t="s">
        <v>1</v>
      </c>
      <c r="D113" s="21" t="s">
        <v>6</v>
      </c>
    </row>
    <row r="114" spans="1:7" x14ac:dyDescent="0.25">
      <c r="A114" s="26" t="s">
        <v>70</v>
      </c>
      <c r="B114" s="27" t="s">
        <v>30</v>
      </c>
      <c r="C114" s="28">
        <v>1</v>
      </c>
      <c r="D114" s="29">
        <v>8625</v>
      </c>
      <c r="E114" s="1"/>
      <c r="F114" s="2"/>
      <c r="G114" s="2"/>
    </row>
    <row r="115" spans="1:7" x14ac:dyDescent="0.25">
      <c r="A115" s="26" t="s">
        <v>71</v>
      </c>
      <c r="B115" s="27" t="s">
        <v>30</v>
      </c>
      <c r="C115" s="28">
        <v>1</v>
      </c>
      <c r="D115" s="29">
        <v>1950</v>
      </c>
    </row>
    <row r="116" spans="1:7" x14ac:dyDescent="0.25">
      <c r="A116" s="22" t="s">
        <v>22</v>
      </c>
      <c r="B116" s="23" t="s">
        <v>7</v>
      </c>
      <c r="C116" s="24">
        <f>SUM(C114:C115)</f>
        <v>2</v>
      </c>
      <c r="D116" s="25">
        <f>SUM(D114:D115)</f>
        <v>10575</v>
      </c>
    </row>
    <row r="117" spans="1:7" ht="33" customHeight="1" x14ac:dyDescent="0.25">
      <c r="A117" s="9" t="s">
        <v>23</v>
      </c>
      <c r="B117" s="10" t="s">
        <v>7</v>
      </c>
      <c r="C117" s="10">
        <f>SUM(C116,C111,C103,C99,C95,C90,C86,C80,C71,C66,C62,C57,C50,C45,C41,C37,C33,C29,C20,C14,C10,C6)</f>
        <v>58</v>
      </c>
      <c r="D117" s="11">
        <f>SUM(D116,D111,D103,D99,D95,D90,D86,D80,D71,D66,D62,D57,D50,D45,D41,D37,D33,D29,D20,D14,D10,D6)</f>
        <v>648967</v>
      </c>
      <c r="E117" s="1"/>
      <c r="F117" s="2"/>
      <c r="G117" s="2"/>
    </row>
    <row r="118" spans="1:7" ht="33" customHeight="1" x14ac:dyDescent="0.25">
      <c r="A118" s="12" t="s">
        <v>24</v>
      </c>
      <c r="B118" s="4"/>
      <c r="C118" s="4"/>
      <c r="D118" s="5"/>
    </row>
    <row r="119" spans="1:7" x14ac:dyDescent="0.25">
      <c r="A119" s="13" t="s">
        <v>25</v>
      </c>
      <c r="B119" s="14"/>
      <c r="C119" s="14"/>
      <c r="D119" s="15"/>
    </row>
    <row r="120" spans="1:7" x14ac:dyDescent="0.25">
      <c r="A120" s="13" t="s">
        <v>26</v>
      </c>
      <c r="B120" s="14"/>
      <c r="C120" s="14"/>
      <c r="D120" s="15"/>
    </row>
    <row r="121" spans="1:7" x14ac:dyDescent="0.25">
      <c r="A121" s="30" t="s">
        <v>27</v>
      </c>
      <c r="B121" s="31"/>
      <c r="C121" s="31"/>
      <c r="D121" s="32"/>
    </row>
  </sheetData>
  <pageMargins left="0.7" right="0.7" top="0.75" bottom="0.75" header="0.3" footer="0.3"/>
  <pageSetup orientation="landscape" r:id="rId1"/>
  <ignoredErrors>
    <ignoredError sqref="C5:D5 C32:D32 C44:D44 C89:D89 C98:D98 C102:D102 D90 D99 D103 D45 D33 D6" calculatedColumn="1"/>
  </ignoredErrors>
  <tableParts count="2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Transfered to Non-Federal 2020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2020-10-13T20:46:51Z</cp:lastPrinted>
  <dcterms:created xsi:type="dcterms:W3CDTF">2017-10-11T15:04:34Z</dcterms:created>
  <dcterms:modified xsi:type="dcterms:W3CDTF">2020-12-03T18:04:03Z</dcterms:modified>
</cp:coreProperties>
</file>