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1\In Progress\"/>
    </mc:Choice>
  </mc:AlternateContent>
  <bookViews>
    <workbookView xWindow="0" yWindow="0" windowWidth="13320" windowHeight="11265"/>
  </bookViews>
  <sheets>
    <sheet name="Totals 2021" sheetId="2" r:id="rId1"/>
    <sheet name="All States 2021" sheetId="5" r:id="rId2"/>
    <sheet name="Foreign Sharing 202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5" l="1"/>
  <c r="D2071" i="5"/>
  <c r="C2071" i="5"/>
  <c r="E2070" i="5"/>
  <c r="E2069" i="5"/>
  <c r="E2068" i="5"/>
  <c r="E2067" i="5"/>
  <c r="E2066" i="5"/>
  <c r="E2065" i="5"/>
  <c r="E2071" i="5" s="1"/>
  <c r="D2062" i="5"/>
  <c r="C2062" i="5"/>
  <c r="E2061" i="5"/>
  <c r="E2060" i="5"/>
  <c r="E2059" i="5"/>
  <c r="E2058" i="5"/>
  <c r="E2057" i="5"/>
  <c r="E2056" i="5"/>
  <c r="E2055" i="5"/>
  <c r="E2054" i="5"/>
  <c r="E2053" i="5"/>
  <c r="E2052" i="5"/>
  <c r="E2051" i="5"/>
  <c r="E2050" i="5"/>
  <c r="E2049" i="5"/>
  <c r="E2048" i="5"/>
  <c r="E2047" i="5"/>
  <c r="E2046" i="5"/>
  <c r="E2045" i="5"/>
  <c r="E2044" i="5"/>
  <c r="E2043" i="5"/>
  <c r="E2042" i="5"/>
  <c r="E2041" i="5"/>
  <c r="E2040" i="5"/>
  <c r="E2039" i="5"/>
  <c r="E2038" i="5"/>
  <c r="E2037" i="5"/>
  <c r="E2036" i="5"/>
  <c r="E2035" i="5"/>
  <c r="E2034" i="5"/>
  <c r="E2033" i="5"/>
  <c r="E2032" i="5"/>
  <c r="E2062" i="5" s="1"/>
  <c r="E2031" i="5"/>
  <c r="D2028" i="5"/>
  <c r="C2028" i="5"/>
  <c r="E2027" i="5"/>
  <c r="E2026" i="5"/>
  <c r="E2025" i="5"/>
  <c r="E2024" i="5"/>
  <c r="E2023" i="5"/>
  <c r="E2022" i="5"/>
  <c r="E2021" i="5"/>
  <c r="E2020" i="5"/>
  <c r="E2019" i="5"/>
  <c r="E2018" i="5"/>
  <c r="E2017" i="5"/>
  <c r="E2016" i="5"/>
  <c r="E2015" i="5"/>
  <c r="E2014" i="5"/>
  <c r="E2013" i="5"/>
  <c r="E2012" i="5"/>
  <c r="E2011" i="5"/>
  <c r="E2010" i="5"/>
  <c r="E2009" i="5"/>
  <c r="E2008" i="5"/>
  <c r="E2007" i="5"/>
  <c r="E2006" i="5"/>
  <c r="E2005" i="5"/>
  <c r="E2004" i="5"/>
  <c r="E2003" i="5"/>
  <c r="E2002" i="5"/>
  <c r="E2001" i="5"/>
  <c r="E2000" i="5"/>
  <c r="E1999" i="5"/>
  <c r="E1998" i="5"/>
  <c r="E1997" i="5"/>
  <c r="E1996" i="5"/>
  <c r="E1995" i="5"/>
  <c r="E1994" i="5"/>
  <c r="E1993" i="5"/>
  <c r="E1992" i="5"/>
  <c r="E2028" i="5" s="1"/>
  <c r="D1989" i="5"/>
  <c r="C1989" i="5"/>
  <c r="E1988" i="5"/>
  <c r="E1987" i="5"/>
  <c r="E1986" i="5"/>
  <c r="E1985" i="5"/>
  <c r="E1984" i="5"/>
  <c r="E1983" i="5"/>
  <c r="E1982" i="5"/>
  <c r="E1981" i="5"/>
  <c r="E1980" i="5"/>
  <c r="E1979" i="5"/>
  <c r="E1978" i="5"/>
  <c r="E1977" i="5"/>
  <c r="E1976" i="5"/>
  <c r="E1975" i="5"/>
  <c r="E1974" i="5"/>
  <c r="E1973" i="5"/>
  <c r="E1972" i="5"/>
  <c r="E1971" i="5"/>
  <c r="E1970" i="5"/>
  <c r="E1969" i="5"/>
  <c r="E1968" i="5"/>
  <c r="E1967" i="5"/>
  <c r="E1966" i="5"/>
  <c r="E1965" i="5"/>
  <c r="E1964" i="5"/>
  <c r="E1963" i="5"/>
  <c r="E1962" i="5"/>
  <c r="E1989" i="5" s="1"/>
  <c r="D1959" i="5"/>
  <c r="C1959" i="5"/>
  <c r="E1958" i="5"/>
  <c r="E1957" i="5"/>
  <c r="E1956" i="5"/>
  <c r="E1955" i="5"/>
  <c r="E1954" i="5"/>
  <c r="E1953" i="5"/>
  <c r="E1952" i="5"/>
  <c r="E1951" i="5"/>
  <c r="E1950" i="5"/>
  <c r="E1949" i="5"/>
  <c r="E1948" i="5"/>
  <c r="E1947" i="5"/>
  <c r="E1946" i="5"/>
  <c r="E1945" i="5"/>
  <c r="E1944" i="5"/>
  <c r="E1943" i="5"/>
  <c r="E1942" i="5"/>
  <c r="E1941" i="5"/>
  <c r="E1940" i="5"/>
  <c r="E1939" i="5"/>
  <c r="E1938" i="5"/>
  <c r="E1937" i="5"/>
  <c r="E1936" i="5"/>
  <c r="E1935" i="5"/>
  <c r="E1934" i="5"/>
  <c r="E1933" i="5"/>
  <c r="E1932" i="5"/>
  <c r="E1931" i="5"/>
  <c r="E1930" i="5"/>
  <c r="E1929" i="5"/>
  <c r="E1928" i="5"/>
  <c r="E1927" i="5"/>
  <c r="E1926" i="5"/>
  <c r="E1925" i="5"/>
  <c r="E1924" i="5"/>
  <c r="E1923" i="5"/>
  <c r="E1922" i="5"/>
  <c r="E1959" i="5" s="1"/>
  <c r="D1919" i="5"/>
  <c r="C1919" i="5"/>
  <c r="E1918" i="5"/>
  <c r="E1917" i="5"/>
  <c r="E1916" i="5"/>
  <c r="E1915" i="5"/>
  <c r="E1914" i="5"/>
  <c r="E1913" i="5"/>
  <c r="E1912" i="5"/>
  <c r="E1911" i="5"/>
  <c r="E1910" i="5"/>
  <c r="E1909" i="5"/>
  <c r="E1908" i="5"/>
  <c r="E1907" i="5"/>
  <c r="E1906" i="5"/>
  <c r="E1919" i="5" s="1"/>
  <c r="D1903" i="5"/>
  <c r="C1903" i="5"/>
  <c r="E1902" i="5"/>
  <c r="E1901" i="5"/>
  <c r="E1900" i="5"/>
  <c r="E1899" i="5"/>
  <c r="E1898" i="5"/>
  <c r="E1897" i="5"/>
  <c r="E1896" i="5"/>
  <c r="E1895" i="5"/>
  <c r="E1894" i="5"/>
  <c r="E1893" i="5"/>
  <c r="E1892" i="5"/>
  <c r="E1891" i="5"/>
  <c r="E1890" i="5"/>
  <c r="E1903" i="5" s="1"/>
  <c r="D1887" i="5"/>
  <c r="C1887" i="5"/>
  <c r="E1886" i="5"/>
  <c r="E1885" i="5"/>
  <c r="E1884" i="5"/>
  <c r="E1883" i="5"/>
  <c r="E1882" i="5"/>
  <c r="E1881" i="5"/>
  <c r="E1880" i="5"/>
  <c r="E1879" i="5"/>
  <c r="E1878" i="5"/>
  <c r="E1877" i="5"/>
  <c r="E1876" i="5"/>
  <c r="E1875" i="5"/>
  <c r="E1874" i="5"/>
  <c r="E1873" i="5"/>
  <c r="E1872" i="5"/>
  <c r="E1871" i="5"/>
  <c r="E1870" i="5"/>
  <c r="E1869" i="5"/>
  <c r="E1868" i="5"/>
  <c r="E1867" i="5"/>
  <c r="E1866" i="5"/>
  <c r="E1865" i="5"/>
  <c r="E1864" i="5"/>
  <c r="E1863" i="5"/>
  <c r="E1862" i="5"/>
  <c r="E1861" i="5"/>
  <c r="E1860" i="5"/>
  <c r="E1859" i="5"/>
  <c r="E1858" i="5"/>
  <c r="E1857" i="5"/>
  <c r="E1856" i="5"/>
  <c r="E1855" i="5"/>
  <c r="E1854" i="5"/>
  <c r="E1853" i="5"/>
  <c r="E1852" i="5"/>
  <c r="E1851" i="5"/>
  <c r="E1850" i="5"/>
  <c r="E1849" i="5"/>
  <c r="E1848" i="5"/>
  <c r="E1847" i="5"/>
  <c r="E1846" i="5"/>
  <c r="E1845" i="5"/>
  <c r="E1844" i="5"/>
  <c r="E1843" i="5"/>
  <c r="E1842" i="5"/>
  <c r="E1841" i="5"/>
  <c r="E1840" i="5"/>
  <c r="E1839" i="5"/>
  <c r="E1838" i="5"/>
  <c r="E1837" i="5"/>
  <c r="E1836" i="5"/>
  <c r="E1835" i="5"/>
  <c r="E1834" i="5"/>
  <c r="E1833" i="5"/>
  <c r="E1832" i="5"/>
  <c r="E1831" i="5"/>
  <c r="E1830" i="5"/>
  <c r="E1829" i="5"/>
  <c r="E1828" i="5"/>
  <c r="E1827" i="5"/>
  <c r="E1826" i="5"/>
  <c r="E1825" i="5"/>
  <c r="E1824" i="5"/>
  <c r="E1823" i="5"/>
  <c r="E1822" i="5"/>
  <c r="E1821" i="5"/>
  <c r="E1820" i="5"/>
  <c r="E1819" i="5"/>
  <c r="E1818" i="5"/>
  <c r="E1817" i="5"/>
  <c r="E1816" i="5"/>
  <c r="E1815" i="5"/>
  <c r="E1814" i="5"/>
  <c r="E1813" i="5"/>
  <c r="E1812" i="5"/>
  <c r="E1811" i="5"/>
  <c r="E1810" i="5"/>
  <c r="E1809" i="5"/>
  <c r="E1808" i="5"/>
  <c r="E1807" i="5"/>
  <c r="E1806" i="5"/>
  <c r="E1805" i="5"/>
  <c r="E1804" i="5"/>
  <c r="E1803" i="5"/>
  <c r="E1802" i="5"/>
  <c r="E1801" i="5"/>
  <c r="E1800" i="5"/>
  <c r="E1799" i="5"/>
  <c r="E1798" i="5"/>
  <c r="E1797" i="5"/>
  <c r="E1796" i="5"/>
  <c r="E1795" i="5"/>
  <c r="E1794" i="5"/>
  <c r="E1793" i="5"/>
  <c r="E1792" i="5"/>
  <c r="E1791" i="5"/>
  <c r="E1790" i="5"/>
  <c r="E1789" i="5"/>
  <c r="E1788" i="5"/>
  <c r="E1787" i="5"/>
  <c r="E1786" i="5"/>
  <c r="E1785" i="5"/>
  <c r="E1784" i="5"/>
  <c r="E1783" i="5"/>
  <c r="E1782" i="5"/>
  <c r="E1781" i="5"/>
  <c r="E1780" i="5"/>
  <c r="E1779" i="5"/>
  <c r="E1778" i="5"/>
  <c r="E1777" i="5"/>
  <c r="E1776" i="5"/>
  <c r="E1775" i="5"/>
  <c r="E1774" i="5"/>
  <c r="E1773" i="5"/>
  <c r="E1772" i="5"/>
  <c r="E1771" i="5"/>
  <c r="E1770" i="5"/>
  <c r="E1769" i="5"/>
  <c r="E1768" i="5"/>
  <c r="E1767" i="5"/>
  <c r="E1766" i="5"/>
  <c r="E1765" i="5"/>
  <c r="E1764" i="5"/>
  <c r="E1763" i="5"/>
  <c r="E1762" i="5"/>
  <c r="E1761" i="5"/>
  <c r="E1760" i="5"/>
  <c r="E1759" i="5"/>
  <c r="E1758" i="5"/>
  <c r="E1757" i="5"/>
  <c r="E1756" i="5"/>
  <c r="E1755" i="5"/>
  <c r="E1754" i="5"/>
  <c r="E1753" i="5"/>
  <c r="E1752" i="5"/>
  <c r="E1751" i="5"/>
  <c r="E1750" i="5"/>
  <c r="E1749" i="5"/>
  <c r="E1748" i="5"/>
  <c r="E1747" i="5"/>
  <c r="E1746" i="5"/>
  <c r="E1745" i="5"/>
  <c r="E1744" i="5"/>
  <c r="E1743" i="5"/>
  <c r="E1742" i="5"/>
  <c r="E1741" i="5"/>
  <c r="E1740" i="5"/>
  <c r="E1739" i="5"/>
  <c r="E1738" i="5"/>
  <c r="E1737" i="5"/>
  <c r="E1736" i="5"/>
  <c r="E1735" i="5"/>
  <c r="E1887" i="5" s="1"/>
  <c r="D1732" i="5"/>
  <c r="C1732" i="5"/>
  <c r="E1731" i="5"/>
  <c r="E1730" i="5"/>
  <c r="E1729" i="5"/>
  <c r="E1728" i="5"/>
  <c r="E1727" i="5"/>
  <c r="E1726" i="5"/>
  <c r="E1725" i="5"/>
  <c r="E1724" i="5"/>
  <c r="E1723" i="5"/>
  <c r="E1722" i="5"/>
  <c r="E1721" i="5"/>
  <c r="E1720" i="5"/>
  <c r="E1719" i="5"/>
  <c r="E1718" i="5"/>
  <c r="E1717" i="5"/>
  <c r="E1716" i="5"/>
  <c r="E1715" i="5"/>
  <c r="E1714" i="5"/>
  <c r="E1713" i="5"/>
  <c r="E1712" i="5"/>
  <c r="E1711" i="5"/>
  <c r="E1710" i="5"/>
  <c r="E1709" i="5"/>
  <c r="E1708" i="5"/>
  <c r="E1707" i="5"/>
  <c r="E1706" i="5"/>
  <c r="E1705" i="5"/>
  <c r="E1704" i="5"/>
  <c r="E1703" i="5"/>
  <c r="E1702" i="5"/>
  <c r="E1701" i="5"/>
  <c r="E1700" i="5"/>
  <c r="E1699" i="5"/>
  <c r="E1698" i="5"/>
  <c r="E1697" i="5"/>
  <c r="E1696" i="5"/>
  <c r="E1695" i="5"/>
  <c r="E1694" i="5"/>
  <c r="E1693" i="5"/>
  <c r="E1692" i="5"/>
  <c r="E1691" i="5"/>
  <c r="E1690" i="5"/>
  <c r="E1689" i="5"/>
  <c r="E1688" i="5"/>
  <c r="E1687" i="5"/>
  <c r="E1686" i="5"/>
  <c r="E1685" i="5"/>
  <c r="E1684" i="5"/>
  <c r="E1683" i="5"/>
  <c r="E1682" i="5"/>
  <c r="E1681" i="5"/>
  <c r="E1680" i="5"/>
  <c r="E1679" i="5"/>
  <c r="E1678" i="5"/>
  <c r="E1677" i="5"/>
  <c r="E1676" i="5"/>
  <c r="E1675" i="5"/>
  <c r="E1732" i="5" s="1"/>
  <c r="E1672" i="5"/>
  <c r="D1672" i="5"/>
  <c r="C1672" i="5"/>
  <c r="E1671" i="5"/>
  <c r="D1668" i="5"/>
  <c r="C1668" i="5"/>
  <c r="E1667" i="5"/>
  <c r="E1666" i="5"/>
  <c r="E1665" i="5"/>
  <c r="E1664" i="5"/>
  <c r="E1663" i="5"/>
  <c r="E1662" i="5"/>
  <c r="E1661" i="5"/>
  <c r="E1660" i="5"/>
  <c r="E1659" i="5"/>
  <c r="E1658" i="5"/>
  <c r="E1657" i="5"/>
  <c r="E1656" i="5"/>
  <c r="E1655" i="5"/>
  <c r="E1654" i="5"/>
  <c r="E1653" i="5"/>
  <c r="E1652" i="5"/>
  <c r="E1651" i="5"/>
  <c r="E1650" i="5"/>
  <c r="E1649" i="5"/>
  <c r="E1648" i="5"/>
  <c r="E1647" i="5"/>
  <c r="E1646" i="5"/>
  <c r="E1645" i="5"/>
  <c r="E1644" i="5"/>
  <c r="E1643" i="5"/>
  <c r="E1642" i="5"/>
  <c r="E1641" i="5"/>
  <c r="E1640" i="5"/>
  <c r="E1639" i="5"/>
  <c r="E1638" i="5"/>
  <c r="E1637" i="5"/>
  <c r="E1636" i="5"/>
  <c r="E1635" i="5"/>
  <c r="E1634" i="5"/>
  <c r="E1633" i="5"/>
  <c r="E1668" i="5" s="1"/>
  <c r="D1630" i="5"/>
  <c r="C1630" i="5"/>
  <c r="E1629" i="5"/>
  <c r="E1628" i="5"/>
  <c r="E1627" i="5"/>
  <c r="E1626" i="5"/>
  <c r="E1625" i="5"/>
  <c r="E1624" i="5"/>
  <c r="E1623" i="5"/>
  <c r="E1622" i="5"/>
  <c r="E1621" i="5"/>
  <c r="E1620" i="5"/>
  <c r="E1619" i="5"/>
  <c r="E1618" i="5"/>
  <c r="E1617" i="5"/>
  <c r="E1616" i="5"/>
  <c r="E1630" i="5" s="1"/>
  <c r="E1615" i="5"/>
  <c r="E1614" i="5"/>
  <c r="D1611" i="5"/>
  <c r="C1611" i="5"/>
  <c r="E1610" i="5"/>
  <c r="E1609" i="5"/>
  <c r="E1608" i="5"/>
  <c r="E1607" i="5"/>
  <c r="E1606" i="5"/>
  <c r="E1605" i="5"/>
  <c r="E1611" i="5" s="1"/>
  <c r="D1602" i="5"/>
  <c r="C1602" i="5"/>
  <c r="E1601" i="5"/>
  <c r="E1600" i="5"/>
  <c r="E1599" i="5"/>
  <c r="E1598" i="5"/>
  <c r="E1597" i="5"/>
  <c r="E1596" i="5"/>
  <c r="E1595" i="5"/>
  <c r="E1594" i="5"/>
  <c r="E1593" i="5"/>
  <c r="E1592" i="5"/>
  <c r="E1591" i="5"/>
  <c r="E1590" i="5"/>
  <c r="E1589" i="5"/>
  <c r="E1588" i="5"/>
  <c r="E1587" i="5"/>
  <c r="E1586" i="5"/>
  <c r="E1585" i="5"/>
  <c r="E1584" i="5"/>
  <c r="E1583" i="5"/>
  <c r="E1582" i="5"/>
  <c r="E1581" i="5"/>
  <c r="E1580" i="5"/>
  <c r="E1579" i="5"/>
  <c r="E1578" i="5"/>
  <c r="E1577" i="5"/>
  <c r="E1576" i="5"/>
  <c r="E1575" i="5"/>
  <c r="E1574" i="5"/>
  <c r="E1573" i="5"/>
  <c r="E1572" i="5"/>
  <c r="E1571" i="5"/>
  <c r="E1570" i="5"/>
  <c r="E1569" i="5"/>
  <c r="E1568" i="5"/>
  <c r="E1567" i="5"/>
  <c r="E1566" i="5"/>
  <c r="E1565" i="5"/>
  <c r="E1564" i="5"/>
  <c r="E1563" i="5"/>
  <c r="E1562" i="5"/>
  <c r="E1561" i="5"/>
  <c r="E1560" i="5"/>
  <c r="E1559" i="5"/>
  <c r="E1558" i="5"/>
  <c r="E1557" i="5"/>
  <c r="E1556" i="5"/>
  <c r="E1555" i="5"/>
  <c r="E1554" i="5"/>
  <c r="E1553" i="5"/>
  <c r="E1552" i="5"/>
  <c r="E1551" i="5"/>
  <c r="E1550" i="5"/>
  <c r="E1549" i="5"/>
  <c r="E1602" i="5" s="1"/>
  <c r="D1546" i="5"/>
  <c r="C1546" i="5"/>
  <c r="E1545" i="5"/>
  <c r="E1544" i="5"/>
  <c r="E1543" i="5"/>
  <c r="E1542" i="5"/>
  <c r="E1541" i="5"/>
  <c r="E1540" i="5"/>
  <c r="E1539" i="5"/>
  <c r="E1538" i="5"/>
  <c r="E1537" i="5"/>
  <c r="E1536" i="5"/>
  <c r="E1535" i="5"/>
  <c r="E1534" i="5"/>
  <c r="E1533" i="5"/>
  <c r="E1532" i="5"/>
  <c r="E1531" i="5"/>
  <c r="E1530" i="5"/>
  <c r="E1529" i="5"/>
  <c r="E1528" i="5"/>
  <c r="E1527" i="5"/>
  <c r="E1526" i="5"/>
  <c r="E1525" i="5"/>
  <c r="E1524" i="5"/>
  <c r="E1523" i="5"/>
  <c r="E1522" i="5"/>
  <c r="E1546" i="5" s="1"/>
  <c r="D1519" i="5"/>
  <c r="C1519" i="5"/>
  <c r="E1518" i="5"/>
  <c r="E1517" i="5"/>
  <c r="E1516" i="5"/>
  <c r="E1515" i="5"/>
  <c r="E1514" i="5"/>
  <c r="E1513" i="5"/>
  <c r="E1512" i="5"/>
  <c r="E1511" i="5"/>
  <c r="E1510" i="5"/>
  <c r="E1509" i="5"/>
  <c r="E1508" i="5"/>
  <c r="E1507" i="5"/>
  <c r="E1506" i="5"/>
  <c r="E1505" i="5"/>
  <c r="E1504" i="5"/>
  <c r="E1503" i="5"/>
  <c r="E1502" i="5"/>
  <c r="E1501" i="5"/>
  <c r="E1500" i="5"/>
  <c r="E1499" i="5"/>
  <c r="E1498" i="5"/>
  <c r="E1519" i="5" s="1"/>
  <c r="D1495" i="5"/>
  <c r="C1495" i="5"/>
  <c r="E1494" i="5"/>
  <c r="E1493" i="5"/>
  <c r="E1492" i="5"/>
  <c r="E1491" i="5"/>
  <c r="E1490" i="5"/>
  <c r="E1489" i="5"/>
  <c r="E1488" i="5"/>
  <c r="E1487" i="5"/>
  <c r="E1486" i="5"/>
  <c r="E1485" i="5"/>
  <c r="E1484" i="5"/>
  <c r="E1483" i="5"/>
  <c r="E1482" i="5"/>
  <c r="E1481" i="5"/>
  <c r="E1480" i="5"/>
  <c r="E1479" i="5"/>
  <c r="E1478" i="5"/>
  <c r="E1477" i="5"/>
  <c r="E1476" i="5"/>
  <c r="E1475" i="5"/>
  <c r="E1474" i="5"/>
  <c r="E1473" i="5"/>
  <c r="E1472" i="5"/>
  <c r="E1471" i="5"/>
  <c r="E1470" i="5"/>
  <c r="E1469" i="5"/>
  <c r="E1468" i="5"/>
  <c r="E1467" i="5"/>
  <c r="E1466" i="5"/>
  <c r="E1465" i="5"/>
  <c r="E1464" i="5"/>
  <c r="E1463" i="5"/>
  <c r="E1462" i="5"/>
  <c r="E1461" i="5"/>
  <c r="E1460" i="5"/>
  <c r="E1459" i="5"/>
  <c r="E1458" i="5"/>
  <c r="E1457" i="5"/>
  <c r="E1456" i="5"/>
  <c r="E1455" i="5"/>
  <c r="E1454" i="5"/>
  <c r="E1453" i="5"/>
  <c r="E1452" i="5"/>
  <c r="E1451" i="5"/>
  <c r="E1450" i="5"/>
  <c r="E1449" i="5"/>
  <c r="E1448" i="5"/>
  <c r="E1447" i="5"/>
  <c r="E1446" i="5"/>
  <c r="E1445" i="5"/>
  <c r="E1444" i="5"/>
  <c r="E1443" i="5"/>
  <c r="E1442" i="5"/>
  <c r="E1441" i="5"/>
  <c r="E1440" i="5"/>
  <c r="E1439" i="5"/>
  <c r="E1438" i="5"/>
  <c r="E1437" i="5"/>
  <c r="E1436" i="5"/>
  <c r="E1435" i="5"/>
  <c r="E1434" i="5"/>
  <c r="E1433" i="5"/>
  <c r="E1432" i="5"/>
  <c r="E1431" i="5"/>
  <c r="E1430" i="5"/>
  <c r="E1429" i="5"/>
  <c r="E1428" i="5"/>
  <c r="E1427" i="5"/>
  <c r="E1426" i="5"/>
  <c r="E1425" i="5"/>
  <c r="E1424" i="5"/>
  <c r="E1423" i="5"/>
  <c r="E1422" i="5"/>
  <c r="E1421" i="5"/>
  <c r="E1420" i="5"/>
  <c r="E1419" i="5"/>
  <c r="E1418" i="5"/>
  <c r="E1417" i="5"/>
  <c r="E1416" i="5"/>
  <c r="E1415" i="5"/>
  <c r="E1414" i="5"/>
  <c r="E1413" i="5"/>
  <c r="E1412" i="5"/>
  <c r="E1411" i="5"/>
  <c r="E1410" i="5"/>
  <c r="E1409" i="5"/>
  <c r="E1408" i="5"/>
  <c r="E1407" i="5"/>
  <c r="E1406" i="5"/>
  <c r="E1405" i="5"/>
  <c r="E1404" i="5"/>
  <c r="E1403" i="5"/>
  <c r="E1402" i="5"/>
  <c r="E1401" i="5"/>
  <c r="E1400" i="5"/>
  <c r="E1495" i="5" s="1"/>
  <c r="D1397" i="5"/>
  <c r="C1397" i="5"/>
  <c r="E1396" i="5"/>
  <c r="E1395" i="5"/>
  <c r="E1394" i="5"/>
  <c r="E1393" i="5"/>
  <c r="E1392" i="5"/>
  <c r="E1391" i="5"/>
  <c r="E1390" i="5"/>
  <c r="E1389" i="5"/>
  <c r="E1388" i="5"/>
  <c r="E1387" i="5"/>
  <c r="E1386" i="5"/>
  <c r="E1385" i="5"/>
  <c r="E1384" i="5"/>
  <c r="E1383" i="5"/>
  <c r="E1382" i="5"/>
  <c r="E1381" i="5"/>
  <c r="E1380" i="5"/>
  <c r="E1379" i="5"/>
  <c r="E1378" i="5"/>
  <c r="E1377" i="5"/>
  <c r="E1376" i="5"/>
  <c r="E1375" i="5"/>
  <c r="E1374" i="5"/>
  <c r="E1373" i="5"/>
  <c r="E1372" i="5"/>
  <c r="E1371" i="5"/>
  <c r="E1370" i="5"/>
  <c r="E1369" i="5"/>
  <c r="E1368" i="5"/>
  <c r="E1367" i="5"/>
  <c r="E1366" i="5"/>
  <c r="E1365" i="5"/>
  <c r="E1364" i="5"/>
  <c r="E1363" i="5"/>
  <c r="E1362" i="5"/>
  <c r="E1361" i="5"/>
  <c r="E1360" i="5"/>
  <c r="E1359" i="5"/>
  <c r="E1358" i="5"/>
  <c r="E1357" i="5"/>
  <c r="E1356" i="5"/>
  <c r="E1355" i="5"/>
  <c r="E1354" i="5"/>
  <c r="E1353" i="5"/>
  <c r="E1352" i="5"/>
  <c r="E1351" i="5"/>
  <c r="E1350" i="5"/>
  <c r="E1349" i="5"/>
  <c r="E1348" i="5"/>
  <c r="E1347" i="5"/>
  <c r="E1346" i="5"/>
  <c r="E1345" i="5"/>
  <c r="E1344" i="5"/>
  <c r="E1343" i="5"/>
  <c r="E1342" i="5"/>
  <c r="E1341" i="5"/>
  <c r="E1340" i="5"/>
  <c r="E1339" i="5"/>
  <c r="E1338" i="5"/>
  <c r="E1337" i="5"/>
  <c r="E1336" i="5"/>
  <c r="E1335" i="5"/>
  <c r="E1334" i="5"/>
  <c r="E1333" i="5"/>
  <c r="E1332" i="5"/>
  <c r="E1331" i="5"/>
  <c r="E1330" i="5"/>
  <c r="E1329" i="5"/>
  <c r="E1328" i="5"/>
  <c r="E1327" i="5"/>
  <c r="E1326" i="5"/>
  <c r="E1325" i="5"/>
  <c r="E1324" i="5"/>
  <c r="E1323" i="5"/>
  <c r="E1322" i="5"/>
  <c r="E1321" i="5"/>
  <c r="E1320" i="5"/>
  <c r="E1319" i="5"/>
  <c r="E1318" i="5"/>
  <c r="E1317" i="5"/>
  <c r="E1316" i="5"/>
  <c r="E1315" i="5"/>
  <c r="E1314" i="5"/>
  <c r="E1313" i="5"/>
  <c r="E1312" i="5"/>
  <c r="E1311" i="5"/>
  <c r="E1310" i="5"/>
  <c r="E1309" i="5"/>
  <c r="E1308" i="5"/>
  <c r="E1307" i="5"/>
  <c r="E1306" i="5"/>
  <c r="E1305" i="5"/>
  <c r="E1304" i="5"/>
  <c r="E1303" i="5"/>
  <c r="E1302" i="5"/>
  <c r="E1301" i="5"/>
  <c r="E1300" i="5"/>
  <c r="E1299" i="5"/>
  <c r="E1298" i="5"/>
  <c r="E1297" i="5"/>
  <c r="E1296" i="5"/>
  <c r="E1295" i="5"/>
  <c r="E1294" i="5"/>
  <c r="E1293" i="5"/>
  <c r="E1292" i="5"/>
  <c r="E1291" i="5"/>
  <c r="E1290" i="5"/>
  <c r="E1289" i="5"/>
  <c r="E1397" i="5" s="1"/>
  <c r="D1286" i="5"/>
  <c r="C1286" i="5"/>
  <c r="E1285" i="5"/>
  <c r="E1284" i="5"/>
  <c r="E1283" i="5"/>
  <c r="E1282" i="5"/>
  <c r="E1281" i="5"/>
  <c r="E1280" i="5"/>
  <c r="E1279" i="5"/>
  <c r="E1278" i="5"/>
  <c r="E1277" i="5"/>
  <c r="E1276" i="5"/>
  <c r="E1275" i="5"/>
  <c r="E1274" i="5"/>
  <c r="E1273" i="5"/>
  <c r="E1272" i="5"/>
  <c r="E1271" i="5"/>
  <c r="E1270" i="5"/>
  <c r="E1269" i="5"/>
  <c r="E1268" i="5"/>
  <c r="E1267" i="5"/>
  <c r="E1266" i="5"/>
  <c r="E1265" i="5"/>
  <c r="E1264" i="5"/>
  <c r="E1263" i="5"/>
  <c r="E1262" i="5"/>
  <c r="E1261" i="5"/>
  <c r="E1260" i="5"/>
  <c r="E1259" i="5"/>
  <c r="E1258" i="5"/>
  <c r="E1257" i="5"/>
  <c r="E1256" i="5"/>
  <c r="E1255" i="5"/>
  <c r="E1254" i="5"/>
  <c r="E1253" i="5"/>
  <c r="E1252" i="5"/>
  <c r="E1251" i="5"/>
  <c r="E1250" i="5"/>
  <c r="E1249" i="5"/>
  <c r="E1248" i="5"/>
  <c r="E1247" i="5"/>
  <c r="E1246" i="5"/>
  <c r="E1245" i="5"/>
  <c r="E1244" i="5"/>
  <c r="E1243" i="5"/>
  <c r="E1242" i="5"/>
  <c r="E1241" i="5"/>
  <c r="E1240" i="5"/>
  <c r="E1239" i="5"/>
  <c r="E1238" i="5"/>
  <c r="E1237" i="5"/>
  <c r="E1236" i="5"/>
  <c r="E1235" i="5"/>
  <c r="E1234" i="5"/>
  <c r="E1233" i="5"/>
  <c r="E1232" i="5"/>
  <c r="E1231" i="5"/>
  <c r="E1230" i="5"/>
  <c r="E1229" i="5"/>
  <c r="E1228" i="5"/>
  <c r="E1227" i="5"/>
  <c r="E1226" i="5"/>
  <c r="E1225" i="5"/>
  <c r="E1224" i="5"/>
  <c r="E1223" i="5"/>
  <c r="E1222" i="5"/>
  <c r="E1221" i="5"/>
  <c r="E1220" i="5"/>
  <c r="E1219" i="5"/>
  <c r="E1218" i="5"/>
  <c r="E1217" i="5"/>
  <c r="E1216" i="5"/>
  <c r="E1215" i="5"/>
  <c r="E1214" i="5"/>
  <c r="E1213" i="5"/>
  <c r="E1212" i="5"/>
  <c r="E1211" i="5"/>
  <c r="E1210" i="5"/>
  <c r="E1209" i="5"/>
  <c r="E1208" i="5"/>
  <c r="E1207" i="5"/>
  <c r="E1206" i="5"/>
  <c r="E1205" i="5"/>
  <c r="E1204" i="5"/>
  <c r="E1203" i="5"/>
  <c r="E1202" i="5"/>
  <c r="E1201" i="5"/>
  <c r="E1200" i="5"/>
  <c r="E1199" i="5"/>
  <c r="E1198" i="5"/>
  <c r="E1197" i="5"/>
  <c r="E1196" i="5"/>
  <c r="E1195" i="5"/>
  <c r="E1194" i="5"/>
  <c r="E1286" i="5" s="1"/>
  <c r="E1193" i="5"/>
  <c r="D1190" i="5"/>
  <c r="C1190" i="5"/>
  <c r="E1189" i="5"/>
  <c r="E1190" i="5" s="1"/>
  <c r="E1188" i="5"/>
  <c r="D1185" i="5"/>
  <c r="C1185" i="5"/>
  <c r="E1184" i="5"/>
  <c r="E1183" i="5"/>
  <c r="E1182" i="5"/>
  <c r="E1181" i="5"/>
  <c r="E1180" i="5"/>
  <c r="E1179" i="5"/>
  <c r="E1178" i="5"/>
  <c r="E1177" i="5"/>
  <c r="E1176" i="5"/>
  <c r="E1175" i="5"/>
  <c r="E1174" i="5"/>
  <c r="E1173" i="5"/>
  <c r="E1172" i="5"/>
  <c r="E1171" i="5"/>
  <c r="E1170" i="5"/>
  <c r="E1169" i="5"/>
  <c r="E1168" i="5"/>
  <c r="E1167" i="5"/>
  <c r="E1166" i="5"/>
  <c r="E1165" i="5"/>
  <c r="E1164" i="5"/>
  <c r="E1163" i="5"/>
  <c r="E1162" i="5"/>
  <c r="E1161" i="5"/>
  <c r="E1160" i="5"/>
  <c r="E1159" i="5"/>
  <c r="E1158" i="5"/>
  <c r="E1157" i="5"/>
  <c r="E1156" i="5"/>
  <c r="E1155" i="5"/>
  <c r="E1154" i="5"/>
  <c r="E1153" i="5"/>
  <c r="E1152" i="5"/>
  <c r="E1151" i="5"/>
  <c r="E1150" i="5"/>
  <c r="E1149" i="5"/>
  <c r="E1148" i="5"/>
  <c r="E1147" i="5"/>
  <c r="E1146" i="5"/>
  <c r="E1145" i="5"/>
  <c r="E1144" i="5"/>
  <c r="E1143" i="5"/>
  <c r="E1142" i="5"/>
  <c r="E1141" i="5"/>
  <c r="E1140" i="5"/>
  <c r="E1139" i="5"/>
  <c r="E1138" i="5"/>
  <c r="E1137" i="5"/>
  <c r="E1136" i="5"/>
  <c r="E1135" i="5"/>
  <c r="E1134" i="5"/>
  <c r="E1133" i="5"/>
  <c r="E1132" i="5"/>
  <c r="E1131" i="5"/>
  <c r="E1130" i="5"/>
  <c r="E1129" i="5"/>
  <c r="E1128" i="5"/>
  <c r="E1127" i="5"/>
  <c r="E1126" i="5"/>
  <c r="E1125" i="5"/>
  <c r="E1124" i="5"/>
  <c r="E1123" i="5"/>
  <c r="E1122" i="5"/>
  <c r="E1121" i="5"/>
  <c r="E1120" i="5"/>
  <c r="E1119" i="5"/>
  <c r="E1118" i="5"/>
  <c r="E1117" i="5"/>
  <c r="E1116" i="5"/>
  <c r="E1115" i="5"/>
  <c r="E1114" i="5"/>
  <c r="E1113" i="5"/>
  <c r="E1112" i="5"/>
  <c r="E1111" i="5"/>
  <c r="E1110" i="5"/>
  <c r="E1109" i="5"/>
  <c r="E1108" i="5"/>
  <c r="E1107" i="5"/>
  <c r="E1106" i="5"/>
  <c r="E1105" i="5"/>
  <c r="E1104" i="5"/>
  <c r="E1103" i="5"/>
  <c r="E1102" i="5"/>
  <c r="E1101" i="5"/>
  <c r="E1100" i="5"/>
  <c r="E1099" i="5"/>
  <c r="E1098" i="5"/>
  <c r="E1097" i="5"/>
  <c r="E1096" i="5"/>
  <c r="E1095" i="5"/>
  <c r="E1094" i="5"/>
  <c r="E1093" i="5"/>
  <c r="E1185" i="5" s="1"/>
  <c r="E1092" i="5"/>
  <c r="D1089" i="5"/>
  <c r="C1089" i="5"/>
  <c r="E1088" i="5"/>
  <c r="E1087" i="5"/>
  <c r="E1086" i="5"/>
  <c r="E1085" i="5"/>
  <c r="E1084" i="5"/>
  <c r="E1083" i="5"/>
  <c r="E1082" i="5"/>
  <c r="E1081" i="5"/>
  <c r="E1080" i="5"/>
  <c r="E1079" i="5"/>
  <c r="E1078" i="5"/>
  <c r="E1077" i="5"/>
  <c r="E1076" i="5"/>
  <c r="E1075" i="5"/>
  <c r="E1074" i="5"/>
  <c r="E1073" i="5"/>
  <c r="E1072" i="5"/>
  <c r="E1071" i="5"/>
  <c r="E1070" i="5"/>
  <c r="E1069" i="5"/>
  <c r="E1089" i="5" s="1"/>
  <c r="D1066" i="5"/>
  <c r="C1066" i="5"/>
  <c r="E1065" i="5"/>
  <c r="E1064" i="5"/>
  <c r="E1063" i="5"/>
  <c r="E1062" i="5"/>
  <c r="E1061" i="5"/>
  <c r="E1060" i="5"/>
  <c r="E1059" i="5"/>
  <c r="E1058" i="5"/>
  <c r="E1066" i="5" s="1"/>
  <c r="E1057" i="5"/>
  <c r="D1054" i="5"/>
  <c r="C1054" i="5"/>
  <c r="E1053" i="5"/>
  <c r="E1052" i="5"/>
  <c r="E1051" i="5"/>
  <c r="E1050" i="5"/>
  <c r="E1049" i="5"/>
  <c r="E1048" i="5"/>
  <c r="E1047" i="5"/>
  <c r="E1046" i="5"/>
  <c r="E1045" i="5"/>
  <c r="E1044" i="5"/>
  <c r="E1043" i="5"/>
  <c r="E1042" i="5"/>
  <c r="E1041" i="5"/>
  <c r="E1040" i="5"/>
  <c r="E1054" i="5" s="1"/>
  <c r="D1037" i="5"/>
  <c r="C1037" i="5"/>
  <c r="E1036" i="5"/>
  <c r="E1035" i="5"/>
  <c r="E1034" i="5"/>
  <c r="E1033" i="5"/>
  <c r="E1032" i="5"/>
  <c r="E1031" i="5"/>
  <c r="E1030" i="5"/>
  <c r="E1029" i="5"/>
  <c r="E1028" i="5"/>
  <c r="E1027" i="5"/>
  <c r="E1026" i="5"/>
  <c r="E1037" i="5" s="1"/>
  <c r="D1023" i="5"/>
  <c r="C1023" i="5"/>
  <c r="E1022" i="5"/>
  <c r="E1021" i="5"/>
  <c r="E1020" i="5"/>
  <c r="E1019" i="5"/>
  <c r="E1018" i="5"/>
  <c r="E1017" i="5"/>
  <c r="E1016" i="5"/>
  <c r="E1015" i="5"/>
  <c r="E1014" i="5"/>
  <c r="E1013" i="5"/>
  <c r="E1012" i="5"/>
  <c r="E1011" i="5"/>
  <c r="E1010" i="5"/>
  <c r="E1009" i="5"/>
  <c r="E1008" i="5"/>
  <c r="E1007" i="5"/>
  <c r="E1006" i="5"/>
  <c r="E1005" i="5"/>
  <c r="E1004" i="5"/>
  <c r="E1003" i="5"/>
  <c r="E1002" i="5"/>
  <c r="E1001" i="5"/>
  <c r="E1000" i="5"/>
  <c r="E999" i="5"/>
  <c r="E998" i="5"/>
  <c r="E997" i="5"/>
  <c r="E996" i="5"/>
  <c r="E995" i="5"/>
  <c r="E994" i="5"/>
  <c r="E993" i="5"/>
  <c r="E992" i="5"/>
  <c r="E991" i="5"/>
  <c r="E990" i="5"/>
  <c r="E989" i="5"/>
  <c r="E988" i="5"/>
  <c r="E987" i="5"/>
  <c r="E986" i="5"/>
  <c r="E985" i="5"/>
  <c r="E984" i="5"/>
  <c r="E983" i="5"/>
  <c r="E982" i="5"/>
  <c r="E981" i="5"/>
  <c r="E980" i="5"/>
  <c r="E979" i="5"/>
  <c r="E978" i="5"/>
  <c r="E977" i="5"/>
  <c r="E976" i="5"/>
  <c r="E975" i="5"/>
  <c r="E974" i="5"/>
  <c r="E973" i="5"/>
  <c r="E972" i="5"/>
  <c r="E971" i="5"/>
  <c r="E970" i="5"/>
  <c r="E969" i="5"/>
  <c r="E968" i="5"/>
  <c r="E967" i="5"/>
  <c r="E966" i="5"/>
  <c r="E965" i="5"/>
  <c r="E964" i="5"/>
  <c r="E963" i="5"/>
  <c r="E962" i="5"/>
  <c r="E961" i="5"/>
  <c r="E960" i="5"/>
  <c r="E959" i="5"/>
  <c r="E958" i="5"/>
  <c r="E957" i="5"/>
  <c r="E1023" i="5" s="1"/>
  <c r="D954" i="5"/>
  <c r="C954" i="5"/>
  <c r="E953" i="5"/>
  <c r="E952" i="5"/>
  <c r="E951" i="5"/>
  <c r="E950" i="5"/>
  <c r="E949" i="5"/>
  <c r="E948" i="5"/>
  <c r="E947" i="5"/>
  <c r="E946" i="5"/>
  <c r="E945" i="5"/>
  <c r="E944" i="5"/>
  <c r="E943" i="5"/>
  <c r="E942" i="5"/>
  <c r="E941" i="5"/>
  <c r="E940" i="5"/>
  <c r="E939" i="5"/>
  <c r="E938" i="5"/>
  <c r="E937" i="5"/>
  <c r="E936" i="5"/>
  <c r="E935" i="5"/>
  <c r="E934" i="5"/>
  <c r="E933" i="5"/>
  <c r="E932" i="5"/>
  <c r="E931" i="5"/>
  <c r="E930" i="5"/>
  <c r="E929" i="5"/>
  <c r="E928" i="5"/>
  <c r="E954" i="5" s="1"/>
  <c r="E927" i="5"/>
  <c r="E926" i="5"/>
  <c r="D923" i="5"/>
  <c r="C923" i="5"/>
  <c r="E922" i="5"/>
  <c r="E921" i="5"/>
  <c r="E920" i="5"/>
  <c r="E919" i="5"/>
  <c r="E918" i="5"/>
  <c r="E917" i="5"/>
  <c r="E916" i="5"/>
  <c r="E915" i="5"/>
  <c r="E914" i="5"/>
  <c r="E913" i="5"/>
  <c r="E912" i="5"/>
  <c r="E911" i="5"/>
  <c r="E910" i="5"/>
  <c r="E909" i="5"/>
  <c r="E908" i="5"/>
  <c r="E907" i="5"/>
  <c r="E906" i="5"/>
  <c r="E905" i="5"/>
  <c r="E904" i="5"/>
  <c r="E903" i="5"/>
  <c r="E902" i="5"/>
  <c r="E901" i="5"/>
  <c r="E923" i="5" s="1"/>
  <c r="E900" i="5"/>
  <c r="E899" i="5"/>
  <c r="D896" i="5"/>
  <c r="C896" i="5"/>
  <c r="E895" i="5"/>
  <c r="E894" i="5"/>
  <c r="E893" i="5"/>
  <c r="E892" i="5"/>
  <c r="E891" i="5"/>
  <c r="E890" i="5"/>
  <c r="E889" i="5"/>
  <c r="E888" i="5"/>
  <c r="E887" i="5"/>
  <c r="E886" i="5"/>
  <c r="E885" i="5"/>
  <c r="E884" i="5"/>
  <c r="E883" i="5"/>
  <c r="E882" i="5"/>
  <c r="E881" i="5"/>
  <c r="E880" i="5"/>
  <c r="E879" i="5"/>
  <c r="E878" i="5"/>
  <c r="E877" i="5"/>
  <c r="E876" i="5"/>
  <c r="E875" i="5"/>
  <c r="E874" i="5"/>
  <c r="E873" i="5"/>
  <c r="E872" i="5"/>
  <c r="E871" i="5"/>
  <c r="E870" i="5"/>
  <c r="E869" i="5"/>
  <c r="E868" i="5"/>
  <c r="E867" i="5"/>
  <c r="E866" i="5"/>
  <c r="E865" i="5"/>
  <c r="E864" i="5"/>
  <c r="E863" i="5"/>
  <c r="E862" i="5"/>
  <c r="E861" i="5"/>
  <c r="E860" i="5"/>
  <c r="E859" i="5"/>
  <c r="E858" i="5"/>
  <c r="E857" i="5"/>
  <c r="E856" i="5"/>
  <c r="E855" i="5"/>
  <c r="E854" i="5"/>
  <c r="E853" i="5"/>
  <c r="E852" i="5"/>
  <c r="E851" i="5"/>
  <c r="E850" i="5"/>
  <c r="E849" i="5"/>
  <c r="E848" i="5"/>
  <c r="E847" i="5"/>
  <c r="E846" i="5"/>
  <c r="E845" i="5"/>
  <c r="E896" i="5" s="1"/>
  <c r="D842" i="5"/>
  <c r="C842" i="5"/>
  <c r="E841" i="5"/>
  <c r="E840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842" i="5" s="1"/>
  <c r="D776" i="5"/>
  <c r="C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76" i="5" s="1"/>
  <c r="D759" i="5"/>
  <c r="C759" i="5"/>
  <c r="E758" i="5"/>
  <c r="E757" i="5"/>
  <c r="E756" i="5"/>
  <c r="E755" i="5"/>
  <c r="E754" i="5"/>
  <c r="E753" i="5"/>
  <c r="E752" i="5"/>
  <c r="E751" i="5"/>
  <c r="E750" i="5"/>
  <c r="E749" i="5"/>
  <c r="E748" i="5"/>
  <c r="E759" i="5" s="1"/>
  <c r="D745" i="5"/>
  <c r="C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45" i="5" s="1"/>
  <c r="D720" i="5"/>
  <c r="C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720" i="5" s="1"/>
  <c r="D672" i="5"/>
  <c r="C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72" i="5" s="1"/>
  <c r="E657" i="5"/>
  <c r="E656" i="5"/>
  <c r="E655" i="5"/>
  <c r="E654" i="5"/>
  <c r="E651" i="5"/>
  <c r="D651" i="5"/>
  <c r="C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D629" i="5"/>
  <c r="C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629" i="5" s="1"/>
  <c r="D591" i="5"/>
  <c r="C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91" i="5" s="1"/>
  <c r="D501" i="5"/>
  <c r="C501" i="5"/>
  <c r="E500" i="5"/>
  <c r="E499" i="5"/>
  <c r="E498" i="5"/>
  <c r="E497" i="5"/>
  <c r="E496" i="5"/>
  <c r="E501" i="5" s="1"/>
  <c r="D493" i="5"/>
  <c r="C493" i="5"/>
  <c r="E492" i="5"/>
  <c r="E491" i="5"/>
  <c r="E490" i="5"/>
  <c r="E489" i="5"/>
  <c r="E493" i="5" s="1"/>
  <c r="E486" i="5"/>
  <c r="D486" i="5"/>
  <c r="C486" i="5"/>
  <c r="E485" i="5"/>
  <c r="D482" i="5"/>
  <c r="C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482" i="5" s="1"/>
  <c r="E383" i="5"/>
  <c r="D380" i="5"/>
  <c r="C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380" i="5" s="1"/>
  <c r="D263" i="5"/>
  <c r="C263" i="5"/>
  <c r="E262" i="5"/>
  <c r="E261" i="5"/>
  <c r="E263" i="5" s="1"/>
  <c r="D258" i="5"/>
  <c r="C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58" i="5" s="1"/>
  <c r="D233" i="5"/>
  <c r="C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33" i="5" s="1"/>
  <c r="E204" i="5"/>
  <c r="D201" i="5"/>
  <c r="C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201" i="5" s="1"/>
  <c r="E89" i="5"/>
  <c r="E88" i="5"/>
  <c r="E87" i="5"/>
  <c r="D84" i="5"/>
  <c r="C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84" i="5" s="1"/>
  <c r="D61" i="5"/>
  <c r="C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61" i="5" s="1"/>
  <c r="D42" i="5"/>
  <c r="C42" i="5"/>
  <c r="E41" i="5"/>
  <c r="E40" i="5"/>
  <c r="E39" i="5"/>
  <c r="E38" i="5"/>
  <c r="E37" i="5"/>
  <c r="E36" i="5"/>
  <c r="E35" i="5"/>
  <c r="E34" i="5"/>
  <c r="E42" i="5" s="1"/>
  <c r="E33" i="5"/>
  <c r="D30" i="5"/>
  <c r="C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D2072" i="5" l="1"/>
  <c r="C2072" i="5"/>
  <c r="E2072" i="5"/>
  <c r="D5" i="2" l="1"/>
  <c r="D4" i="2"/>
  <c r="C7" i="3" l="1"/>
  <c r="C6" i="2" l="1"/>
  <c r="B6" i="2"/>
  <c r="D6" i="2"/>
</calcChain>
</file>

<file path=xl/sharedStrings.xml><?xml version="1.0" encoding="utf-8"?>
<sst xmlns="http://schemas.openxmlformats.org/spreadsheetml/2006/main" count="4269" uniqueCount="1816">
  <si>
    <t>Agency Type</t>
  </si>
  <si>
    <t>Cash Value</t>
  </si>
  <si>
    <t xml:space="preserve">Alabama             </t>
  </si>
  <si>
    <t xml:space="preserve">Delaware            </t>
  </si>
  <si>
    <t xml:space="preserve">Florida             </t>
  </si>
  <si>
    <t xml:space="preserve">Georgia             </t>
  </si>
  <si>
    <t xml:space="preserve">Hawaii              </t>
  </si>
  <si>
    <t xml:space="preserve">Idaho               </t>
  </si>
  <si>
    <t xml:space="preserve">Illinois            </t>
  </si>
  <si>
    <t xml:space="preserve">Indiana             </t>
  </si>
  <si>
    <t xml:space="preserve">Iowa                </t>
  </si>
  <si>
    <t xml:space="preserve">Kansas              </t>
  </si>
  <si>
    <t xml:space="preserve">Kentucky            </t>
  </si>
  <si>
    <t xml:space="preserve">Louisiana           </t>
  </si>
  <si>
    <t xml:space="preserve">Maine               </t>
  </si>
  <si>
    <t xml:space="preserve">Maryland            </t>
  </si>
  <si>
    <t xml:space="preserve">Massachusetts       </t>
  </si>
  <si>
    <t xml:space="preserve">Michigan            </t>
  </si>
  <si>
    <t xml:space="preserve">Minnesota           </t>
  </si>
  <si>
    <t xml:space="preserve">Mississippi         </t>
  </si>
  <si>
    <t xml:space="preserve">Missouri            </t>
  </si>
  <si>
    <t xml:space="preserve">Montana             </t>
  </si>
  <si>
    <t>Alaska</t>
  </si>
  <si>
    <t>Arizona</t>
  </si>
  <si>
    <t>Arkansas</t>
  </si>
  <si>
    <t>California</t>
  </si>
  <si>
    <t>Colorado</t>
  </si>
  <si>
    <t xml:space="preserve">Colorado  </t>
  </si>
  <si>
    <t>Connecticut</t>
  </si>
  <si>
    <t>Guam</t>
  </si>
  <si>
    <t>Nevada</t>
  </si>
  <si>
    <t>Nebraska</t>
  </si>
  <si>
    <t>New Hampshire</t>
  </si>
  <si>
    <t>New Jersey</t>
  </si>
  <si>
    <t>New Mexico</t>
  </si>
  <si>
    <t>New York</t>
  </si>
  <si>
    <t xml:space="preserve">North Carolina   </t>
  </si>
  <si>
    <t>Ohio</t>
  </si>
  <si>
    <t>Oklahoma</t>
  </si>
  <si>
    <t>Oregon</t>
  </si>
  <si>
    <t xml:space="preserve">Oregon   </t>
  </si>
  <si>
    <t>Pennsylvania</t>
  </si>
  <si>
    <t>Puerto Rico</t>
  </si>
  <si>
    <t>Rhode Island</t>
  </si>
  <si>
    <t>South Carolina</t>
  </si>
  <si>
    <t>South Dakota</t>
  </si>
  <si>
    <t xml:space="preserve">Tennessee </t>
  </si>
  <si>
    <t>Texas</t>
  </si>
  <si>
    <t>Utah</t>
  </si>
  <si>
    <t xml:space="preserve">Utah   </t>
  </si>
  <si>
    <t>Vermont</t>
  </si>
  <si>
    <t>Virginia</t>
  </si>
  <si>
    <t>Washington</t>
  </si>
  <si>
    <t>West Virginia</t>
  </si>
  <si>
    <t>Wisconsin</t>
  </si>
  <si>
    <t xml:space="preserve">Wisconsin   </t>
  </si>
  <si>
    <t>Wyoming</t>
  </si>
  <si>
    <t>Equitable Sharing Payments of Cash and Sale Proceeds by Recipient Agency</t>
  </si>
  <si>
    <t>Agency Name</t>
  </si>
  <si>
    <t>Sales Proceeds</t>
  </si>
  <si>
    <t>Totals</t>
  </si>
  <si>
    <t xml:space="preserve">Florida </t>
  </si>
  <si>
    <t>Hawaii</t>
  </si>
  <si>
    <t>Indiana</t>
  </si>
  <si>
    <t>Iowa</t>
  </si>
  <si>
    <t>Kansas</t>
  </si>
  <si>
    <t>Maryland</t>
  </si>
  <si>
    <t>North Carolina</t>
  </si>
  <si>
    <t>Grand</t>
  </si>
  <si>
    <t>Equitable Sharing Payments Grand Total of Cash and Sale Proceeds</t>
  </si>
  <si>
    <t>Equitable Sharing</t>
  </si>
  <si>
    <t>Sale Proceeds</t>
  </si>
  <si>
    <t>Total</t>
  </si>
  <si>
    <t>States Grand Totals</t>
  </si>
  <si>
    <t>Foreign Sharing Grand Totals</t>
  </si>
  <si>
    <t>Grand Total All</t>
  </si>
  <si>
    <t xml:space="preserve">Equitable Sharing Payments of Cash and Sale Proceeds by Foreign Recipient Agency </t>
  </si>
  <si>
    <t>Country</t>
  </si>
  <si>
    <t>Government</t>
  </si>
  <si>
    <t>Foreign Sharing</t>
  </si>
  <si>
    <t>These dollar figures are based on data contained in the Consolidated Asset Tracking System, not the</t>
  </si>
  <si>
    <t>amounts due from prior fiscal year reporting periods.</t>
  </si>
  <si>
    <t>Fiscal Year 2021</t>
  </si>
  <si>
    <t>financial system of record.  This report includes payments made during Fiscal Year 2021, which include</t>
  </si>
  <si>
    <t>17th Judicial Circuit - District Attorney</t>
  </si>
  <si>
    <t xml:space="preserve">Local          </t>
  </si>
  <si>
    <t>Anniston Police Department</t>
  </si>
  <si>
    <t>Auburn City Police Department</t>
  </si>
  <si>
    <t>Autauga County Sheriff's Office</t>
  </si>
  <si>
    <t>Baldwin County Sheriff's Office</t>
  </si>
  <si>
    <t>Bessemer Police Department</t>
  </si>
  <si>
    <t>Birmingham Police Department</t>
  </si>
  <si>
    <t>City Of Hoover Police Department</t>
  </si>
  <si>
    <t>City Of Montgomery Police Department</t>
  </si>
  <si>
    <t>City Of Saraland Police Department</t>
  </si>
  <si>
    <t>City Of Troy Police Department</t>
  </si>
  <si>
    <t>Demopolis Police Department</t>
  </si>
  <si>
    <t>Elmore County Sheriff's Department</t>
  </si>
  <si>
    <t>Eufaula Police Department</t>
  </si>
  <si>
    <t>Geneva Police Department</t>
  </si>
  <si>
    <t>Jefferson County Sheriff's Office</t>
  </si>
  <si>
    <t>Law Enforcement Agency</t>
  </si>
  <si>
    <t>Loxley Police Department</t>
  </si>
  <si>
    <t>Millbrook Police Department</t>
  </si>
  <si>
    <t>Mobile County Sheriff's Office</t>
  </si>
  <si>
    <t>Montgomery County Sheriff's Office</t>
  </si>
  <si>
    <t>Office Of The Attorney General</t>
  </si>
  <si>
    <t xml:space="preserve">State          </t>
  </si>
  <si>
    <t>Opelika Police Department</t>
  </si>
  <si>
    <t>Pelham Police Department</t>
  </si>
  <si>
    <t>Prattville Police Department</t>
  </si>
  <si>
    <t>Airport Police And Fire - Ted Stevens Anchorage International Airport</t>
  </si>
  <si>
    <t>Anchorage Police Department</t>
  </si>
  <si>
    <t>Counterdrug Support Program</t>
  </si>
  <si>
    <t>Department Of Public Safety - State Troopers</t>
  </si>
  <si>
    <t>Juneau Police Department</t>
  </si>
  <si>
    <t>Kenai Police Department</t>
  </si>
  <si>
    <t>North Slope Borough Police Department</t>
  </si>
  <si>
    <t>Palmer Police Department</t>
  </si>
  <si>
    <t>Wasilla Police Department</t>
  </si>
  <si>
    <t>Chandler Police Department</t>
  </si>
  <si>
    <t>City Of Mesa Police Department</t>
  </si>
  <si>
    <t>City Of Phoenix Police Department</t>
  </si>
  <si>
    <t>City Of South Tucson Police Department</t>
  </si>
  <si>
    <t>Department Of Public Safety</t>
  </si>
  <si>
    <t>Glendale Police Department</t>
  </si>
  <si>
    <t>Marana Police Department</t>
  </si>
  <si>
    <t>Maricopa County Sheriff's Office</t>
  </si>
  <si>
    <t>Oro Valley Police Department</t>
  </si>
  <si>
    <t>Peoria Police Department</t>
  </si>
  <si>
    <t>Pima County Attorney's Office</t>
  </si>
  <si>
    <t>Pima County Sheriff's Department</t>
  </si>
  <si>
    <t>Sahuarita Police Department</t>
  </si>
  <si>
    <t>Scottsdale Police Department</t>
  </si>
  <si>
    <t>Surprise Police Department</t>
  </si>
  <si>
    <t>Tucson Police Department</t>
  </si>
  <si>
    <t>Benton Police Department</t>
  </si>
  <si>
    <t>City Of North Little Rock Police Department</t>
  </si>
  <si>
    <t>City Of Pine Bluff Police Department</t>
  </si>
  <si>
    <t>City Of Springdale Police Department</t>
  </si>
  <si>
    <t>Conway Police Department</t>
  </si>
  <si>
    <t>Department of Community Correction</t>
  </si>
  <si>
    <t>Fayetteville Police Department</t>
  </si>
  <si>
    <t>Garland County Prosecuting Attorney's Office</t>
  </si>
  <si>
    <t>Jacksonville Police Department</t>
  </si>
  <si>
    <t>Little Rock Police Department</t>
  </si>
  <si>
    <t>Maumelle Police Department</t>
  </si>
  <si>
    <t>National Guard Counterdrug Program</t>
  </si>
  <si>
    <t>Pulaski County Sheriff's Office</t>
  </si>
  <si>
    <t>Rogers Police Department</t>
  </si>
  <si>
    <t>Saline County Sheriff's Department</t>
  </si>
  <si>
    <t>Sebastian County Sheriff's Office</t>
  </si>
  <si>
    <t>Sherwood Police Department</t>
  </si>
  <si>
    <t>State Police</t>
  </si>
  <si>
    <t>Washington County Sheriff's Office</t>
  </si>
  <si>
    <t>Alameda County Sheriff's Office</t>
  </si>
  <si>
    <t>Alhambra Police Department</t>
  </si>
  <si>
    <t>Anaheim Police Department</t>
  </si>
  <si>
    <t>Antioch Police Department</t>
  </si>
  <si>
    <t>Arcadia Police Department</t>
  </si>
  <si>
    <t>Azusa Police Department</t>
  </si>
  <si>
    <t>Bell Gardens Police Department</t>
  </si>
  <si>
    <t>Buena Park Police Department</t>
  </si>
  <si>
    <t>Butte County Sheriff's Office</t>
  </si>
  <si>
    <t>California State University Fullerton Police Department</t>
  </si>
  <si>
    <t>Campbell Police Department</t>
  </si>
  <si>
    <t>Chula Vista Police Department</t>
  </si>
  <si>
    <t>Citrus Heights Police Department</t>
  </si>
  <si>
    <t>City Of Baldwin Park Police Department</t>
  </si>
  <si>
    <t>City Of Carlsbad Police Department</t>
  </si>
  <si>
    <t>City Of Chino Police Department</t>
  </si>
  <si>
    <t>City Of Coronado Police Department</t>
  </si>
  <si>
    <t>City Of Fresno Police Department</t>
  </si>
  <si>
    <t>City Of Hawthorne Police Department</t>
  </si>
  <si>
    <t>City Of Huntington Beach Police Department</t>
  </si>
  <si>
    <t>City Of Monterey Park Police Department</t>
  </si>
  <si>
    <t>City Of Newport Beach Police Department</t>
  </si>
  <si>
    <t>City Of Torrance Police Department</t>
  </si>
  <si>
    <t>City Of Vernon Police Department</t>
  </si>
  <si>
    <t>Concord Police Department</t>
  </si>
  <si>
    <t>County Of San Diego District Attorney's Office</t>
  </si>
  <si>
    <t>Culver City Police Department</t>
  </si>
  <si>
    <t>Daly City Police Department</t>
  </si>
  <si>
    <t>Department Of Alcoholic Beverage Control (ABC)</t>
  </si>
  <si>
    <t>Department Of California Highway Patrol</t>
  </si>
  <si>
    <t>Department Of Corrections And Rehabilitation</t>
  </si>
  <si>
    <t>Department Of Health Care Services</t>
  </si>
  <si>
    <t>Department Of Justice (DOJ) - Division Of Law Enforcement</t>
  </si>
  <si>
    <t>Downey Police Department</t>
  </si>
  <si>
    <t>El Cajon Police Department</t>
  </si>
  <si>
    <t>El Centro Police Department</t>
  </si>
  <si>
    <t>El Dorado County  District Attorney's Office</t>
  </si>
  <si>
    <t>El Monte Police Department</t>
  </si>
  <si>
    <t>El Segundo Police Department</t>
  </si>
  <si>
    <t>Escondido Police Department</t>
  </si>
  <si>
    <t>Fontana Police Department</t>
  </si>
  <si>
    <t>Fresno County Sheriff - Coroner's Office</t>
  </si>
  <si>
    <t>Fullerton Police Department</t>
  </si>
  <si>
    <t>Garden Grove Police Department</t>
  </si>
  <si>
    <t>Glendora Police Department</t>
  </si>
  <si>
    <t>Hanford Police Department</t>
  </si>
  <si>
    <t>Inglewood Police Department</t>
  </si>
  <si>
    <t>Irvine Police Department</t>
  </si>
  <si>
    <t>Irwindale Police Department</t>
  </si>
  <si>
    <t>Kings County Sheriff's Office</t>
  </si>
  <si>
    <t>La Habra Police Department</t>
  </si>
  <si>
    <t>La Mesa Police Department</t>
  </si>
  <si>
    <t>La Verne Police Department</t>
  </si>
  <si>
    <t>Long Beach Police Department</t>
  </si>
  <si>
    <t>Los Angeles County District Attorney's Office</t>
  </si>
  <si>
    <t>Los Angeles County Sheriff's Department (LASD)</t>
  </si>
  <si>
    <t>Los Angeles Police Department</t>
  </si>
  <si>
    <t>Los Angeles Port Police Department</t>
  </si>
  <si>
    <t>Los Angeles World Airports - Police Division</t>
  </si>
  <si>
    <t>Marin County District Attorney</t>
  </si>
  <si>
    <t>Marin County Sheriff - Coroner's Office</t>
  </si>
  <si>
    <t>Monrovia Police Department</t>
  </si>
  <si>
    <t>Montclair Police Department</t>
  </si>
  <si>
    <t>Montebello Police Department</t>
  </si>
  <si>
    <t>National City Police</t>
  </si>
  <si>
    <t>Nevada County Sheriff's Office</t>
  </si>
  <si>
    <t>Oceanside Police Department</t>
  </si>
  <si>
    <t>Ontario Police Department</t>
  </si>
  <si>
    <t>Orange County District Attorney</t>
  </si>
  <si>
    <t>Orange County Sheriff - Coroner's Department</t>
  </si>
  <si>
    <t>Orange Police Department</t>
  </si>
  <si>
    <t>Oxnard Police Department</t>
  </si>
  <si>
    <t>Pasadena Police Department</t>
  </si>
  <si>
    <t>Placentia Police Department</t>
  </si>
  <si>
    <t>Placer County District Attorney's Office</t>
  </si>
  <si>
    <t>Placer County Sheriff's Office</t>
  </si>
  <si>
    <t>Pomona Police Department</t>
  </si>
  <si>
    <t>Redlands Police Department</t>
  </si>
  <si>
    <t>Redondo Beach Police Department</t>
  </si>
  <si>
    <t>Redwood City Police Department</t>
  </si>
  <si>
    <t>Riverside County District Attorney's Office</t>
  </si>
  <si>
    <t>Riverside County Sheriff's Department</t>
  </si>
  <si>
    <t>Riverside Police Department</t>
  </si>
  <si>
    <t>Sacramento County Sheriff's Department</t>
  </si>
  <si>
    <t>San Bernardino County District Attorney</t>
  </si>
  <si>
    <t>San Bernardino County Sheriff's Department</t>
  </si>
  <si>
    <t>San Bernardino Police Department</t>
  </si>
  <si>
    <t>San Bruno Police Department</t>
  </si>
  <si>
    <t>San Diego County Sheriff's Department</t>
  </si>
  <si>
    <t>San Diego Police Department</t>
  </si>
  <si>
    <t>San Diego Probation Department</t>
  </si>
  <si>
    <t>San Diego Unified Port District Harbor Police</t>
  </si>
  <si>
    <t>San Francisco Police Department</t>
  </si>
  <si>
    <t>San Mateo County Sheriff's Office</t>
  </si>
  <si>
    <t>San Mateo Police Department</t>
  </si>
  <si>
    <t>San Ramon Police Department</t>
  </si>
  <si>
    <t>Santa Ana Police Department</t>
  </si>
  <si>
    <t>Santa Clara Police Department</t>
  </si>
  <si>
    <t>Santa Monica Police Department</t>
  </si>
  <si>
    <t>Seal Beach Police Department</t>
  </si>
  <si>
    <t>South Gate Police Department</t>
  </si>
  <si>
    <t>South San Francisco Police Department</t>
  </si>
  <si>
    <t>Stanislaus County Sheriff's Department</t>
  </si>
  <si>
    <t>Sutter County Sheriff's Office</t>
  </si>
  <si>
    <t>Tehama County Sheriff's Office</t>
  </si>
  <si>
    <t>Tracy Police Department</t>
  </si>
  <si>
    <t>Tulare County Sheriff's Department</t>
  </si>
  <si>
    <t>Tustin Police Department</t>
  </si>
  <si>
    <t>Upland Police Department</t>
  </si>
  <si>
    <t>Ventura County Sheriff's Office</t>
  </si>
  <si>
    <t>West Covina Police Department</t>
  </si>
  <si>
    <t>Whittier Police Department</t>
  </si>
  <si>
    <t>Yuba City Police Department</t>
  </si>
  <si>
    <t>18th Judicial District - Office Of The District Attorney</t>
  </si>
  <si>
    <t>Adams County Sheriff's Department</t>
  </si>
  <si>
    <t>Attorney General's Office</t>
  </si>
  <si>
    <t>Brighton Police Department</t>
  </si>
  <si>
    <t>Broomfield Police Department</t>
  </si>
  <si>
    <t>City Of Aurora Police Department</t>
  </si>
  <si>
    <t>City Of Greeley Police Department</t>
  </si>
  <si>
    <t>Colorado Springs Police Department</t>
  </si>
  <si>
    <t>Commerce City Police Department</t>
  </si>
  <si>
    <t>Denver Police Department</t>
  </si>
  <si>
    <t>Department Of Revenue</t>
  </si>
  <si>
    <t>Douglas County Sheriff's Office</t>
  </si>
  <si>
    <t>El Paso County Sheriff's Office</t>
  </si>
  <si>
    <t>Englewood Police Department</t>
  </si>
  <si>
    <t>Evans Police Department</t>
  </si>
  <si>
    <t>Federal Heights Police Department</t>
  </si>
  <si>
    <t>Lakewood Police Department</t>
  </si>
  <si>
    <t>Larimer County Sheriff's Office</t>
  </si>
  <si>
    <t>Mesa County Sheriff's Office</t>
  </si>
  <si>
    <t>Northglenn Police Department</t>
  </si>
  <si>
    <t>Pueblo County Sheriff's Office</t>
  </si>
  <si>
    <t>Pueblo Police Department</t>
  </si>
  <si>
    <t>State Patrol</t>
  </si>
  <si>
    <t>Teller County Sheriff's Office</t>
  </si>
  <si>
    <t>Thornton Police Department</t>
  </si>
  <si>
    <t>Town Of Parker Police Department</t>
  </si>
  <si>
    <t>Weld County Sheriff's Office</t>
  </si>
  <si>
    <t>Westminster Police Department</t>
  </si>
  <si>
    <t>Bridgeport Police Department</t>
  </si>
  <si>
    <t>City Of Bristol Police Department</t>
  </si>
  <si>
    <t>City of West Haven Department Of Police Service</t>
  </si>
  <si>
    <t>Department Of Corrections</t>
  </si>
  <si>
    <t>East Hartford Police Department</t>
  </si>
  <si>
    <t>East Haven Police Department</t>
  </si>
  <si>
    <t>Enfield Police Department</t>
  </si>
  <si>
    <t>Fairfield Police Department</t>
  </si>
  <si>
    <t>Hartford Police Department</t>
  </si>
  <si>
    <t>Manchester Police Department</t>
  </si>
  <si>
    <t>Naugatuck Police Department</t>
  </si>
  <si>
    <t>New Britain Police Department</t>
  </si>
  <si>
    <t>New Haven Police Department</t>
  </si>
  <si>
    <t>Norwalk Department Of Police Services</t>
  </si>
  <si>
    <t>Rocky Hill Police Department</t>
  </si>
  <si>
    <t>Stamford Police Department</t>
  </si>
  <si>
    <t>State Police Emergency Services And Public Protection</t>
  </si>
  <si>
    <t>Town Of Windham-Willimantic Police Department</t>
  </si>
  <si>
    <t>Trumbull Police Department</t>
  </si>
  <si>
    <t>Wallingford Police Department</t>
  </si>
  <si>
    <t>Waterbury Police Department</t>
  </si>
  <si>
    <t>Wethersfield Police Department</t>
  </si>
  <si>
    <t>Middletown Police Department</t>
  </si>
  <si>
    <t>15th Judicial Circuit - State Attorney's Office</t>
  </si>
  <si>
    <t>17th Judicial Circuit - Office Of The State Attorney</t>
  </si>
  <si>
    <t>Alachua County Sheriff's Office</t>
  </si>
  <si>
    <t>Apopka Police Department</t>
  </si>
  <si>
    <t>Baker County Sheriff's Office</t>
  </si>
  <si>
    <t>Bay County Sheriff's Office</t>
  </si>
  <si>
    <t>Bay Harbor Islands Police Department</t>
  </si>
  <si>
    <t>Boca Raton Police Services Department</t>
  </si>
  <si>
    <t>Boynton Beach Police Department</t>
  </si>
  <si>
    <t>Bradenton Police Department</t>
  </si>
  <si>
    <t>Brevard County Sheriff's Office</t>
  </si>
  <si>
    <t>Broward Sheriff's Office</t>
  </si>
  <si>
    <t>Casselberry Police Department</t>
  </si>
  <si>
    <t>Charlotte County Sheriff's Office</t>
  </si>
  <si>
    <t>City Of Altamonte Springs Police Department</t>
  </si>
  <si>
    <t>City Of Coconut Creek Police Department</t>
  </si>
  <si>
    <t>City Of Daytona Beach Police Department</t>
  </si>
  <si>
    <t>City Of Homestead Police Department</t>
  </si>
  <si>
    <t>City Of Kissimmee Police Department</t>
  </si>
  <si>
    <t>City Of Lakeland Police Department</t>
  </si>
  <si>
    <t>City Of Largo Police Department</t>
  </si>
  <si>
    <t>City Of Longwood Police Department</t>
  </si>
  <si>
    <t>City Of Margate Police Department</t>
  </si>
  <si>
    <t>City Of Miami Police Department</t>
  </si>
  <si>
    <t>City Of Naples Police Department</t>
  </si>
  <si>
    <t>City Of Oviedo Police Department</t>
  </si>
  <si>
    <t>City Of Plantation Police Department</t>
  </si>
  <si>
    <t>City Of Sweetwater Police Department</t>
  </si>
  <si>
    <t>City Of Tallahassee Police Department</t>
  </si>
  <si>
    <t>City Of Winter Park Police Department</t>
  </si>
  <si>
    <t>Clay County Sheriff's Office</t>
  </si>
  <si>
    <t>Clearwater Police Department</t>
  </si>
  <si>
    <t>Clermont Police Department</t>
  </si>
  <si>
    <t>Columbia County Sheriff's Office</t>
  </si>
  <si>
    <t>Coral Gables Police Department</t>
  </si>
  <si>
    <t>Coral Springs Police Department</t>
  </si>
  <si>
    <t>Davie Police Department</t>
  </si>
  <si>
    <t>Delray Beach Police Department</t>
  </si>
  <si>
    <t>Department Of Law Enforcement</t>
  </si>
  <si>
    <t>Fernandina Beach Police Department</t>
  </si>
  <si>
    <t>Fort Lauderdale Police Department</t>
  </si>
  <si>
    <t>Fort Walton Beach Police Department</t>
  </si>
  <si>
    <t>Gainesville Police Department</t>
  </si>
  <si>
    <t>Glades County Sheriff's Office</t>
  </si>
  <si>
    <t>Golden Beach Police Department</t>
  </si>
  <si>
    <t>Green Cove Springs Police Department</t>
  </si>
  <si>
    <t>Gulf Breeze Police Department</t>
  </si>
  <si>
    <t>Hallandale Beach Police Department</t>
  </si>
  <si>
    <t>Hardee County Sheriff's Office</t>
  </si>
  <si>
    <t>Hernando County Sheriff's Office</t>
  </si>
  <si>
    <t>Hialeah Gardens Police Department</t>
  </si>
  <si>
    <t>Hialeah Police Department</t>
  </si>
  <si>
    <t>Highway Patrol</t>
  </si>
  <si>
    <t>Hillsboro Beach Police Department</t>
  </si>
  <si>
    <t>Hillsborough County Sheriff's Office</t>
  </si>
  <si>
    <t>Hollywood Police Department</t>
  </si>
  <si>
    <t>Indian River County Sheriff's Office</t>
  </si>
  <si>
    <t>Jacksonville Aviation Authority - Police Department</t>
  </si>
  <si>
    <t>Jacksonville Beach Police Department</t>
  </si>
  <si>
    <t>Jacksonville Sheriff's Office</t>
  </si>
  <si>
    <t>Jupiter Police Department</t>
  </si>
  <si>
    <t>Lake County Sheriff's Office</t>
  </si>
  <si>
    <t>Lauderhill Police Department</t>
  </si>
  <si>
    <t>Lee County Sheriff's Office</t>
  </si>
  <si>
    <t>Lynn Haven Police Department</t>
  </si>
  <si>
    <t>Maitland Police Department</t>
  </si>
  <si>
    <t>Manatee County Sheriff's Office</t>
  </si>
  <si>
    <t>Melbourne Police Department</t>
  </si>
  <si>
    <t>Miami-Dade Police Department</t>
  </si>
  <si>
    <t>Miramar Police Department</t>
  </si>
  <si>
    <t>Monroe County Sheriff's Office</t>
  </si>
  <si>
    <t>Nassau County Sheriff's Office</t>
  </si>
  <si>
    <t>National Guard</t>
  </si>
  <si>
    <t>New Port Richey Police Department</t>
  </si>
  <si>
    <t>North Bay Village Police Department</t>
  </si>
  <si>
    <t>North Miami Beach Police Department</t>
  </si>
  <si>
    <t>Okaloosa County Sheriff's Office</t>
  </si>
  <si>
    <t>Orange County Sheriff's Office</t>
  </si>
  <si>
    <t>Orlando Police Department</t>
  </si>
  <si>
    <t>Osceola County Sheriff's Office</t>
  </si>
  <si>
    <t>Palm Bay Police Department</t>
  </si>
  <si>
    <t>Palm Beach County Sheriff's Office</t>
  </si>
  <si>
    <t>Palm Beach Gardens Police Department</t>
  </si>
  <si>
    <t>Panama City Airport Police Department</t>
  </si>
  <si>
    <t>Panama City Beach Police Department</t>
  </si>
  <si>
    <t>Panama City Police Department</t>
  </si>
  <si>
    <t>Pasco Sheriff's Office</t>
  </si>
  <si>
    <t>Pensacola Police Department</t>
  </si>
  <si>
    <t>Pinellas County Sheriff's Office</t>
  </si>
  <si>
    <t>Pinellas Park Police Department</t>
  </si>
  <si>
    <t>Plant City Police Department</t>
  </si>
  <si>
    <t>Putnam County Sheriff's Office</t>
  </si>
  <si>
    <t>Saint Lucie County Sheriff's Office</t>
  </si>
  <si>
    <t>Saint Petersburg Police Department</t>
  </si>
  <si>
    <t>Sanford Police Department</t>
  </si>
  <si>
    <t>Santa Rosa County Sheriff's Office</t>
  </si>
  <si>
    <t>Sarasota Police Department</t>
  </si>
  <si>
    <t>Seminole County Sheriff's Office</t>
  </si>
  <si>
    <t>Sunny Isles Beach Police Department</t>
  </si>
  <si>
    <t>Sunrise Police Department</t>
  </si>
  <si>
    <t>Tampa Police Department</t>
  </si>
  <si>
    <t>Tarpon Springs Police Department</t>
  </si>
  <si>
    <t>Tequesta Police Department</t>
  </si>
  <si>
    <t>Titusville Police Department</t>
  </si>
  <si>
    <t>University Of Florida Police Department</t>
  </si>
  <si>
    <t>University Of South Florida Police Department</t>
  </si>
  <si>
    <t>Volusia County Sheriff's Office</t>
  </si>
  <si>
    <t>Walton County Sheriff's Office</t>
  </si>
  <si>
    <t>West Miami Police Department</t>
  </si>
  <si>
    <t>West Palm Beach Police Department</t>
  </si>
  <si>
    <t>Wilton Manors Police Department</t>
  </si>
  <si>
    <t>Winter Garden Police Department</t>
  </si>
  <si>
    <t>Winter Haven Police Department</t>
  </si>
  <si>
    <t>Winter Springs Police Department</t>
  </si>
  <si>
    <t>Atlanta Police Department</t>
  </si>
  <si>
    <t>Banks County Sheriff's Office</t>
  </si>
  <si>
    <t>Bartow County Sheriff's Office</t>
  </si>
  <si>
    <t>Bibb County Sheriff's Office</t>
  </si>
  <si>
    <t>Blackshear Police Department</t>
  </si>
  <si>
    <t>Braselton Police Department</t>
  </si>
  <si>
    <t>Brookhaven Police Department</t>
  </si>
  <si>
    <t>Brooks County Sheriff's Department</t>
  </si>
  <si>
    <t>Bulloch County Sheriff's Office</t>
  </si>
  <si>
    <t>Bureau Of Investigation (BI) Division</t>
  </si>
  <si>
    <t>Burke County Sheriff's Office</t>
  </si>
  <si>
    <t>Byron Police Department</t>
  </si>
  <si>
    <t>Carrollton Police Department</t>
  </si>
  <si>
    <t>Cartersville Police Department</t>
  </si>
  <si>
    <t>Chatham County Police Department</t>
  </si>
  <si>
    <t>Chatham County Sheriff's Department</t>
  </si>
  <si>
    <t>Cherokee Sheriff's Office</t>
  </si>
  <si>
    <t>City Of Acworth Police Department</t>
  </si>
  <si>
    <t>City Of Alpharetta Police Department</t>
  </si>
  <si>
    <t>City Of Conyers Police Department</t>
  </si>
  <si>
    <t>City Of Doraville Police Department</t>
  </si>
  <si>
    <t>City Of Douglasville Police Department</t>
  </si>
  <si>
    <t>City Of Jefferson Police Department</t>
  </si>
  <si>
    <t>City Of Monroe Police Department</t>
  </si>
  <si>
    <t>City Of Morrow Police Department</t>
  </si>
  <si>
    <t>City Of Pooler Police Department</t>
  </si>
  <si>
    <t>City Of Roswell Police Department</t>
  </si>
  <si>
    <t>City Of Snellville Police Department</t>
  </si>
  <si>
    <t>Clarkston Police Department</t>
  </si>
  <si>
    <t>Clayton County Police Department</t>
  </si>
  <si>
    <t>Clayton County Sheriff's Office</t>
  </si>
  <si>
    <t>Cobb County Police Department</t>
  </si>
  <si>
    <t>Cobb County Sheriff's Office</t>
  </si>
  <si>
    <t>College Park Police Department</t>
  </si>
  <si>
    <t>Commerce Police Department</t>
  </si>
  <si>
    <t>Covington Police Department</t>
  </si>
  <si>
    <t>Coweta County Sheriff's Office</t>
  </si>
  <si>
    <t>Dallas Police Department</t>
  </si>
  <si>
    <t>DeKalb County District Attorney's Office</t>
  </si>
  <si>
    <t>DeKalb County Police Department</t>
  </si>
  <si>
    <t>Department Of Community Supervision</t>
  </si>
  <si>
    <t>Douglas County District Attorney's Office</t>
  </si>
  <si>
    <t>Drugs And Narcotics Agency</t>
  </si>
  <si>
    <t>Duluth Police Department</t>
  </si>
  <si>
    <t>Dunwoody Police Department</t>
  </si>
  <si>
    <t>East Point Police Department</t>
  </si>
  <si>
    <t>Effingham County Sheriff's Office</t>
  </si>
  <si>
    <t>Fayette County Sheriff's Office</t>
  </si>
  <si>
    <t>Forsyth County Sheriff's Office</t>
  </si>
  <si>
    <t>Fulton County Sheriff's Office</t>
  </si>
  <si>
    <t>Glynn County Police Department</t>
  </si>
  <si>
    <t>Glynn County Sheriff's Office</t>
  </si>
  <si>
    <t>Gwinnett County Police Department</t>
  </si>
  <si>
    <t>Gwinnett County Sheriff's Department</t>
  </si>
  <si>
    <t>Habersham County Sheriff's Office</t>
  </si>
  <si>
    <t>Harris County Sheriff's Office</t>
  </si>
  <si>
    <t>Heard County Sheriff's Office</t>
  </si>
  <si>
    <t>Henry County Police Department</t>
  </si>
  <si>
    <t>Henry County Sheriff's Office</t>
  </si>
  <si>
    <t>Johns Creek Police Department</t>
  </si>
  <si>
    <t>Jonesboro Police Department</t>
  </si>
  <si>
    <t>Judicial Circuit - Office Of The District Attorney</t>
  </si>
  <si>
    <t>Laurens County Sheriff's Office</t>
  </si>
  <si>
    <t>Lawrenceville Police Department</t>
  </si>
  <si>
    <t>Liberty County Sheriff's Office</t>
  </si>
  <si>
    <t>Loganville Police Department</t>
  </si>
  <si>
    <t>Marietta Police Department</t>
  </si>
  <si>
    <t>McDuffie County Sheriff's Office</t>
  </si>
  <si>
    <t>Meriwether County - Office Of The Sheriff</t>
  </si>
  <si>
    <t>Metter Police Department</t>
  </si>
  <si>
    <t>Muscogee County Sheriff's Office</t>
  </si>
  <si>
    <t>National Guard Counterdrug Task Force</t>
  </si>
  <si>
    <t>Newton County Sheriff's Office</t>
  </si>
  <si>
    <t>Oconee District Attorney's Office</t>
  </si>
  <si>
    <t>Peach County Sheriff's Office</t>
  </si>
  <si>
    <t>Pike County Sheriff's Office</t>
  </si>
  <si>
    <t>Porterdale Police Department</t>
  </si>
  <si>
    <t>Richmond County Sheriff's Office</t>
  </si>
  <si>
    <t>Riverdale Police Department</t>
  </si>
  <si>
    <t>Rockdale County Sheriff's Department</t>
  </si>
  <si>
    <t>Sandy Springs Police Department</t>
  </si>
  <si>
    <t>Savannah Police Department</t>
  </si>
  <si>
    <t>Savannah-Chatham Board Of Education Campus Police</t>
  </si>
  <si>
    <t>Smyrna Police Department</t>
  </si>
  <si>
    <t>Social Circle Police Department</t>
  </si>
  <si>
    <t>South Fulton Police Department</t>
  </si>
  <si>
    <t>Spalding County Sheriff's Department</t>
  </si>
  <si>
    <t>Suwanee Police Department</t>
  </si>
  <si>
    <t>Tifton Police Department</t>
  </si>
  <si>
    <t>Woodstock Police Department</t>
  </si>
  <si>
    <t>Judiciary Of Guam</t>
  </si>
  <si>
    <t>Department Of Public Safety - Sheriff's Division</t>
  </si>
  <si>
    <t>Hawaii County Police Department</t>
  </si>
  <si>
    <t>Honolulu Police Department</t>
  </si>
  <si>
    <t>Maui Police Department</t>
  </si>
  <si>
    <t>Bonneville County Sheriff's Office</t>
  </si>
  <si>
    <t>Lewiston Police Department</t>
  </si>
  <si>
    <t>Minidoka County Sheriff's Office</t>
  </si>
  <si>
    <t>National Guard Counterdrug Unit</t>
  </si>
  <si>
    <t>Alsip Police Department</t>
  </si>
  <si>
    <t>Bartlett Police Department</t>
  </si>
  <si>
    <t>Belleville Police Department</t>
  </si>
  <si>
    <t>Belvidere Police Department</t>
  </si>
  <si>
    <t>Berwyn Police Department</t>
  </si>
  <si>
    <t>Blue Island Police Department</t>
  </si>
  <si>
    <t>Bolingbrook Police Department</t>
  </si>
  <si>
    <t>Boone County Sheriff's Office</t>
  </si>
  <si>
    <t>Bridgeview Police Department</t>
  </si>
  <si>
    <t>Cahokia Police Department</t>
  </si>
  <si>
    <t>Calumet City Police Department</t>
  </si>
  <si>
    <t>Chicago Police Department</t>
  </si>
  <si>
    <t>Chicago Ridge Police</t>
  </si>
  <si>
    <t>City Of Naperville Police Department</t>
  </si>
  <si>
    <t>City Of Rockford Police Department</t>
  </si>
  <si>
    <t>Collinsville Police Department</t>
  </si>
  <si>
    <t>Columbia Police Department</t>
  </si>
  <si>
    <t>Cook County Sheriff's Police Department</t>
  </si>
  <si>
    <t>Cook County State Attorney's Office</t>
  </si>
  <si>
    <t>Crystal Lake Police Department</t>
  </si>
  <si>
    <t>Decatur Police Department</t>
  </si>
  <si>
    <t>Des Plaines Police Department</t>
  </si>
  <si>
    <t>Downers Grove Police Department</t>
  </si>
  <si>
    <t>East Moline Police Department</t>
  </si>
  <si>
    <t>East Saint Louis Police Department</t>
  </si>
  <si>
    <t>Edwardsville City Police Department</t>
  </si>
  <si>
    <t>Elgin Police Department</t>
  </si>
  <si>
    <t>Elmhurst Police Department</t>
  </si>
  <si>
    <t>Evergreen Park Police Department</t>
  </si>
  <si>
    <t>Fairview Heights Police Department</t>
  </si>
  <si>
    <t>Glen Carbon Police Department</t>
  </si>
  <si>
    <t>Glen Ellyn Police Department</t>
  </si>
  <si>
    <t>Glendale Heights Police Department</t>
  </si>
  <si>
    <t>Granite City Police Department</t>
  </si>
  <si>
    <t>Joliet Police Department</t>
  </si>
  <si>
    <t>Lake County Sheriff's Department</t>
  </si>
  <si>
    <t>Lansing Police Department</t>
  </si>
  <si>
    <t>Lebanon Police Department</t>
  </si>
  <si>
    <t>Lockport Police Department</t>
  </si>
  <si>
    <t>Lombard Police Department</t>
  </si>
  <si>
    <t>Loves Park Police Department</t>
  </si>
  <si>
    <t>Madison County Sheriff's Department</t>
  </si>
  <si>
    <t>Matteson Police Department</t>
  </si>
  <si>
    <t>Mattoon Police Department</t>
  </si>
  <si>
    <t>McCook Police Department</t>
  </si>
  <si>
    <t>Midlothian Police Department</t>
  </si>
  <si>
    <t>Milan Police Department</t>
  </si>
  <si>
    <t>Moline Police Department</t>
  </si>
  <si>
    <t>Mount Prospect Police Department</t>
  </si>
  <si>
    <t>Mundelein Police Department</t>
  </si>
  <si>
    <t>Oak Park Police Department</t>
  </si>
  <si>
    <t>O'Fallon Police Department</t>
  </si>
  <si>
    <t>Office Of The State's Attorney - Winnebago County</t>
  </si>
  <si>
    <t>Orland Park Police Department</t>
  </si>
  <si>
    <t>Oswego Police Department</t>
  </si>
  <si>
    <t>Palos Heights Police Department</t>
  </si>
  <si>
    <t>Palos Hills Police Department</t>
  </si>
  <si>
    <t>Posen Police Department</t>
  </si>
  <si>
    <t>Rock Island County Sheriff's Office</t>
  </si>
  <si>
    <t>Rock Island County States Attorney's Office</t>
  </si>
  <si>
    <t>Rock Island Police Department</t>
  </si>
  <si>
    <t>Saint Clair County Sheriff's Department</t>
  </si>
  <si>
    <t>Shiloh Police Department</t>
  </si>
  <si>
    <t>Silvis Police Department</t>
  </si>
  <si>
    <t>South Holland Police Department</t>
  </si>
  <si>
    <t>Southern Illinois University Edwardsville Police</t>
  </si>
  <si>
    <t>Springfield Police Department</t>
  </si>
  <si>
    <t>Sterling Police Department</t>
  </si>
  <si>
    <t>Streamwood Police Department</t>
  </si>
  <si>
    <t>Troy Police Department</t>
  </si>
  <si>
    <t>Village Of Addison Police Department</t>
  </si>
  <si>
    <t>Village Of Arlington Heights Police Department</t>
  </si>
  <si>
    <t>Village Of Caseyville Police Department</t>
  </si>
  <si>
    <t>Village Of Oak Lawn Police Department</t>
  </si>
  <si>
    <t>Village Of Palatine Police Department</t>
  </si>
  <si>
    <t>Village Of Pontoon Beach Police Department</t>
  </si>
  <si>
    <t>Village Of Sauk Village Police Department</t>
  </si>
  <si>
    <t>Village Of Summit Police Department</t>
  </si>
  <si>
    <t>Waukegan Police Department</t>
  </si>
  <si>
    <t>Westmont Police Department</t>
  </si>
  <si>
    <t>Will County Sheriff's Office</t>
  </si>
  <si>
    <t>Winnebago County Sheriff's Office</t>
  </si>
  <si>
    <t>Avon Police Department</t>
  </si>
  <si>
    <t>Bartholomew County Sheriff's Office</t>
  </si>
  <si>
    <t>Beech Grove Police Department</t>
  </si>
  <si>
    <t>Clark County Sheriff's Office</t>
  </si>
  <si>
    <t>Clarksville Police Department</t>
  </si>
  <si>
    <t>Columbus Police Department</t>
  </si>
  <si>
    <t>Counterdrug Program</t>
  </si>
  <si>
    <t>Crawfordsville Police Department</t>
  </si>
  <si>
    <t>East Chicago Police Department</t>
  </si>
  <si>
    <t>Elkhart Police Department</t>
  </si>
  <si>
    <t>Evansville Police Department</t>
  </si>
  <si>
    <t>Floyd County Sheriff's Department</t>
  </si>
  <si>
    <t>Fort Wayne - Allen County Airport Authority - Public Safety</t>
  </si>
  <si>
    <t>Gary Police Department</t>
  </si>
  <si>
    <t>Griffith Police Department</t>
  </si>
  <si>
    <t>Harrison County Sheriff's Department</t>
  </si>
  <si>
    <t>Hobart Police Department</t>
  </si>
  <si>
    <t>Indianapolis Metropolitan Police Department</t>
  </si>
  <si>
    <t>Jasper County Sheriff's Office</t>
  </si>
  <si>
    <t>Jeffersonville Police Department</t>
  </si>
  <si>
    <t>Johnson County Sheriff's Office</t>
  </si>
  <si>
    <t>Marion County Prosecutor's Office</t>
  </si>
  <si>
    <t>Michigan City Police Department</t>
  </si>
  <si>
    <t>New Albany Police Department</t>
  </si>
  <si>
    <t>Portage Police Department</t>
  </si>
  <si>
    <t>Porter County Sheriff's Office</t>
  </si>
  <si>
    <t>Princeton Police Department</t>
  </si>
  <si>
    <t>Saint Joseph County Police Department</t>
  </si>
  <si>
    <t>Schererville Police Department</t>
  </si>
  <si>
    <t>Seymour Police Department</t>
  </si>
  <si>
    <t>South Bend Police Department</t>
  </si>
  <si>
    <t>Valparaiso Police Department</t>
  </si>
  <si>
    <t>Vanderburgh County Sheriff's Office</t>
  </si>
  <si>
    <t>Altoona Police Department</t>
  </si>
  <si>
    <t>Bettendorf Police Department</t>
  </si>
  <si>
    <t>Cedar Rapids Police Department</t>
  </si>
  <si>
    <t>City Of Des Moines Police Department</t>
  </si>
  <si>
    <t>Council Bluffs Police Department</t>
  </si>
  <si>
    <t>Davenport Police Department</t>
  </si>
  <si>
    <t>Linn County Sheriff's Office</t>
  </si>
  <si>
    <t>Marion Police Department</t>
  </si>
  <si>
    <t>Marshall County Sheriff's Office</t>
  </si>
  <si>
    <t>Pleasant Hill Police Department</t>
  </si>
  <si>
    <t>Polk County Sheriff's Office</t>
  </si>
  <si>
    <t>Pottawattamie County Sheriff's Office</t>
  </si>
  <si>
    <t>Scott County Sheriff's Office</t>
  </si>
  <si>
    <t>Sioux City Police Department</t>
  </si>
  <si>
    <t>Waterloo Police Department</t>
  </si>
  <si>
    <t>West Des Moines Police Department</t>
  </si>
  <si>
    <t>Woodbury County Sheriff's Office</t>
  </si>
  <si>
    <t>Bureau Of Investigation (BI)</t>
  </si>
  <si>
    <t>Butler County Sheriff's Office</t>
  </si>
  <si>
    <t>Counterdrug</t>
  </si>
  <si>
    <t>Haysville Police Department</t>
  </si>
  <si>
    <t>Jackson County Sheriff's Department</t>
  </si>
  <si>
    <t>Kansas City Police Department</t>
  </si>
  <si>
    <t>Olathe Police Department</t>
  </si>
  <si>
    <t>Overland Park Police Department</t>
  </si>
  <si>
    <t>Riley County Police Department</t>
  </si>
  <si>
    <t>Sedgwick County Sheriff's Office</t>
  </si>
  <si>
    <t>Shawnee County District Attorney's Office</t>
  </si>
  <si>
    <t>Shawnee County Sheriff's Office</t>
  </si>
  <si>
    <t>Sumner County Attorney's Office</t>
  </si>
  <si>
    <t>Wichita Police Department</t>
  </si>
  <si>
    <t>13th Judicial Circuit - Commonwealth's Attorney</t>
  </si>
  <si>
    <t>Boone County Sheriff's Department</t>
  </si>
  <si>
    <t>Bullitt County Commonwealth Attorney's Office</t>
  </si>
  <si>
    <t>Cincinnati-Northern Kentucky International Airport Police Department</t>
  </si>
  <si>
    <t>City Of Covington Police</t>
  </si>
  <si>
    <t>City Of Florence Police Department</t>
  </si>
  <si>
    <t>City Of Hopkinsville Police Department</t>
  </si>
  <si>
    <t>City Of Pineville Police Department</t>
  </si>
  <si>
    <t>Corbin Police Department</t>
  </si>
  <si>
    <t>Frankfort Police Department</t>
  </si>
  <si>
    <t>Franklin County Sheriff's Office</t>
  </si>
  <si>
    <t>Georgetown Police Department</t>
  </si>
  <si>
    <t>Harlan County Sheriff's Office</t>
  </si>
  <si>
    <t>Harrison County Sheriff's Office</t>
  </si>
  <si>
    <t>Hazard Police Department</t>
  </si>
  <si>
    <t>Hopkins County Sheriff's Office</t>
  </si>
  <si>
    <t>Jeffersontown Police Department</t>
  </si>
  <si>
    <t>Kenton County Police Department</t>
  </si>
  <si>
    <t>Knott County Sheriff's Department</t>
  </si>
  <si>
    <t>Knox County Sheriff's Office</t>
  </si>
  <si>
    <t>Laurel County Sheriff's Office</t>
  </si>
  <si>
    <t>Letcher County Sheriff's Department</t>
  </si>
  <si>
    <t>Lexington Division Of Police</t>
  </si>
  <si>
    <t>London Police Department</t>
  </si>
  <si>
    <t>Louisville Airport Police</t>
  </si>
  <si>
    <t>Louisville Metropolitan Police Department</t>
  </si>
  <si>
    <t>Madison County Sheriff's Office</t>
  </si>
  <si>
    <t>Madisonville Police Department</t>
  </si>
  <si>
    <t>McCracken County Sheriff's Department</t>
  </si>
  <si>
    <t>McLean County Sheriff's Office</t>
  </si>
  <si>
    <t>Military Affairs</t>
  </si>
  <si>
    <t>Muhlenberg County Sheriff's Office</t>
  </si>
  <si>
    <t>Nicholasville Police Department</t>
  </si>
  <si>
    <t>Office Of The Attorney General - Department Of Criminal Investigations (DCI)</t>
  </si>
  <si>
    <t>Owensboro Police Department</t>
  </si>
  <si>
    <t>Pikeville Police Department</t>
  </si>
  <si>
    <t>Prestonsburg Police Department</t>
  </si>
  <si>
    <t>Versailles Police Department</t>
  </si>
  <si>
    <t>West Buechel Police Department</t>
  </si>
  <si>
    <t>Williamsburg Police Department</t>
  </si>
  <si>
    <t>Woodford County Sheriff's Office</t>
  </si>
  <si>
    <t>Baton Rouge Police Department</t>
  </si>
  <si>
    <t>Caddo Parish Sheriff's Office</t>
  </si>
  <si>
    <t>City Of Harahan Police Department</t>
  </si>
  <si>
    <t>City Of Slidell Police Department</t>
  </si>
  <si>
    <t>City Of Westwego Police Department</t>
  </si>
  <si>
    <t>Department Of Justice (DOJ)</t>
  </si>
  <si>
    <t>DeSoto Parish Sheriff's Office</t>
  </si>
  <si>
    <t>East Baton Rouge Parish Sheriff's Office</t>
  </si>
  <si>
    <t>Iberville Parish Sheriff's Office</t>
  </si>
  <si>
    <t>Jefferson Parish Sheriff's Office</t>
  </si>
  <si>
    <t>Kenner Police Department</t>
  </si>
  <si>
    <t>Lafayette Parish Sheriff's Office</t>
  </si>
  <si>
    <t>Lafayette Police Department</t>
  </si>
  <si>
    <t>Lafourche Parish Sheriff's Office</t>
  </si>
  <si>
    <t>New Orleans Police Department</t>
  </si>
  <si>
    <t>Saint Bernard Parish Sheriff's Office</t>
  </si>
  <si>
    <t>Saint Charles Parish Sheriff's Office</t>
  </si>
  <si>
    <t>Saint James Parish Sheriff's Office</t>
  </si>
  <si>
    <t>Shreveport Police Department</t>
  </si>
  <si>
    <t>Terrebonne Parish Sheriff's Office</t>
  </si>
  <si>
    <t>West Baton Rouge Parish Sheriff's Office</t>
  </si>
  <si>
    <t>Auburn Police Department</t>
  </si>
  <si>
    <t>Biddeford Police Department</t>
  </si>
  <si>
    <t>City Of Westbrook Police Department</t>
  </si>
  <si>
    <t>Drug Enforcement Agency (DEA)</t>
  </si>
  <si>
    <t>Fort Fairfield Police Department</t>
  </si>
  <si>
    <t>Kittery Police Department</t>
  </si>
  <si>
    <t>Scarborough Police Department</t>
  </si>
  <si>
    <t>Town Of Windham Police Department</t>
  </si>
  <si>
    <t>York Police Department</t>
  </si>
  <si>
    <t>Anne Arundel County Police Department</t>
  </si>
  <si>
    <t>Baltimore City - State Attorney's Office</t>
  </si>
  <si>
    <t>Baltimore City Sheriff's Office</t>
  </si>
  <si>
    <t>Baltimore County Police Department</t>
  </si>
  <si>
    <t>Baltimore Police Department</t>
  </si>
  <si>
    <t>Carroll County Sheriff's Office</t>
  </si>
  <si>
    <t>City Of Annapolis Police Department</t>
  </si>
  <si>
    <t>City Of Laurel Police Department</t>
  </si>
  <si>
    <t>Department Of State Police</t>
  </si>
  <si>
    <t>Havre De Grace Police Department</t>
  </si>
  <si>
    <t>Howard County Police Department</t>
  </si>
  <si>
    <t>Montgomery County Department Of Police</t>
  </si>
  <si>
    <t>Prince George's County Police Department</t>
  </si>
  <si>
    <t>Transportation Authority Police</t>
  </si>
  <si>
    <t>Arlington Police Department</t>
  </si>
  <si>
    <t>Attleboro Police Department</t>
  </si>
  <si>
    <t>Bedford Police Department</t>
  </si>
  <si>
    <t>Boston Police Department</t>
  </si>
  <si>
    <t>Braintree Police Department</t>
  </si>
  <si>
    <t>Bridgewater Police Department</t>
  </si>
  <si>
    <t>Bristol District Attorney</t>
  </si>
  <si>
    <t>Cambridge Police Department</t>
  </si>
  <si>
    <t>Canton Police Department</t>
  </si>
  <si>
    <t>Cape And Islands District - District Attorney</t>
  </si>
  <si>
    <t>Chelsea Police Department</t>
  </si>
  <si>
    <t>Chicopee Police Department</t>
  </si>
  <si>
    <t>City Of Woburn Police Department</t>
  </si>
  <si>
    <t>Department Of Correction</t>
  </si>
  <si>
    <t>Douglas Police Department</t>
  </si>
  <si>
    <t>Essex County Sheriff's Department</t>
  </si>
  <si>
    <t>Fairhaven Police Department</t>
  </si>
  <si>
    <t>Fall River Police Department</t>
  </si>
  <si>
    <t>Fitchburg Police Department</t>
  </si>
  <si>
    <t>Framingham Police Department</t>
  </si>
  <si>
    <t>Hampden County Sheriff's Department</t>
  </si>
  <si>
    <t>Hampden District Attorney's Office</t>
  </si>
  <si>
    <t>Haverhill Police Department</t>
  </si>
  <si>
    <t>Holbrook Police Department</t>
  </si>
  <si>
    <t>Holyoke Police Department</t>
  </si>
  <si>
    <t>Hopkinton Police Department</t>
  </si>
  <si>
    <t>Ipswich Police Department</t>
  </si>
  <si>
    <t>Lawrence Police Department</t>
  </si>
  <si>
    <t>Lowell Police Department</t>
  </si>
  <si>
    <t>Lynn Police Department</t>
  </si>
  <si>
    <t>Malden Police Department</t>
  </si>
  <si>
    <t>Mansfield Police Department</t>
  </si>
  <si>
    <t>Medford Police Department</t>
  </si>
  <si>
    <t>Middleborough Police Department</t>
  </si>
  <si>
    <t>Middlesex District Attorney's Office</t>
  </si>
  <si>
    <t>Millis Police Department</t>
  </si>
  <si>
    <t>Natick Police Department</t>
  </si>
  <si>
    <t>National Guard Counterdrug</t>
  </si>
  <si>
    <t>New Bedford Police Department</t>
  </si>
  <si>
    <t>Newton Police Department</t>
  </si>
  <si>
    <t>Norfolk Sheriff's Office</t>
  </si>
  <si>
    <t>North Andover Police Department</t>
  </si>
  <si>
    <t>Sandwich Police Department</t>
  </si>
  <si>
    <t>Scituate Police Department</t>
  </si>
  <si>
    <t>Somerville Police Department</t>
  </si>
  <si>
    <t>Southbridge Police Department</t>
  </si>
  <si>
    <t>State Police - Massport Logan Airport</t>
  </si>
  <si>
    <t>Stoughton Police Department</t>
  </si>
  <si>
    <t>Suffolk County Sheriff's Office</t>
  </si>
  <si>
    <t>Taunton Police Department</t>
  </si>
  <si>
    <t>Town Of Randolph Police Department</t>
  </si>
  <si>
    <t>Waltham Police Department</t>
  </si>
  <si>
    <t>Watertown Police Department</t>
  </si>
  <si>
    <t>Wellesley Police Department</t>
  </si>
  <si>
    <t>Westborough Police Department</t>
  </si>
  <si>
    <t>Westport Police Department</t>
  </si>
  <si>
    <t>Weymouth Police Department</t>
  </si>
  <si>
    <t>Wilmington Police Department</t>
  </si>
  <si>
    <t>Worcester County Sheriff's Office</t>
  </si>
  <si>
    <t>Worcester Police Department</t>
  </si>
  <si>
    <t>Yarmouth Police Department</t>
  </si>
  <si>
    <t>Brownstown Police Department</t>
  </si>
  <si>
    <t>Burton Police Department</t>
  </si>
  <si>
    <t>Canton Township Police Department</t>
  </si>
  <si>
    <t>Chesterfield Township Police Department</t>
  </si>
  <si>
    <t>City Of Ann Arbor Police Department</t>
  </si>
  <si>
    <t>City Of Livonia Police Department</t>
  </si>
  <si>
    <t>City Of River Rouge Police Department</t>
  </si>
  <si>
    <t>City Of Saint Clair Shores Police Department</t>
  </si>
  <si>
    <t>Clinton Township Police Department</t>
  </si>
  <si>
    <t>Dearborn Heights Police Department</t>
  </si>
  <si>
    <t>Dearborn Police Department</t>
  </si>
  <si>
    <t>Detroit Police Department</t>
  </si>
  <si>
    <t>East Grand Rapids Police Department</t>
  </si>
  <si>
    <t>Farmington Hills Police Department</t>
  </si>
  <si>
    <t>Garden City Police Department</t>
  </si>
  <si>
    <t>Grandville Police Department</t>
  </si>
  <si>
    <t>Grosse Ile Police Department</t>
  </si>
  <si>
    <t>Hamtramck Police Department</t>
  </si>
  <si>
    <t>Hazel Park Police Department</t>
  </si>
  <si>
    <t>Kalamazoo Township Police Department</t>
  </si>
  <si>
    <t>Kent County Sheriff's Department</t>
  </si>
  <si>
    <t>Livingston County Sheriff's Office</t>
  </si>
  <si>
    <t>Macomb County Sheriff's Office</t>
  </si>
  <si>
    <t>Northfield Township Police Department</t>
  </si>
  <si>
    <t>Novi Police Department</t>
  </si>
  <si>
    <t>Oakland County Sheriff's Office</t>
  </si>
  <si>
    <t>Pittsfield Township Department Of Public Safety (DPS)</t>
  </si>
  <si>
    <t>Plymouth Township Police Department</t>
  </si>
  <si>
    <t>Redford Police Department</t>
  </si>
  <si>
    <t>Riverview Police Department</t>
  </si>
  <si>
    <t>Roseville Police Department</t>
  </si>
  <si>
    <t>Southfield Police Department</t>
  </si>
  <si>
    <t>Southgate Police Department</t>
  </si>
  <si>
    <t>Sterling Heights Police Department</t>
  </si>
  <si>
    <t>Taylor Police Department</t>
  </si>
  <si>
    <t>Village Of Dundee Police Department</t>
  </si>
  <si>
    <t>Walker Police Department</t>
  </si>
  <si>
    <t>Walled Lake Police Department</t>
  </si>
  <si>
    <t>Warren Police Department</t>
  </si>
  <si>
    <t>Washtenaw County Sheriff's Office</t>
  </si>
  <si>
    <t>Waterford Township Police Department</t>
  </si>
  <si>
    <t>Wayne County Airport Authority Police Department</t>
  </si>
  <si>
    <t>West Bloomfield Township Police Department</t>
  </si>
  <si>
    <t>White Lake Township Police Department</t>
  </si>
  <si>
    <t>Wyandotte Police Department</t>
  </si>
  <si>
    <t>Bloomington Police Department</t>
  </si>
  <si>
    <t>Brooklyn Center Police Department</t>
  </si>
  <si>
    <t>Bureau Of Criminal Apprehension</t>
  </si>
  <si>
    <t>City Of Brooklyn Park Police</t>
  </si>
  <si>
    <t>City Of Duluth Police Department</t>
  </si>
  <si>
    <t>City Of Saint Paul Police Department</t>
  </si>
  <si>
    <t>Hennepin County Sheriff's Office</t>
  </si>
  <si>
    <t>Lino Lakes Police Department</t>
  </si>
  <si>
    <t>Medina Police Department</t>
  </si>
  <si>
    <t>Minneapolis - Saint Paul International Airport Police Department</t>
  </si>
  <si>
    <t>Minneapolis Police Department</t>
  </si>
  <si>
    <t>Minnetrista Public Safety Department</t>
  </si>
  <si>
    <t>Oakdale Police Department</t>
  </si>
  <si>
    <t>Orono Police Department</t>
  </si>
  <si>
    <t>Pine County Sheriff's Office</t>
  </si>
  <si>
    <t>Ramsey County Sheriff's Office</t>
  </si>
  <si>
    <t>Richfield Police Department</t>
  </si>
  <si>
    <t>Rochester Police Department</t>
  </si>
  <si>
    <t>Shakopee Police Department</t>
  </si>
  <si>
    <t>State Patrol - Department Of Public Safety (DPS)</t>
  </si>
  <si>
    <t>Stearns County Sheriff's Office</t>
  </si>
  <si>
    <t>West Hennepin Public Safety Department</t>
  </si>
  <si>
    <t>Biloxi Police Department</t>
  </si>
  <si>
    <t>Bureau Of Narcotics</t>
  </si>
  <si>
    <t>City Of Bay Saint Louis Police Department</t>
  </si>
  <si>
    <t>City Of Long Beach Police Department</t>
  </si>
  <si>
    <t>City Of Tupelo Police Department</t>
  </si>
  <si>
    <t>City Of Waveland Police Department</t>
  </si>
  <si>
    <t>Department Of Public Safety - Highway Patrol</t>
  </si>
  <si>
    <t>DeSoto County Sheriff's Department</t>
  </si>
  <si>
    <t>Gautier Police Department</t>
  </si>
  <si>
    <t>Gulfport Police Department</t>
  </si>
  <si>
    <t>Hinds County Sheriff's Office</t>
  </si>
  <si>
    <t>Jones County Sheriff's Department</t>
  </si>
  <si>
    <t>Lamar County Sheriff's Department</t>
  </si>
  <si>
    <t>Leake County Sheriff's Office</t>
  </si>
  <si>
    <t>Meridian Police Department</t>
  </si>
  <si>
    <t>Moss Point Police Department</t>
  </si>
  <si>
    <t>Office Of The State Auditor - Investigations</t>
  </si>
  <si>
    <t>Panola County Sheriff's Department</t>
  </si>
  <si>
    <t>Pascagoula Police Department</t>
  </si>
  <si>
    <t>Pearl Police Department</t>
  </si>
  <si>
    <t>Rankin County Sheriff's Department</t>
  </si>
  <si>
    <t>Ridgeland Police Department</t>
  </si>
  <si>
    <t>Southaven Police Department</t>
  </si>
  <si>
    <t>Arnold Police Department</t>
  </si>
  <si>
    <t>Audrain County Sheriff's Office</t>
  </si>
  <si>
    <t>Bellefontaine Neighbors Police Department</t>
  </si>
  <si>
    <t>Bridgeton Police Department</t>
  </si>
  <si>
    <t>Buchanan County Sheriff's Department</t>
  </si>
  <si>
    <t>Buckner Police Department</t>
  </si>
  <si>
    <t>Cape Girardeau Police Department</t>
  </si>
  <si>
    <t>Chesterfield Police Department</t>
  </si>
  <si>
    <t>Christian County Sheriff's Office</t>
  </si>
  <si>
    <t>City Of Ballwin Police Department</t>
  </si>
  <si>
    <t>City Of Independence Police Department</t>
  </si>
  <si>
    <t>City Of Joplin Police Department</t>
  </si>
  <si>
    <t>City Of Saint Ann Police Department</t>
  </si>
  <si>
    <t>City Of Saint Charles Police Department</t>
  </si>
  <si>
    <t>City Of Saint John Police Department</t>
  </si>
  <si>
    <t>City Of Saint Peters Police Department</t>
  </si>
  <si>
    <t>City Of Webster Groves Police Department</t>
  </si>
  <si>
    <t>Clayton Police Department</t>
  </si>
  <si>
    <t>Excelsior Springs Police Department</t>
  </si>
  <si>
    <t>Festus Police Department</t>
  </si>
  <si>
    <t>Florissant Police Department</t>
  </si>
  <si>
    <t>Greene County Prosecutor's Office</t>
  </si>
  <si>
    <t>Greene County Sheriff's Office</t>
  </si>
  <si>
    <t>Harrisonville Police Department</t>
  </si>
  <si>
    <t>Hazelwood Police Report</t>
  </si>
  <si>
    <t>Jackson County Sheriff's Office</t>
  </si>
  <si>
    <t>Jefferson City Police Department</t>
  </si>
  <si>
    <t>Kansas City International (KCI) Airport Police Division</t>
  </si>
  <si>
    <t>Kirkwood Police Department</t>
  </si>
  <si>
    <t>Lafayette County Sheriff's Office</t>
  </si>
  <si>
    <t>Lambert - Saint Louis International Boulevard</t>
  </si>
  <si>
    <t>Lawrence County Sheriff's Office</t>
  </si>
  <si>
    <t>Lees Summit Police Department</t>
  </si>
  <si>
    <t>Lincoln County Sheriff's Office</t>
  </si>
  <si>
    <t>Maryland Heights Police Department</t>
  </si>
  <si>
    <t>Morgan County Sheriff's Office</t>
  </si>
  <si>
    <t>Nodaway County Sheriff's Office</t>
  </si>
  <si>
    <t>Overland Police Department</t>
  </si>
  <si>
    <t>Ozark Police Department</t>
  </si>
  <si>
    <t>Platte County Sheriff's Office</t>
  </si>
  <si>
    <t>Poplar Bluff Police Department</t>
  </si>
  <si>
    <t>Richmond Heights Police Department</t>
  </si>
  <si>
    <t>Rolla Police Department</t>
  </si>
  <si>
    <t>Saint Charles County Police Department</t>
  </si>
  <si>
    <t>Saint Charles County Prosecuting Attorney's Office</t>
  </si>
  <si>
    <t>Saint Charles County Sheriff's Department</t>
  </si>
  <si>
    <t>Saint Francois County Sheriff's Office</t>
  </si>
  <si>
    <t>Saint Louis County Police Department</t>
  </si>
  <si>
    <t>Saint Louis Metropolitan Police Department</t>
  </si>
  <si>
    <t>Sedalia Police Department</t>
  </si>
  <si>
    <t>Shrewsbury Police Department</t>
  </si>
  <si>
    <t>Sikeston Department Of Public Safety (DPS) Police</t>
  </si>
  <si>
    <t>State Highway Patrol</t>
  </si>
  <si>
    <t>Stoddard County Sheriff's Department</t>
  </si>
  <si>
    <t>Billings Police Department</t>
  </si>
  <si>
    <t>Great Falls Police Department</t>
  </si>
  <si>
    <t>Havre Police Department</t>
  </si>
  <si>
    <t>Kalispell Police Department</t>
  </si>
  <si>
    <t>Laurel Police Department</t>
  </si>
  <si>
    <t>Lewis And Clark County Sheriff's Office</t>
  </si>
  <si>
    <t>Mineral County Sheriff's Office</t>
  </si>
  <si>
    <t>Missoula Police Department</t>
  </si>
  <si>
    <t>Yellowstone County Sheriff's Office</t>
  </si>
  <si>
    <t>Bellevue Police Department</t>
  </si>
  <si>
    <t>Fillmore County Sheriff's Office</t>
  </si>
  <si>
    <t>Grand Island Police Department</t>
  </si>
  <si>
    <t>La Vista Police Department</t>
  </si>
  <si>
    <t>Lancaster County Attorney's Office</t>
  </si>
  <si>
    <t>Lincoln Police Department</t>
  </si>
  <si>
    <t>Omaha Police Department</t>
  </si>
  <si>
    <t>Plattsmouth Police Department</t>
  </si>
  <si>
    <t>Sarpy County Attorney's Office</t>
  </si>
  <si>
    <t>Sarpy County Sheriff's Office</t>
  </si>
  <si>
    <t>Seward County Attorney's Office</t>
  </si>
  <si>
    <t>South Sioux City Police Department</t>
  </si>
  <si>
    <t>City Of North Las Vegas Police Department</t>
  </si>
  <si>
    <t>Department Of Public Safety (DPS) - Highway Patrol</t>
  </si>
  <si>
    <t>Department Of Public Safety (DPS) - Investigation Division</t>
  </si>
  <si>
    <t>Henderson Police Department</t>
  </si>
  <si>
    <t>Las Vegas Metropolitan Police Department</t>
  </si>
  <si>
    <t>Reno Police Department</t>
  </si>
  <si>
    <t>Sparks Police Department</t>
  </si>
  <si>
    <t>Tahoe Airport Authority - Reno</t>
  </si>
  <si>
    <t>Washoe County Sheriff's Office</t>
  </si>
  <si>
    <t>Barnstead Police Department</t>
  </si>
  <si>
    <t>Belknap County Sheriff's Department</t>
  </si>
  <si>
    <t>Berlin Police Department</t>
  </si>
  <si>
    <t>Department Of Safety Police</t>
  </si>
  <si>
    <t>Dover Police Department</t>
  </si>
  <si>
    <t>Epping Police Department</t>
  </si>
  <si>
    <t>Hampton Police Department</t>
  </si>
  <si>
    <t>Hooksett Police Department</t>
  </si>
  <si>
    <t>Nashua Police Department</t>
  </si>
  <si>
    <t>Portsmouth Police Department</t>
  </si>
  <si>
    <t>Rockingham County Sheriff's Office</t>
  </si>
  <si>
    <t>Salem Police Department</t>
  </si>
  <si>
    <t>Town Of Hudson Police Department</t>
  </si>
  <si>
    <t>University Of New Hampshire Police Department</t>
  </si>
  <si>
    <t>Atlantic City Police Department</t>
  </si>
  <si>
    <t>Atlantic County Prosecutor's Office</t>
  </si>
  <si>
    <t>Atlantic County Sheriff's Office</t>
  </si>
  <si>
    <t>Bayonne Police Department</t>
  </si>
  <si>
    <t>Bergen County Prosecutor's Office</t>
  </si>
  <si>
    <t>Bergen County Sheriff's Office</t>
  </si>
  <si>
    <t>Bergenfield Police Department</t>
  </si>
  <si>
    <t>Bloomfield Police Department</t>
  </si>
  <si>
    <t>Bradley Beach Police Department</t>
  </si>
  <si>
    <t>Brick Township Police Department</t>
  </si>
  <si>
    <t>Camden County Office Of The Sheriff</t>
  </si>
  <si>
    <t>Camden County Prosecutor's Office</t>
  </si>
  <si>
    <t>Cherry Hill Police Department</t>
  </si>
  <si>
    <t>City Of Burlington Police Department</t>
  </si>
  <si>
    <t>City Of Hackensack Police Department</t>
  </si>
  <si>
    <t>Cliffside Park Police Department</t>
  </si>
  <si>
    <t>Clifton Police Department</t>
  </si>
  <si>
    <t>Delaware River Port Authority Police Department</t>
  </si>
  <si>
    <t>Department Of Law And Public Safety</t>
  </si>
  <si>
    <t>East Orange Police Department</t>
  </si>
  <si>
    <t>East Rutherford Police Department</t>
  </si>
  <si>
    <t>Edison Police Department</t>
  </si>
  <si>
    <t>Elizabeth Police Department</t>
  </si>
  <si>
    <t>Essex County Prosecutor's Office</t>
  </si>
  <si>
    <t>Essex County Sheriff's Office</t>
  </si>
  <si>
    <t>Ewing Police Department</t>
  </si>
  <si>
    <t>Fairview Police Department</t>
  </si>
  <si>
    <t>Fort Lee Police Department</t>
  </si>
  <si>
    <t>Franklin Township Police Department - Somerset</t>
  </si>
  <si>
    <t>Glen Rock Police Department</t>
  </si>
  <si>
    <t>Gloucester Township Police Department</t>
  </si>
  <si>
    <t>Guttenberg Police Department</t>
  </si>
  <si>
    <t>Hazlet Township Police Department</t>
  </si>
  <si>
    <t>Headquarters Army - Air National Guard Counterdrug Unit</t>
  </si>
  <si>
    <t>Highlands Police Department</t>
  </si>
  <si>
    <t>Hillsborough Township Police Department</t>
  </si>
  <si>
    <t>Holmdel Township Police Department</t>
  </si>
  <si>
    <t>Hopatcong Police Department</t>
  </si>
  <si>
    <t>Howell Township Police Department</t>
  </si>
  <si>
    <t>Hudson County Prosecutor's Office</t>
  </si>
  <si>
    <t>Hudson County Sheriff's Office</t>
  </si>
  <si>
    <t>Irvington Police Department</t>
  </si>
  <si>
    <t>Jersey City Police Department</t>
  </si>
  <si>
    <t>Linden Police Department</t>
  </si>
  <si>
    <t>Long Branch Police Department</t>
  </si>
  <si>
    <t>Lyndhurst Police Department</t>
  </si>
  <si>
    <t>Marlboro Township Police Department</t>
  </si>
  <si>
    <t>Matawan Police Department</t>
  </si>
  <si>
    <t>Maywood Police Department</t>
  </si>
  <si>
    <t>Mercer County Prosecutor's Office</t>
  </si>
  <si>
    <t>Middlesex County Prosecutor's Office</t>
  </si>
  <si>
    <t>Monmouth County Prosecutor's Office</t>
  </si>
  <si>
    <t>Mount Laurel Police Department</t>
  </si>
  <si>
    <t>Neptune Township Police Department</t>
  </si>
  <si>
    <t>New Brunswick Police Department</t>
  </si>
  <si>
    <t>Newark Police Department</t>
  </si>
  <si>
    <t>North Bergen Police Department</t>
  </si>
  <si>
    <t>Northvale Police Department</t>
  </si>
  <si>
    <t>Ocean County Prosecutor's Office</t>
  </si>
  <si>
    <t>Ocean County Sheriff's Office</t>
  </si>
  <si>
    <t>Old Bridge Township Police Department</t>
  </si>
  <si>
    <t>Paramus Police Department</t>
  </si>
  <si>
    <t>Parsippany-Troy Hills Police Department</t>
  </si>
  <si>
    <t>Passaic County Prosecutor's Office</t>
  </si>
  <si>
    <t>Passaic County Sheriff's Office</t>
  </si>
  <si>
    <t>Paterson Police Department</t>
  </si>
  <si>
    <t>Piscataway Police Department</t>
  </si>
  <si>
    <t>Pohatcong Township Police Department</t>
  </si>
  <si>
    <t>Rockaway Township Police Department</t>
  </si>
  <si>
    <t>Roselle Police Department</t>
  </si>
  <si>
    <t>Rutherford Police Department</t>
  </si>
  <si>
    <t>Somerset County Prosecutor's Office</t>
  </si>
  <si>
    <t>Somerset County Sheriff's Office</t>
  </si>
  <si>
    <t>South Brunswick Township Police Department</t>
  </si>
  <si>
    <t>Spotswood Police Department</t>
  </si>
  <si>
    <t>Teaneck Police Department</t>
  </si>
  <si>
    <t>Toms River Police Department</t>
  </si>
  <si>
    <t>Township Of Nutley Police Department</t>
  </si>
  <si>
    <t>Transit Police Department</t>
  </si>
  <si>
    <t>Trenton Police Department</t>
  </si>
  <si>
    <t>Union County Prosecutor's Office</t>
  </si>
  <si>
    <t>Union Police Department</t>
  </si>
  <si>
    <t>Warren County Prosecutor's Office</t>
  </si>
  <si>
    <t>Warren Township Police Department</t>
  </si>
  <si>
    <t>Wayne Township Police Department</t>
  </si>
  <si>
    <t>West Orange Police Department</t>
  </si>
  <si>
    <t>Westampton Township Police Department</t>
  </si>
  <si>
    <t>Willingboro Township Police Department</t>
  </si>
  <si>
    <t>Woodbridge Police Department</t>
  </si>
  <si>
    <t>Laguna Police Department</t>
  </si>
  <si>
    <t>Native American</t>
  </si>
  <si>
    <t>Pueblo Of Pojoaque Tribal Police Department</t>
  </si>
  <si>
    <t>Albany County Sheriff's Department</t>
  </si>
  <si>
    <t>Brockport Police Department</t>
  </si>
  <si>
    <t>Buffalo Police Department</t>
  </si>
  <si>
    <t>Canandaigua City Police Department</t>
  </si>
  <si>
    <t>Cattaraugus County Sheriff's Office</t>
  </si>
  <si>
    <t>Cayuga County Sheriff's Department</t>
  </si>
  <si>
    <t>Chautauqua County Office Of The Sheriff</t>
  </si>
  <si>
    <t>Cheektowaga Police Department</t>
  </si>
  <si>
    <t>City Of Amsterdam Police Department</t>
  </si>
  <si>
    <t>City Of Auburn Police Department</t>
  </si>
  <si>
    <t>City Of Middletown Police Department</t>
  </si>
  <si>
    <t>City Of Mount Vernon Police Department</t>
  </si>
  <si>
    <t>City Of Newburgh Police Department</t>
  </si>
  <si>
    <t>City Of Schenectady Police Department</t>
  </si>
  <si>
    <t>Clinton County District Attorney's Office</t>
  </si>
  <si>
    <t>Clinton County Sheriff's Department</t>
  </si>
  <si>
    <t>Cohoes Police Department</t>
  </si>
  <si>
    <t>Colonie Police Department</t>
  </si>
  <si>
    <t>Cortland Police Department</t>
  </si>
  <si>
    <t>Endicott Village Police Department</t>
  </si>
  <si>
    <t>Erie County District Attorney's Office</t>
  </si>
  <si>
    <t>Erie County Sheriff's Office</t>
  </si>
  <si>
    <t>Franklin County District Attorney's Office</t>
  </si>
  <si>
    <t>Hempstead Police Department</t>
  </si>
  <si>
    <t>Jamestown Police Department</t>
  </si>
  <si>
    <t>Kings County District Attorney's Office</t>
  </si>
  <si>
    <t>Long Island MacArthur Airport Police</t>
  </si>
  <si>
    <t>Monroe County District Attorney's Office</t>
  </si>
  <si>
    <t>Montgomery County District Attorney's Office</t>
  </si>
  <si>
    <t>Nassau County District Attorney's Office</t>
  </si>
  <si>
    <t>Nassau County Police Department</t>
  </si>
  <si>
    <t>Nassau County Sheriff's Department</t>
  </si>
  <si>
    <t>New Rochelle Police Department</t>
  </si>
  <si>
    <t>New Windsor Town Police Department</t>
  </si>
  <si>
    <t>New York City Department Of Investigation (BI)</t>
  </si>
  <si>
    <t>New York City Office Of The Special Narcotics Prosecutor</t>
  </si>
  <si>
    <t>New York City Police Department</t>
  </si>
  <si>
    <t>New York City Sheriff's Office</t>
  </si>
  <si>
    <t>New York County District Attorney's Office</t>
  </si>
  <si>
    <t>New York State Department Of Corrections And Community Supervision</t>
  </si>
  <si>
    <t>New York State Department Of Taxation And Finance</t>
  </si>
  <si>
    <t>New York State Police</t>
  </si>
  <si>
    <t>Niagara County Sheriff's Department</t>
  </si>
  <si>
    <t>Niagara Falls Police Department</t>
  </si>
  <si>
    <t>Niagara Frontier Transit Police Department</t>
  </si>
  <si>
    <t>Office Of The District Attorney - Bronx County</t>
  </si>
  <si>
    <t>Oneida County District Attorney's Office</t>
  </si>
  <si>
    <t>Oneida County Sheriff's Office</t>
  </si>
  <si>
    <t>Onondaga County District Attorney's Office</t>
  </si>
  <si>
    <t>Onondaga County Sheriff's Office</t>
  </si>
  <si>
    <t>Ontario County Office Of The Sheriff</t>
  </si>
  <si>
    <t>Plattsburgh Police Department</t>
  </si>
  <si>
    <t>Port Authority Of New York And New Jersey Police Department</t>
  </si>
  <si>
    <t>Port Chester Police Department</t>
  </si>
  <si>
    <t>Port Washington Police District</t>
  </si>
  <si>
    <t>Putnam County Sheriff's Department</t>
  </si>
  <si>
    <t>Queens County District Attorney's Office</t>
  </si>
  <si>
    <t>Rensselaer Police Department</t>
  </si>
  <si>
    <t>Richmond County District Attorney's Office</t>
  </si>
  <si>
    <t>Rockland County Sheriff's Office</t>
  </si>
  <si>
    <t>Saint Lawrence County District Attorney's Office</t>
  </si>
  <si>
    <t>Saint Regis Mohawk Tribal Police Department</t>
  </si>
  <si>
    <t>Saratoga County Sheriff's Office</t>
  </si>
  <si>
    <t>Suffolk County Police Department</t>
  </si>
  <si>
    <t>Syracuse Police Department</t>
  </si>
  <si>
    <t>Town Of Amherst Police Department</t>
  </si>
  <si>
    <t>Town Of Clarkstown Police Department</t>
  </si>
  <si>
    <t>Town Of Gates Police Department</t>
  </si>
  <si>
    <t>Town Of Greece Police Department</t>
  </si>
  <si>
    <t>Town Of Hamburg Police Department</t>
  </si>
  <si>
    <t>Town Of Harrison Police Department</t>
  </si>
  <si>
    <t>Town Of Newburgh Police Department</t>
  </si>
  <si>
    <t>Town Of Orangetown Police Department</t>
  </si>
  <si>
    <t>Town Of Tonawanda Police Department</t>
  </si>
  <si>
    <t>Town Of Vestal Police Department</t>
  </si>
  <si>
    <t>Town Of Webster Police Department</t>
  </si>
  <si>
    <t>Utica Police Department</t>
  </si>
  <si>
    <t>Watervliet Police Department</t>
  </si>
  <si>
    <t>Westchester County District Attorney's Office</t>
  </si>
  <si>
    <t>Westchester County Police Department</t>
  </si>
  <si>
    <t>White Plains Public Safety - Police Department</t>
  </si>
  <si>
    <t>Woodbury Police Department</t>
  </si>
  <si>
    <t>Yonkers Police Department</t>
  </si>
  <si>
    <t>Alamance County Sheriff's Department</t>
  </si>
  <si>
    <t>Alcohol Law Enforcement</t>
  </si>
  <si>
    <t>Alleghany County Sheriff's Office</t>
  </si>
  <si>
    <t>Angier Police Department</t>
  </si>
  <si>
    <t>Ashe County Sheriff's Office</t>
  </si>
  <si>
    <t>Asheboro Police Department</t>
  </si>
  <si>
    <t>Asheville Police Department</t>
  </si>
  <si>
    <t>Ayden Police Department</t>
  </si>
  <si>
    <t>Black Mountain Police Department</t>
  </si>
  <si>
    <t>Buncombe County Sheriff's Office</t>
  </si>
  <si>
    <t>Cabarrus County Sheriff's Office</t>
  </si>
  <si>
    <t>Cary Police Department</t>
  </si>
  <si>
    <t>Catawba County Sheriff's Office</t>
  </si>
  <si>
    <t>Chapel Hill Police Department</t>
  </si>
  <si>
    <t>Charlotte Mecklenburg Police Department</t>
  </si>
  <si>
    <t>Cherokee Indian Police Department</t>
  </si>
  <si>
    <t>City Of Archdale Police Department</t>
  </si>
  <si>
    <t>City Of Durham Police Department</t>
  </si>
  <si>
    <t>City Of Greenville Police Department</t>
  </si>
  <si>
    <t>City Of Jacksonville Police Department</t>
  </si>
  <si>
    <t>City Of Reidsville Police Department</t>
  </si>
  <si>
    <t>City Of Rocky Mount Police Department</t>
  </si>
  <si>
    <t>City Of Salisbury Police Department</t>
  </si>
  <si>
    <t>City Of Wilmington Police</t>
  </si>
  <si>
    <t>City Of Wilson Police Department</t>
  </si>
  <si>
    <t>Cleveland County Sheriff's Office</t>
  </si>
  <si>
    <t>Columbus County Sheriff's Office</t>
  </si>
  <si>
    <t>Cornelius Police Department</t>
  </si>
  <si>
    <t>Craven County Sheriff's Office</t>
  </si>
  <si>
    <t>Davidson County Sheriff's Office</t>
  </si>
  <si>
    <t>Department Of Public Safety (DPS) - Adult Correction and Juvenile Justice</t>
  </si>
  <si>
    <t>Duplin County Sheriff's Office</t>
  </si>
  <si>
    <t>Durham County Office Of The Sheriff</t>
  </si>
  <si>
    <t>East Carolina University Police Department</t>
  </si>
  <si>
    <t>Garner Police Department</t>
  </si>
  <si>
    <t>Gaston County Police Department</t>
  </si>
  <si>
    <t>Gastonia Police Department</t>
  </si>
  <si>
    <t>Gibsonville Police Department</t>
  </si>
  <si>
    <t>Goldsboro Police Department</t>
  </si>
  <si>
    <t>Graham Police Department</t>
  </si>
  <si>
    <t>Granville County Sheriff's Office</t>
  </si>
  <si>
    <t>Greensboro Police Department</t>
  </si>
  <si>
    <t>Guilford County Sheriff's Office</t>
  </si>
  <si>
    <t>Harnett County Sheriff's Office</t>
  </si>
  <si>
    <t>Haywood County Sheriff's Office</t>
  </si>
  <si>
    <t>Henderson County Sheriff's Office</t>
  </si>
  <si>
    <t>Hendersonville Police Department</t>
  </si>
  <si>
    <t>Hickory Police Department</t>
  </si>
  <si>
    <t>High Point Police Department</t>
  </si>
  <si>
    <t>Hoke County Sheriff's Office</t>
  </si>
  <si>
    <t>Holly Springs Police Department</t>
  </si>
  <si>
    <t>Huntersville Town Police Department</t>
  </si>
  <si>
    <t>Johnston County Sheriff's Office</t>
  </si>
  <si>
    <t>Kernersville Police Department</t>
  </si>
  <si>
    <t>Lexington Police Department</t>
  </si>
  <si>
    <t>Lincolnton Police Department</t>
  </si>
  <si>
    <t>Lumberton Police Department</t>
  </si>
  <si>
    <t>Martin County Sheriff's Office</t>
  </si>
  <si>
    <t>Matthews Police Department</t>
  </si>
  <si>
    <t>McDowell County Sheriff's Department</t>
  </si>
  <si>
    <t>Mebane Police Department</t>
  </si>
  <si>
    <t>Mecklenburg County Sheriff's Office</t>
  </si>
  <si>
    <t>Mint Hill Police Department</t>
  </si>
  <si>
    <t>Monroe Police Department</t>
  </si>
  <si>
    <t>Moore County Sheriff's Office</t>
  </si>
  <si>
    <t>Nash County Sheriff's Office</t>
  </si>
  <si>
    <t>Nashville Police Department</t>
  </si>
  <si>
    <t>New Bern Police Department</t>
  </si>
  <si>
    <t>New Hanover County Sheriff's Office</t>
  </si>
  <si>
    <t>North Carolina State Bureau Of Investigation (BI)</t>
  </si>
  <si>
    <t>Onslow County Sheriff's Office</t>
  </si>
  <si>
    <t>Pender County Sheriff's Office</t>
  </si>
  <si>
    <t>Person County Sheriff's Office</t>
  </si>
  <si>
    <t>Pineville Police Department</t>
  </si>
  <si>
    <t>Raleigh Police Department</t>
  </si>
  <si>
    <t>Raleigh-Durham International Airport Police</t>
  </si>
  <si>
    <t>Randolph County Sheriff's Office</t>
  </si>
  <si>
    <t>Roanoke Rapids Police Department</t>
  </si>
  <si>
    <t>Rowan County Sheriff's Office</t>
  </si>
  <si>
    <t>Rutherford County Sheriff's Office</t>
  </si>
  <si>
    <t>Sampson County Sheriff's Department</t>
  </si>
  <si>
    <t>Stanly County Sheriff's Office</t>
  </si>
  <si>
    <t>Swain County Sheriff's Office</t>
  </si>
  <si>
    <t>Sylva Police Department</t>
  </si>
  <si>
    <t>Tarboro Police Department</t>
  </si>
  <si>
    <t>Town Of Elon Police Department</t>
  </si>
  <si>
    <t>Wake County Sheriff's Office</t>
  </si>
  <si>
    <t>Wayne County Sheriff's Office</t>
  </si>
  <si>
    <t>Williamston Police Department</t>
  </si>
  <si>
    <t>Wilson County Sheriff's Office</t>
  </si>
  <si>
    <t>Winston-Salem Police Department</t>
  </si>
  <si>
    <t>Winterville Police Department</t>
  </si>
  <si>
    <t>Allen County Prosecutor's Office</t>
  </si>
  <si>
    <t>Amherst Police Department</t>
  </si>
  <si>
    <t>Aurora Police Department</t>
  </si>
  <si>
    <t>Beachwood Police Department</t>
  </si>
  <si>
    <t>Beaver Police Department</t>
  </si>
  <si>
    <t>Belmont County Sheriff's Office</t>
  </si>
  <si>
    <t>Boardman Police Department</t>
  </si>
  <si>
    <t>Brooklyn Police Department</t>
  </si>
  <si>
    <t>Canfield Police Department</t>
  </si>
  <si>
    <t>Cincinnati Police Department</t>
  </si>
  <si>
    <t>City Of Akron Police Department</t>
  </si>
  <si>
    <t>City Of Cuyahoga Falls Police Department</t>
  </si>
  <si>
    <t>City Of Huber Heights Police Division</t>
  </si>
  <si>
    <t>City Of Salem Police Department</t>
  </si>
  <si>
    <t>City Of Trotwood Police Department</t>
  </si>
  <si>
    <t>Cleveland Division Of Police</t>
  </si>
  <si>
    <t>Cleveland Heights Police Department</t>
  </si>
  <si>
    <t>Colerain Police Department</t>
  </si>
  <si>
    <t>Columbus Division Of Police</t>
  </si>
  <si>
    <t>Conneaut Police Department</t>
  </si>
  <si>
    <t>Cuyahoga County Prosecutor's Office</t>
  </si>
  <si>
    <t>Cuyahoga County Sheriff's Department</t>
  </si>
  <si>
    <t>Cuyahoga Metropolitan Housing Authority Police Department</t>
  </si>
  <si>
    <t>Dayton Police Department</t>
  </si>
  <si>
    <t>Defiance County Sheriff's Office</t>
  </si>
  <si>
    <t>Delhi Township Police Department</t>
  </si>
  <si>
    <t>Department Of Public Safety (DPS) Investigative Unit</t>
  </si>
  <si>
    <t>Department Of Rehabilitation And Corrections (DRC) - Adult Parole Authority</t>
  </si>
  <si>
    <t>Elyria Police Department</t>
  </si>
  <si>
    <t>Euclid Police Department</t>
  </si>
  <si>
    <t>Girard Police Department</t>
  </si>
  <si>
    <t>Golf Manor Police Department</t>
  </si>
  <si>
    <t>Greater Cleveland Regional Transit Police</t>
  </si>
  <si>
    <t>Hamilton County Sheriff's Office</t>
  </si>
  <si>
    <t>Harrison Police Department</t>
  </si>
  <si>
    <t>Jefferson County Prosecutor's Office</t>
  </si>
  <si>
    <t>Lake County Prosecuting Attorney's Office</t>
  </si>
  <si>
    <t>Lancaster Police Department</t>
  </si>
  <si>
    <t>Lorain County Sheriff's Office</t>
  </si>
  <si>
    <t>Lorain Police Department</t>
  </si>
  <si>
    <t>Lucas County Prosecutor's Office</t>
  </si>
  <si>
    <t>Mahoning County Sheriff's Office</t>
  </si>
  <si>
    <t>Mayfield Heights Police Department</t>
  </si>
  <si>
    <t>Medina County Prosecutor's Office</t>
  </si>
  <si>
    <t>Miami County Sheriff's Office</t>
  </si>
  <si>
    <t>Montgomery Police Department</t>
  </si>
  <si>
    <t>Moraine Police Division</t>
  </si>
  <si>
    <t>Moreland Hills Police Department</t>
  </si>
  <si>
    <t>Niles Police Department</t>
  </si>
  <si>
    <t>North Ridgeville Police Department</t>
  </si>
  <si>
    <t>North Royalton Police Department</t>
  </si>
  <si>
    <t>Norwood Police Department</t>
  </si>
  <si>
    <t>Oregon Police Division</t>
  </si>
  <si>
    <t>Ottawa County Prosecutor's Office</t>
  </si>
  <si>
    <t>Parma Police Department</t>
  </si>
  <si>
    <t>Perrysburg Township Police</t>
  </si>
  <si>
    <t>Poland Village Police Department</t>
  </si>
  <si>
    <t>Port Columbus Airport Police Department</t>
  </si>
  <si>
    <t>Portage County Sheriff's Office</t>
  </si>
  <si>
    <t>Ravenna Police Department</t>
  </si>
  <si>
    <t>Sandusky Police Department</t>
  </si>
  <si>
    <t>Shaker Heights Police Department</t>
  </si>
  <si>
    <t>South Euclid Police Department</t>
  </si>
  <si>
    <t>Springfield Township Police Department</t>
  </si>
  <si>
    <t>State Board Of Pharmacy</t>
  </si>
  <si>
    <t>Strongsville Police Department</t>
  </si>
  <si>
    <t>Summit County Sheriff's Office</t>
  </si>
  <si>
    <t>Sylvania Township Police Department</t>
  </si>
  <si>
    <t>Tipp City Police Department</t>
  </si>
  <si>
    <t>Toledo Police Department</t>
  </si>
  <si>
    <t>Trumbull County Sheriff's Office</t>
  </si>
  <si>
    <t>Upper Arlington Police Division</t>
  </si>
  <si>
    <t>Warren City Police Department</t>
  </si>
  <si>
    <t>Wauseon Police Department</t>
  </si>
  <si>
    <t>Wayne County Prosecutor's Office</t>
  </si>
  <si>
    <t>West Chester Police Department</t>
  </si>
  <si>
    <t>Westerville Division Of Police</t>
  </si>
  <si>
    <t>Westlake Police Department</t>
  </si>
  <si>
    <t>Whitehall Division Of Police</t>
  </si>
  <si>
    <t>Youngstown Police Department</t>
  </si>
  <si>
    <t>12th Judicial District - District Attorney's Office - Rogers County</t>
  </si>
  <si>
    <t>18th Judicial District - District Attorney's Office</t>
  </si>
  <si>
    <t>Bureau Of Narcotics And Dangerous Drugs Control</t>
  </si>
  <si>
    <t>Canadian  County Sheriff's Office</t>
  </si>
  <si>
    <t>Chickasaw Nation Lighthorse Police Department</t>
  </si>
  <si>
    <t>City Of Broken Arrow Police Department</t>
  </si>
  <si>
    <t>Duncan Police Department</t>
  </si>
  <si>
    <t>Edmond Police Department</t>
  </si>
  <si>
    <t>El Reno Police Department</t>
  </si>
  <si>
    <t>Grady County Sheriff's Office</t>
  </si>
  <si>
    <t>Highway Patrol - Department Of Public Safety (DPS)</t>
  </si>
  <si>
    <t>Moore Police Department</t>
  </si>
  <si>
    <t>Norman Police Department</t>
  </si>
  <si>
    <t>Oklahoma Army National Guard (OKARNG) Counter Drug Program</t>
  </si>
  <si>
    <t>Oklahoma City Police Department</t>
  </si>
  <si>
    <t>Oklahoma County District Attorney's Office</t>
  </si>
  <si>
    <t>Oklahoma County Sheriff's Office</t>
  </si>
  <si>
    <t>Tulsa County Sheriff's Office</t>
  </si>
  <si>
    <t>Tulsa Police Department</t>
  </si>
  <si>
    <t>Union City Police Department</t>
  </si>
  <si>
    <t>Yukon Police Department</t>
  </si>
  <si>
    <t>Albany Police Department</t>
  </si>
  <si>
    <t>Benton County Sheriff's Office</t>
  </si>
  <si>
    <t>Central Point Police Department</t>
  </si>
  <si>
    <t>Clackamas County Sheriff's Office And Inter-Agency Child Exploitation Prevention Team (INTERCEPT)</t>
  </si>
  <si>
    <t>Corvallis Police Department</t>
  </si>
  <si>
    <t>Deschutes County Sheriff's Office</t>
  </si>
  <si>
    <t>Eugene Police Department</t>
  </si>
  <si>
    <t>Grants Pass Department Of Public Safety (DPS) - Police</t>
  </si>
  <si>
    <t>Josephine County Sheriff's Office</t>
  </si>
  <si>
    <t>Multnomah County Sheriff's Office</t>
  </si>
  <si>
    <t>Pendleton Police Department</t>
  </si>
  <si>
    <t>Philomath Police Department</t>
  </si>
  <si>
    <t>Port Of Portland Police Department</t>
  </si>
  <si>
    <t>Portland Police Bureau</t>
  </si>
  <si>
    <t>Tigard Police Department</t>
  </si>
  <si>
    <t>Tualatin Police Department</t>
  </si>
  <si>
    <t>Yamhill County Sheriff's Office</t>
  </si>
  <si>
    <t>Allegheny County Adult Probation Department</t>
  </si>
  <si>
    <t>Allegheny County District Attorney's Office</t>
  </si>
  <si>
    <t>Allegheny County Police Department</t>
  </si>
  <si>
    <t>Allegheny County Sheriff's Office</t>
  </si>
  <si>
    <t>Allentown Police Department</t>
  </si>
  <si>
    <t>Amtrak Police Department</t>
  </si>
  <si>
    <t>Beaver County District Attorney's Detective Bureau</t>
  </si>
  <si>
    <t>Bensalem Township Police Department</t>
  </si>
  <si>
    <t>Berks County District Attorney's Office</t>
  </si>
  <si>
    <t>Bethlehem Police Department</t>
  </si>
  <si>
    <t>Borough Of Baldwin Police Department</t>
  </si>
  <si>
    <t>Bucks County District Attorney's Office</t>
  </si>
  <si>
    <t>Canonsburg Borough Police Department</t>
  </si>
  <si>
    <t>Castle Shannon Police Department</t>
  </si>
  <si>
    <t>Cheltenham Township Police Department</t>
  </si>
  <si>
    <t>City Of Wilkes-Barre Police Department</t>
  </si>
  <si>
    <t>Clairton Police Department</t>
  </si>
  <si>
    <t>Erie Police Department</t>
  </si>
  <si>
    <t>Exeter Township Police Department</t>
  </si>
  <si>
    <t>Hazleton Police Department</t>
  </si>
  <si>
    <t>Homestead Police Department</t>
  </si>
  <si>
    <t>Kennedy Township Police Department</t>
  </si>
  <si>
    <t>Lawrence County District Attorney's Office</t>
  </si>
  <si>
    <t>Lehigh County District Attorney's Office</t>
  </si>
  <si>
    <t>Monessen Police Department</t>
  </si>
  <si>
    <t>Monroeville Police Department</t>
  </si>
  <si>
    <t>Munhall Borough Police Department</t>
  </si>
  <si>
    <t>New Brighton Area Police Department</t>
  </si>
  <si>
    <t>New Castle Police Department</t>
  </si>
  <si>
    <t>North Strabane Township Police Department</t>
  </si>
  <si>
    <t>North Versailles Township Police Department</t>
  </si>
  <si>
    <t>Ohio Township Police Department</t>
  </si>
  <si>
    <t>Palmer Township Police Department</t>
  </si>
  <si>
    <t>Penn Hills Police Department</t>
  </si>
  <si>
    <t>Peters Township Police Department</t>
  </si>
  <si>
    <t>Philadelphia Police Department</t>
  </si>
  <si>
    <t>Pittsburgh Bureau Of Police</t>
  </si>
  <si>
    <t>Pocono Mountain Regional Police Department</t>
  </si>
  <si>
    <t>Port Authority Of Allegheny County Police Department</t>
  </si>
  <si>
    <t>Pottstown Police Department</t>
  </si>
  <si>
    <t>Reading Police Department</t>
  </si>
  <si>
    <t>Robinson Township Police Department</t>
  </si>
  <si>
    <t>Scranton Police Department</t>
  </si>
  <si>
    <t>Stroud Area Regional Police Department</t>
  </si>
  <si>
    <t>Township Of Abington Police Department</t>
  </si>
  <si>
    <t>Township of Stowe Police Department</t>
  </si>
  <si>
    <t>West Homestead Police Department</t>
  </si>
  <si>
    <t>West Mifflin Police  Department</t>
  </si>
  <si>
    <t>Wilkinsburg Police Department</t>
  </si>
  <si>
    <t>Wilson Borough Police Department</t>
  </si>
  <si>
    <t>Guayama Municipal Police</t>
  </si>
  <si>
    <t>Police Department</t>
  </si>
  <si>
    <t>Ponce Municipal Police Department</t>
  </si>
  <si>
    <t>San Juan Police Department</t>
  </si>
  <si>
    <t>Treasury Department Police</t>
  </si>
  <si>
    <t>Central Falls Police Department</t>
  </si>
  <si>
    <t>Coventry Police Department</t>
  </si>
  <si>
    <t>Cranston Police Department</t>
  </si>
  <si>
    <t>Department of Corrections</t>
  </si>
  <si>
    <t>East Providence Police Department</t>
  </si>
  <si>
    <t>Glocester Police Department</t>
  </si>
  <si>
    <t>Newport Police Department</t>
  </si>
  <si>
    <t>North Kingstown Police Department</t>
  </si>
  <si>
    <t>Pawtucket Police Department</t>
  </si>
  <si>
    <t>South Kingstown Police Department</t>
  </si>
  <si>
    <t>Warwick Police Department</t>
  </si>
  <si>
    <t>West Warwick Police Department</t>
  </si>
  <si>
    <t>Woonsocket Police Department</t>
  </si>
  <si>
    <t>Abbeville County Sheriff's Office</t>
  </si>
  <si>
    <t>Aiken County Sheriff's Office</t>
  </si>
  <si>
    <t>Anderson County Sheriff's Office</t>
  </si>
  <si>
    <t>Anderson Police Department</t>
  </si>
  <si>
    <t>Beaufort County Sheriff's Office</t>
  </si>
  <si>
    <t>Berkeley County Sheriff's Office</t>
  </si>
  <si>
    <t>Cayce Police Department</t>
  </si>
  <si>
    <t>Charleston County Sheriff's Office</t>
  </si>
  <si>
    <t>City Of Charleston Police Department</t>
  </si>
  <si>
    <t>City Of Myrtle Beach Police Department</t>
  </si>
  <si>
    <t>City Of Orangeburg Public Safety</t>
  </si>
  <si>
    <t>Columbia Metropolitan Airport Police Department</t>
  </si>
  <si>
    <t>Dorchester County Sheriff's Office</t>
  </si>
  <si>
    <t>Florence Police Department</t>
  </si>
  <si>
    <t>Greenville City Police Department</t>
  </si>
  <si>
    <t>Greenville County Sheriff's Office</t>
  </si>
  <si>
    <t>Greenwood Police Department</t>
  </si>
  <si>
    <t>Hampton County Sheriff's Office</t>
  </si>
  <si>
    <t>Horry County Police Department</t>
  </si>
  <si>
    <t>Horry County Sheriff's Office</t>
  </si>
  <si>
    <t>Kershaw County Sheriff's Office</t>
  </si>
  <si>
    <t>Law Enforcement Division</t>
  </si>
  <si>
    <t>Lexington County Sheriff's Department</t>
  </si>
  <si>
    <t>Mount Pleasant Police Department</t>
  </si>
  <si>
    <t>North Charleston Police Department</t>
  </si>
  <si>
    <t>Oconee County Sheriff's Office</t>
  </si>
  <si>
    <t>Orangeburg County Sheriff's Office</t>
  </si>
  <si>
    <t>Pickens County Sheriff's Office</t>
  </si>
  <si>
    <t>Richland County Sheriff's Department</t>
  </si>
  <si>
    <t>Spartanburg County Sheriff's Office</t>
  </si>
  <si>
    <t>Spartanburg Police Department</t>
  </si>
  <si>
    <t>Summerville Police Department</t>
  </si>
  <si>
    <t>Sioux Falls Police Department</t>
  </si>
  <si>
    <t>17th Judicial District Attorney General's Office</t>
  </si>
  <si>
    <t>23rd Judicial District Attorney's Office</t>
  </si>
  <si>
    <t>25th Judicial District Attorney's Office</t>
  </si>
  <si>
    <t>30th Judicial District - Shelby County District Attorney's Office</t>
  </si>
  <si>
    <t>Alcoholic Beverage Commission (ABC)</t>
  </si>
  <si>
    <t>Anderson County Sheriff's Department</t>
  </si>
  <si>
    <t>Atoka Police Department</t>
  </si>
  <si>
    <t>Blount County Sheriff's Office</t>
  </si>
  <si>
    <t>Carroll County Sheriff's Department</t>
  </si>
  <si>
    <t>Chattanooga Police Department</t>
  </si>
  <si>
    <t>Cocke County Sheriff's Office</t>
  </si>
  <si>
    <t>Collierville Police Department</t>
  </si>
  <si>
    <t>Decatur County Sheriff's Office</t>
  </si>
  <si>
    <t>Department Of Safety</t>
  </si>
  <si>
    <t>Dyersburg Police Department</t>
  </si>
  <si>
    <t>Elizabethton Police Department</t>
  </si>
  <si>
    <t>Franklin County Sheriff's Department</t>
  </si>
  <si>
    <t>Germantown Police Department</t>
  </si>
  <si>
    <t>Hamilton County Sheriff's Department</t>
  </si>
  <si>
    <t>Jackson Police Department</t>
  </si>
  <si>
    <t>Johnson City Police Department</t>
  </si>
  <si>
    <t>Kingsport Police Department</t>
  </si>
  <si>
    <t>Knoxville Police Department</t>
  </si>
  <si>
    <t>Lauderdale County Sheriff's Department</t>
  </si>
  <si>
    <t>La Vergne Police Department</t>
  </si>
  <si>
    <t>Lenoir City Police Department</t>
  </si>
  <si>
    <t>Lewisburg Police Department</t>
  </si>
  <si>
    <t>Memphis International Airport Police</t>
  </si>
  <si>
    <t>Memphis Police Department</t>
  </si>
  <si>
    <t>Metropolitan Knoxville Airport Authority Police</t>
  </si>
  <si>
    <t>Metropolitan Nashville Airport Authority Police - Department Of Public Safety (DPS)</t>
  </si>
  <si>
    <t>Metropolitan Nashville Police Department</t>
  </si>
  <si>
    <t>Millington Police Department</t>
  </si>
  <si>
    <t>Mount Juliet Police Department</t>
  </si>
  <si>
    <t>Murfreesboro Police Department</t>
  </si>
  <si>
    <t>Oak Ridge Police Department</t>
  </si>
  <si>
    <t>Pigeon Forge Police Department</t>
  </si>
  <si>
    <t>Red Bank Police Department</t>
  </si>
  <si>
    <t>Selmer Police Department</t>
  </si>
  <si>
    <t>Shelby County Sheriff's Office</t>
  </si>
  <si>
    <t>Sullivan County Sheriff's Office</t>
  </si>
  <si>
    <t>Sumner County Sheriff's Department</t>
  </si>
  <si>
    <t>Tipton County Sheriff's Office</t>
  </si>
  <si>
    <t>Union County Sheriff's Department</t>
  </si>
  <si>
    <t>Weakley County Sheriff's Department</t>
  </si>
  <si>
    <t>47th Judicial District - District Attorney's Office</t>
  </si>
  <si>
    <t>49th Judicial District - District Attorney's Office - Webb County</t>
  </si>
  <si>
    <t>Allen Police Department</t>
  </si>
  <si>
    <t>Amarillo Police Department</t>
  </si>
  <si>
    <t>Anthony Police Department</t>
  </si>
  <si>
    <t>Aransas Pass Police Department</t>
  </si>
  <si>
    <t>Atascosa County Sheriff's Office</t>
  </si>
  <si>
    <t>Austin County Sheriff's Office</t>
  </si>
  <si>
    <t>Austin Police Department</t>
  </si>
  <si>
    <t>Bastrop County Sheriff's Office</t>
  </si>
  <si>
    <t>Benbrook Police Department</t>
  </si>
  <si>
    <t>Bexar County Sheriff's Office</t>
  </si>
  <si>
    <t>Brazoria County Sheriff's Office</t>
  </si>
  <si>
    <t>Cameron County District Attorney's Office</t>
  </si>
  <si>
    <t>Castle Hills Police Department</t>
  </si>
  <si>
    <t>Cedar Hill Police Department</t>
  </si>
  <si>
    <t>Cedar Park Police Department</t>
  </si>
  <si>
    <t>City Of Beaumont Police Department</t>
  </si>
  <si>
    <t>City Of Bedford Police Department</t>
  </si>
  <si>
    <t>City Of Brownsville Police Department</t>
  </si>
  <si>
    <t>City Of Dallas Police Department</t>
  </si>
  <si>
    <t>City Of Edinburg Police Department</t>
  </si>
  <si>
    <t>City Of Kilgore Police Department</t>
  </si>
  <si>
    <t>City Of Odessa Police Department</t>
  </si>
  <si>
    <t>City Of Pearland Police Department</t>
  </si>
  <si>
    <t>City Of Rowlett Police Department</t>
  </si>
  <si>
    <t>City Of San Antonio Airport Police Division</t>
  </si>
  <si>
    <t>City Of San Antonio Police Department</t>
  </si>
  <si>
    <t>City Of Waxahachie Police Department</t>
  </si>
  <si>
    <t>Collin County Sheriff's Office</t>
  </si>
  <si>
    <t>Conroe Police Department</t>
  </si>
  <si>
    <t>Cooke County Sheriff's Office</t>
  </si>
  <si>
    <t>Coppell Police Department</t>
  </si>
  <si>
    <t>Corpus Christi Police Department</t>
  </si>
  <si>
    <t>Dallas County Criminal District Attorney's Office</t>
  </si>
  <si>
    <t>Dallas County Sheriff's Office</t>
  </si>
  <si>
    <t>Dallas Fort Worth (DFW) - Airport Department Of Public Safety (DPS)</t>
  </si>
  <si>
    <t>Deer Park Police Department</t>
  </si>
  <si>
    <t>Denton County Sheriff's Office</t>
  </si>
  <si>
    <t>Denton Police Department</t>
  </si>
  <si>
    <t>Dickinson Police Department</t>
  </si>
  <si>
    <t>Donna Police Department</t>
  </si>
  <si>
    <t>Duncanville Police Department</t>
  </si>
  <si>
    <t>Ector County Sheriff's Office</t>
  </si>
  <si>
    <t>El Paso Police Department</t>
  </si>
  <si>
    <t>Ellis County Sheriff's Office</t>
  </si>
  <si>
    <t>Farmers Branch Police Department</t>
  </si>
  <si>
    <t>Fort Bend County Sheriff's Office</t>
  </si>
  <si>
    <t>Fort Worth Police Department</t>
  </si>
  <si>
    <t>Galveston County Sheriff's Office</t>
  </si>
  <si>
    <t>Galveston Police Department</t>
  </si>
  <si>
    <t>Garden Ridge Police Department</t>
  </si>
  <si>
    <t>Garland Police Department</t>
  </si>
  <si>
    <t>Gilmer Police Department</t>
  </si>
  <si>
    <t>Granbury Police Department</t>
  </si>
  <si>
    <t>Grand Prairie Police Department</t>
  </si>
  <si>
    <t>Grapevine Police Department</t>
  </si>
  <si>
    <t>Grayson County Sheriff's Office</t>
  </si>
  <si>
    <t>Greenville Police Department</t>
  </si>
  <si>
    <t>Gregg County Sheriff's Office</t>
  </si>
  <si>
    <t>Guadalupe County Sheriff's Office</t>
  </si>
  <si>
    <t>Hallsville City Marshall's Office</t>
  </si>
  <si>
    <t>Harlingen Police Department</t>
  </si>
  <si>
    <t>Hays County Sheriff's Office</t>
  </si>
  <si>
    <t>Henderson County Sheriff's Department</t>
  </si>
  <si>
    <t>Hidalgo County Criminal District Attorney's Office</t>
  </si>
  <si>
    <t>Hidalgo Police Department</t>
  </si>
  <si>
    <t>Hollywood Park Police Department</t>
  </si>
  <si>
    <t>Houston Police Department</t>
  </si>
  <si>
    <t>Hunt County Sheriff's Office</t>
  </si>
  <si>
    <t>Irving Police Department</t>
  </si>
  <si>
    <t>Jim Wells County Sheriff's Department</t>
  </si>
  <si>
    <t>Joint Counterdrug Program</t>
  </si>
  <si>
    <t>Kaufman County Sheriff's Office</t>
  </si>
  <si>
    <t>Killeen Police Department</t>
  </si>
  <si>
    <t>Lakeway Police Department</t>
  </si>
  <si>
    <t>Laredo Police Department</t>
  </si>
  <si>
    <t>LaSalle County Sheriff's Office</t>
  </si>
  <si>
    <t>League City Police Department</t>
  </si>
  <si>
    <t>Leon Valley Police Department</t>
  </si>
  <si>
    <t>Lewisville Police Department</t>
  </si>
  <si>
    <t>Live Oak Police Department</t>
  </si>
  <si>
    <t>McAllen Independent School District (ISD) Police Department</t>
  </si>
  <si>
    <t>McAllen Police Department</t>
  </si>
  <si>
    <t>McKinney Police Department</t>
  </si>
  <si>
    <t>Medina County Sheriff's Office</t>
  </si>
  <si>
    <t>Mesquite Police Department</t>
  </si>
  <si>
    <t>Midland County Sheriff's Office</t>
  </si>
  <si>
    <t>Midland Police Department</t>
  </si>
  <si>
    <t>Mission Police Department</t>
  </si>
  <si>
    <t>Nacogdoches County Sheriff's Office</t>
  </si>
  <si>
    <t>Navarro County Sheriff's Office</t>
  </si>
  <si>
    <t>North Richland Hills Police Department</t>
  </si>
  <si>
    <t>Nueces County Sheriff's Department</t>
  </si>
  <si>
    <t>Palmview Police Department</t>
  </si>
  <si>
    <t>Parker County Sheriff's Office</t>
  </si>
  <si>
    <t>Pharr Police Department</t>
  </si>
  <si>
    <t>Plano Police Department</t>
  </si>
  <si>
    <t>Port Arthur Police Department</t>
  </si>
  <si>
    <t>Potter County Sheriff's Office</t>
  </si>
  <si>
    <t>Precinct 1 - Montgomery County Constable's Office</t>
  </si>
  <si>
    <t>Precinct 1 - Webb County Constable's Office</t>
  </si>
  <si>
    <t>Precinct 2 - Harris County Constable's Office</t>
  </si>
  <si>
    <t>Precinct 4 - Webb County Constable's Office</t>
  </si>
  <si>
    <t>Precinct 5 - Harris County Constable's Office</t>
  </si>
  <si>
    <t>Randall County Sheriff's Department</t>
  </si>
  <si>
    <t>Raymondville Police Department</t>
  </si>
  <si>
    <t>Richardson Police Department</t>
  </si>
  <si>
    <t>Robstown Police Department</t>
  </si>
  <si>
    <t>Rockwall County Sheriff's Office</t>
  </si>
  <si>
    <t>Rockwall Police Department</t>
  </si>
  <si>
    <t>Rosenberg Police Department</t>
  </si>
  <si>
    <t>Round Rock Police Department</t>
  </si>
  <si>
    <t>San Benito Police Department</t>
  </si>
  <si>
    <t>San Marcos Police Department</t>
  </si>
  <si>
    <t>Schertz Police Department</t>
  </si>
  <si>
    <t>Sherman Police Department</t>
  </si>
  <si>
    <t>Smith County Sheriff's Office</t>
  </si>
  <si>
    <t>Socorro Police Department</t>
  </si>
  <si>
    <t>Stafford Police Department</t>
  </si>
  <si>
    <t>Stephenville Police Department</t>
  </si>
  <si>
    <t>Tarrant County District Attorney's Office</t>
  </si>
  <si>
    <t>Tarrant County Sheriff's Department</t>
  </si>
  <si>
    <t>Texas Agricultural And Mechanical (A&amp;M) International University Police</t>
  </si>
  <si>
    <t>Travis County Sheriff's Office</t>
  </si>
  <si>
    <t>Tyler Police Department</t>
  </si>
  <si>
    <t>Upshur County Sheriff's Office</t>
  </si>
  <si>
    <t>Waller County Sheriff's Office</t>
  </si>
  <si>
    <t>Weatherford Police Department</t>
  </si>
  <si>
    <t>Webb County Sheriff's Office</t>
  </si>
  <si>
    <t>Webster Police Department</t>
  </si>
  <si>
    <t>West University Place Police Department</t>
  </si>
  <si>
    <t>Willacy County And District Attorney's Office</t>
  </si>
  <si>
    <t>Williamson County Sheriff's Office</t>
  </si>
  <si>
    <t>Wise County Sheriff's Office</t>
  </si>
  <si>
    <t>Zapata County Independent School District Police</t>
  </si>
  <si>
    <t>Zapata County Sheriff's Office</t>
  </si>
  <si>
    <t>Department Of Public Safety (DPS) - Orem</t>
  </si>
  <si>
    <t>Layton Police Department</t>
  </si>
  <si>
    <t>Ogden City Police Department</t>
  </si>
  <si>
    <t>Park City Police Department</t>
  </si>
  <si>
    <t>Salt Lake City Police Department</t>
  </si>
  <si>
    <t>Sandy City Police Department</t>
  </si>
  <si>
    <t>South Jordan City Police Department</t>
  </si>
  <si>
    <t>Tooele City Police Department</t>
  </si>
  <si>
    <t>Unified Police Department</t>
  </si>
  <si>
    <t>West Jordan Police Department</t>
  </si>
  <si>
    <t>West Valley City Police Department</t>
  </si>
  <si>
    <t>Barre City Police Department</t>
  </si>
  <si>
    <t>Chittenden County Sheriff's Office</t>
  </si>
  <si>
    <t>Department Of Liquor Control</t>
  </si>
  <si>
    <t>Essex Police Department</t>
  </si>
  <si>
    <t>Lamoille County Sheriff's Department</t>
  </si>
  <si>
    <t>Milton Police Department</t>
  </si>
  <si>
    <t>Rutland Police Department</t>
  </si>
  <si>
    <t>Saint Albans Police Department</t>
  </si>
  <si>
    <t>State Police - Department Of Public Safety (DPS)</t>
  </si>
  <si>
    <t>Winhall Police Department</t>
  </si>
  <si>
    <t>Winooski Police Department</t>
  </si>
  <si>
    <t>Abingdon Police Department</t>
  </si>
  <si>
    <t>Arlington County Police Department</t>
  </si>
  <si>
    <t>Chesapeake Police Department</t>
  </si>
  <si>
    <t>Chesapeake Sheriff's Office</t>
  </si>
  <si>
    <t>Chesterfield County Police Department</t>
  </si>
  <si>
    <t>City Of Richmond Police Department</t>
  </si>
  <si>
    <t>Dickenson County Sheriff's Office</t>
  </si>
  <si>
    <t>Fairfax County Police Department</t>
  </si>
  <si>
    <t>Frederick County Sheriff's Department</t>
  </si>
  <si>
    <t>Hanover County Sheriff's Office</t>
  </si>
  <si>
    <t>Henrico County Police Division</t>
  </si>
  <si>
    <t>James City County Police Department</t>
  </si>
  <si>
    <t>Leesburg Police Department</t>
  </si>
  <si>
    <t>Lynchburg Police Department</t>
  </si>
  <si>
    <t>Manassas City Police Department</t>
  </si>
  <si>
    <t>Manassas Park Police Department</t>
  </si>
  <si>
    <t>Metropolitan Airports Authority Police Department</t>
  </si>
  <si>
    <t>Newport News Police Department</t>
  </si>
  <si>
    <t>Newport News Sheriff's Office</t>
  </si>
  <si>
    <t>Norfolk Police Department</t>
  </si>
  <si>
    <t>Pittsylvania County Sheriff's Office</t>
  </si>
  <si>
    <t>Portsmouth Sheriff's Office</t>
  </si>
  <si>
    <t>Prince William County Police Department</t>
  </si>
  <si>
    <t>Richmond International Airport Police</t>
  </si>
  <si>
    <t>Scott County Commonwealth Attorney's Office</t>
  </si>
  <si>
    <t>Shenandoah County Sheriff's Office</t>
  </si>
  <si>
    <t>Smyth County Commonwealth Attorney's Office</t>
  </si>
  <si>
    <t>Smyth County Sheriff's Office</t>
  </si>
  <si>
    <t>Southampton County Sheriff's Department</t>
  </si>
  <si>
    <t>Suffolk Police Department</t>
  </si>
  <si>
    <t>Virginia Beach Police Department</t>
  </si>
  <si>
    <t>Winchester Police Department</t>
  </si>
  <si>
    <t>Yorktown-Poquoson Sheriff's Office</t>
  </si>
  <si>
    <t>Adams County Sheriff's Office</t>
  </si>
  <si>
    <t>Bonney Lake Police Department</t>
  </si>
  <si>
    <t>Centralia Police Department</t>
  </si>
  <si>
    <t>City Of Richland Police Department</t>
  </si>
  <si>
    <t>Grays Harbor County Sheriff's Office</t>
  </si>
  <si>
    <t>Kennewick Police Department</t>
  </si>
  <si>
    <t>Kent Police Department</t>
  </si>
  <si>
    <t>Lynnwood Police Department</t>
  </si>
  <si>
    <t>Moses Lake Police Department</t>
  </si>
  <si>
    <t>Pasco Police Department</t>
  </si>
  <si>
    <t>Pierce County Prosecuting Attorney</t>
  </si>
  <si>
    <t>Pierce County Sheriff's Department</t>
  </si>
  <si>
    <t>Port Of Seattle Police Department</t>
  </si>
  <si>
    <t>Puyallup Police Department</t>
  </si>
  <si>
    <t>Seattle Police Department</t>
  </si>
  <si>
    <t>Spokane County Prosecutor's Office</t>
  </si>
  <si>
    <t>Spokane County Sheriff's Office</t>
  </si>
  <si>
    <t>Spokane Police Department</t>
  </si>
  <si>
    <t>State Of Washington Department Of Corrections</t>
  </si>
  <si>
    <t>Tacoma Police Department</t>
  </si>
  <si>
    <t>Washington State Gambling Commission Crime Enforcement Unit</t>
  </si>
  <si>
    <t>Washington State Liquor And Cannabis Board</t>
  </si>
  <si>
    <t>Whatcom County Sheriff's Office</t>
  </si>
  <si>
    <t>Barboursville Police Department</t>
  </si>
  <si>
    <t>Beckley Police Department</t>
  </si>
  <si>
    <t>Berkeley County Sheriff's Department</t>
  </si>
  <si>
    <t>Bluefield Police Department</t>
  </si>
  <si>
    <t>Brooke County Sheriff's Office</t>
  </si>
  <si>
    <t>Cabell County Sheriff's Department</t>
  </si>
  <si>
    <t>Charles Town Police Department</t>
  </si>
  <si>
    <t>Clarksburg Police Department</t>
  </si>
  <si>
    <t>Fairmont City Police Department</t>
  </si>
  <si>
    <t>Fayette County Sheriff's Department</t>
  </si>
  <si>
    <t>Hancock County Sheriff's Office</t>
  </si>
  <si>
    <t>Huntington Police Department</t>
  </si>
  <si>
    <t>Hurricane Police Department</t>
  </si>
  <si>
    <t>Kanawha County Sheriff's Office - Law Enforcement Division (LED)</t>
  </si>
  <si>
    <t>Keyser City Police Department</t>
  </si>
  <si>
    <t>Martinsburg Police Department</t>
  </si>
  <si>
    <t>Mason County Sheriff's Department</t>
  </si>
  <si>
    <t>Morgantown Police Department</t>
  </si>
  <si>
    <t>Oak Hill Police Department</t>
  </si>
  <si>
    <t>Parkersburg Police Department</t>
  </si>
  <si>
    <t>Ranson City Police Department</t>
  </si>
  <si>
    <t>South Charleston Police Department</t>
  </si>
  <si>
    <t>Wheeling Police Department</t>
  </si>
  <si>
    <t>Williamstown Police Department</t>
  </si>
  <si>
    <t>Brown County Sheriff's Office</t>
  </si>
  <si>
    <t>City Of Beloit Police Department</t>
  </si>
  <si>
    <t>City Of Waukesha Police Department</t>
  </si>
  <si>
    <t>Cudahy Police Department</t>
  </si>
  <si>
    <t>Elm Grove Police Department</t>
  </si>
  <si>
    <t>Green Bay Police Department</t>
  </si>
  <si>
    <t>Greenfield Police Department</t>
  </si>
  <si>
    <t>Jefferson County Sheriff's Department</t>
  </si>
  <si>
    <t>Kenosha Police Department</t>
  </si>
  <si>
    <t>Madison Police Department</t>
  </si>
  <si>
    <t>Menomonee Falls Police Department</t>
  </si>
  <si>
    <t>Milwaukee County District Attorney's Office</t>
  </si>
  <si>
    <t>Milwaukee County Sheriff's Office</t>
  </si>
  <si>
    <t>Milwaukee Police Department</t>
  </si>
  <si>
    <t>National Guard Drug Control Program</t>
  </si>
  <si>
    <t>New Berlin Police Department</t>
  </si>
  <si>
    <t>Oak Creek Police Department</t>
  </si>
  <si>
    <t>Oneida Police Department</t>
  </si>
  <si>
    <t>Pleasant Prairie Police Department</t>
  </si>
  <si>
    <t>Racine County Sheriff's Office</t>
  </si>
  <si>
    <t>Racine Police Department</t>
  </si>
  <si>
    <t>Rock County Sheriff's Office</t>
  </si>
  <si>
    <t>Saint Francis Police Department</t>
  </si>
  <si>
    <t>State Patrol - Department Of Transportation</t>
  </si>
  <si>
    <t>Waukesha County Sheriff's Department</t>
  </si>
  <si>
    <t>Wauwatosa Police Department</t>
  </si>
  <si>
    <t>West Allis Police Department</t>
  </si>
  <si>
    <t>Cheyenne Police Department</t>
  </si>
  <si>
    <t>Division Of Criminal Investigation</t>
  </si>
  <si>
    <t>Laramie County Sheriff's Department</t>
  </si>
  <si>
    <t>Sublette County Sheriff's Office</t>
  </si>
  <si>
    <t>Colombia</t>
  </si>
  <si>
    <t>Dominican Republic</t>
  </si>
  <si>
    <t>Panama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</si>
</sst>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&quot;$&quot;#,##0"/>
    <numFmt numFmtId="165" formatCode="[$$-409]#,##0_);\([$$-409]#,##0\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/>
      <top style="thin">
        <color theme="2"/>
      </top>
      <bottom style="thin">
        <color theme="0"/>
      </bottom>
      <diagonal/>
    </border>
    <border>
      <left/>
      <right/>
      <top style="thin">
        <color theme="2"/>
      </top>
      <bottom style="thin">
        <color theme="0"/>
      </bottom>
      <diagonal/>
    </border>
    <border>
      <left/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2"/>
      </left>
      <right style="thin">
        <color theme="4" tint="0.39997558519241921"/>
      </right>
      <top/>
      <bottom/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right" wrapText="1"/>
    </xf>
    <xf numFmtId="0" fontId="2" fillId="3" borderId="4" xfId="0" applyFont="1" applyFill="1" applyBorder="1"/>
    <xf numFmtId="164" fontId="2" fillId="3" borderId="4" xfId="0" applyNumberFormat="1" applyFont="1" applyFill="1" applyBorder="1"/>
    <xf numFmtId="0" fontId="0" fillId="0" borderId="5" xfId="0" applyBorder="1" applyAlignment="1"/>
    <xf numFmtId="0" fontId="2" fillId="0" borderId="6" xfId="0" applyFont="1" applyFill="1" applyBorder="1" applyAlignment="1">
      <alignment wrapText="1"/>
    </xf>
    <xf numFmtId="0" fontId="0" fillId="0" borderId="7" xfId="0" applyBorder="1" applyAlignment="1"/>
    <xf numFmtId="0" fontId="3" fillId="0" borderId="8" xfId="0" applyFont="1" applyFill="1" applyBorder="1" applyAlignment="1"/>
    <xf numFmtId="0" fontId="2" fillId="4" borderId="4" xfId="0" applyFont="1" applyFill="1" applyBorder="1" applyAlignment="1">
      <alignment horizontal="right" wrapText="1"/>
    </xf>
    <xf numFmtId="164" fontId="2" fillId="4" borderId="4" xfId="0" applyNumberFormat="1" applyFont="1" applyFill="1" applyBorder="1" applyAlignment="1">
      <alignment horizontal="right" wrapText="1"/>
    </xf>
    <xf numFmtId="0" fontId="2" fillId="4" borderId="4" xfId="0" applyFont="1" applyFill="1" applyBorder="1" applyAlignment="1">
      <alignment horizontal="left" wrapText="1"/>
    </xf>
    <xf numFmtId="0" fontId="0" fillId="0" borderId="9" xfId="0" applyBorder="1"/>
    <xf numFmtId="164" fontId="0" fillId="0" borderId="9" xfId="0" applyNumberFormat="1" applyBorder="1"/>
    <xf numFmtId="164" fontId="0" fillId="0" borderId="10" xfId="0" applyNumberFormat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164" fontId="0" fillId="3" borderId="4" xfId="0" applyNumberFormat="1" applyFont="1" applyFill="1" applyBorder="1"/>
    <xf numFmtId="0" fontId="3" fillId="0" borderId="11" xfId="0" applyFont="1" applyFill="1" applyBorder="1" applyAlignment="1"/>
    <xf numFmtId="0" fontId="0" fillId="0" borderId="12" xfId="0" applyBorder="1" applyAlignment="1"/>
    <xf numFmtId="0" fontId="0" fillId="0" borderId="13" xfId="0" applyBorder="1" applyAlignment="1"/>
    <xf numFmtId="0" fontId="3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/>
    </xf>
    <xf numFmtId="164" fontId="2" fillId="0" borderId="15" xfId="0" applyNumberFormat="1" applyFont="1" applyBorder="1" applyAlignment="1">
      <alignment horizontal="left"/>
    </xf>
    <xf numFmtId="164" fontId="2" fillId="0" borderId="16" xfId="0" applyNumberFormat="1" applyFont="1" applyBorder="1" applyAlignment="1">
      <alignment horizontal="left"/>
    </xf>
    <xf numFmtId="0" fontId="2" fillId="3" borderId="17" xfId="0" applyFont="1" applyFill="1" applyBorder="1" applyAlignment="1">
      <alignment horizontal="right" wrapText="1"/>
    </xf>
    <xf numFmtId="0" fontId="2" fillId="3" borderId="17" xfId="0" applyFont="1" applyFill="1" applyBorder="1"/>
    <xf numFmtId="164" fontId="2" fillId="3" borderId="17" xfId="0" applyNumberFormat="1" applyFont="1" applyFill="1" applyBorder="1"/>
    <xf numFmtId="0" fontId="4" fillId="5" borderId="18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left"/>
    </xf>
    <xf numFmtId="5" fontId="4" fillId="5" borderId="4" xfId="0" applyNumberFormat="1" applyFont="1" applyFill="1" applyBorder="1" applyAlignment="1">
      <alignment horizontal="right"/>
    </xf>
    <xf numFmtId="5" fontId="4" fillId="5" borderId="19" xfId="0" applyNumberFormat="1" applyFont="1" applyFill="1" applyBorder="1" applyAlignment="1">
      <alignment horizontal="right"/>
    </xf>
    <xf numFmtId="0" fontId="2" fillId="3" borderId="20" xfId="0" applyFont="1" applyFill="1" applyBorder="1" applyAlignment="1">
      <alignment horizontal="right" wrapText="1"/>
    </xf>
    <xf numFmtId="0" fontId="4" fillId="5" borderId="4" xfId="0" applyFont="1" applyFill="1" applyBorder="1" applyAlignment="1">
      <alignment horizontal="left" wrapText="1"/>
    </xf>
    <xf numFmtId="164" fontId="4" fillId="5" borderId="4" xfId="0" applyNumberFormat="1" applyFont="1" applyFill="1" applyBorder="1" applyAlignment="1">
      <alignment horizontal="right"/>
    </xf>
    <xf numFmtId="164" fontId="0" fillId="5" borderId="4" xfId="0" applyNumberFormat="1" applyFill="1" applyBorder="1"/>
    <xf numFmtId="164" fontId="0" fillId="5" borderId="4" xfId="0" applyNumberFormat="1" applyFont="1" applyFill="1" applyBorder="1"/>
    <xf numFmtId="5" fontId="0" fillId="5" borderId="4" xfId="0" applyNumberFormat="1" applyFill="1" applyBorder="1"/>
    <xf numFmtId="5" fontId="0" fillId="5" borderId="4" xfId="0" applyNumberFormat="1" applyFont="1" applyFill="1" applyBorder="1"/>
    <xf numFmtId="3" fontId="4" fillId="5" borderId="4" xfId="0" applyNumberFormat="1" applyFont="1" applyFill="1" applyBorder="1" applyAlignment="1">
      <alignment horizontal="right"/>
    </xf>
    <xf numFmtId="3" fontId="0" fillId="5" borderId="4" xfId="0" applyNumberFormat="1" applyFill="1" applyBorder="1"/>
    <xf numFmtId="0" fontId="2" fillId="3" borderId="22" xfId="0" applyFont="1" applyFill="1" applyBorder="1" applyAlignment="1">
      <alignment horizontal="right" wrapText="1"/>
    </xf>
    <xf numFmtId="0" fontId="4" fillId="5" borderId="22" xfId="0" applyFont="1" applyFill="1" applyBorder="1" applyAlignment="1">
      <alignment horizontal="left" wrapText="1"/>
    </xf>
    <xf numFmtId="0" fontId="4" fillId="5" borderId="22" xfId="0" applyFont="1" applyFill="1" applyBorder="1" applyAlignment="1">
      <alignment horizontal="left"/>
    </xf>
    <xf numFmtId="164" fontId="4" fillId="5" borderId="22" xfId="0" applyNumberFormat="1" applyFont="1" applyFill="1" applyBorder="1" applyAlignment="1">
      <alignment horizontal="right"/>
    </xf>
    <xf numFmtId="164" fontId="0" fillId="5" borderId="17" xfId="0" applyNumberFormat="1" applyFont="1" applyFill="1" applyBorder="1"/>
    <xf numFmtId="0" fontId="1" fillId="2" borderId="23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/>
    </xf>
    <xf numFmtId="164" fontId="1" fillId="2" borderId="21" xfId="0" applyNumberFormat="1" applyFont="1" applyFill="1" applyBorder="1" applyAlignment="1">
      <alignment horizontal="center"/>
    </xf>
    <xf numFmtId="164" fontId="1" fillId="2" borderId="24" xfId="0" applyNumberFormat="1" applyFont="1" applyFill="1" applyBorder="1" applyAlignment="1">
      <alignment horizontal="center"/>
    </xf>
    <xf numFmtId="0" fontId="2" fillId="3" borderId="22" xfId="0" applyFont="1" applyFill="1" applyBorder="1"/>
    <xf numFmtId="164" fontId="2" fillId="3" borderId="22" xfId="0" applyNumberFormat="1" applyFont="1" applyFill="1" applyBorder="1"/>
    <xf numFmtId="0" fontId="0" fillId="0" borderId="26" xfId="0" applyBorder="1" applyAlignment="1"/>
    <xf numFmtId="0" fontId="0" fillId="0" borderId="27" xfId="0" applyBorder="1" applyAlignment="1"/>
    <xf numFmtId="0" fontId="0" fillId="5" borderId="4" xfId="0" applyFill="1" applyBorder="1"/>
    <xf numFmtId="165" fontId="6" fillId="5" borderId="4" xfId="0" applyNumberFormat="1" applyFont="1" applyFill="1" applyBorder="1" applyAlignment="1">
      <alignment vertical="top"/>
    </xf>
    <xf numFmtId="0" fontId="0" fillId="0" borderId="26" xfId="0" applyBorder="1"/>
    <xf numFmtId="164" fontId="0" fillId="0" borderId="26" xfId="0" applyNumberFormat="1" applyBorder="1"/>
    <xf numFmtId="164" fontId="0" fillId="0" borderId="27" xfId="0" applyNumberFormat="1" applyBorder="1"/>
    <xf numFmtId="0" fontId="5" fillId="0" borderId="9" xfId="0" applyFont="1" applyBorder="1"/>
    <xf numFmtId="0" fontId="5" fillId="0" borderId="10" xfId="0" applyFont="1" applyBorder="1"/>
    <xf numFmtId="0" fontId="5" fillId="0" borderId="8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5" borderId="18" xfId="0" applyFill="1" applyBorder="1" applyAlignment="1">
      <alignment horizontal="right"/>
    </xf>
    <xf numFmtId="164" fontId="0" fillId="5" borderId="19" xfId="0" applyNumberFormat="1" applyFill="1" applyBorder="1"/>
    <xf numFmtId="0" fontId="0" fillId="3" borderId="18" xfId="0" applyFont="1" applyFill="1" applyBorder="1" applyAlignment="1">
      <alignment horizontal="right"/>
    </xf>
    <xf numFmtId="164" fontId="0" fillId="3" borderId="19" xfId="0" applyNumberFormat="1" applyFill="1" applyBorder="1"/>
    <xf numFmtId="0" fontId="2" fillId="4" borderId="20" xfId="0" applyFont="1" applyFill="1" applyBorder="1" applyAlignment="1">
      <alignment horizontal="right"/>
    </xf>
    <xf numFmtId="164" fontId="2" fillId="4" borderId="17" xfId="0" applyNumberFormat="1" applyFont="1" applyFill="1" applyBorder="1"/>
    <xf numFmtId="164" fontId="2" fillId="4" borderId="22" xfId="0" applyNumberFormat="1" applyFont="1" applyFill="1" applyBorder="1"/>
    <xf numFmtId="0" fontId="2" fillId="0" borderId="25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wrapText="1"/>
    </xf>
    <xf numFmtId="0" fontId="2" fillId="0" borderId="25" xfId="0" applyFont="1" applyFill="1" applyBorder="1" applyAlignment="1">
      <alignment vertical="top" wrapText="1"/>
    </xf>
  </cellXfs>
  <cellStyles count="1">
    <cellStyle name="Normal" xfId="0" builtinId="0"/>
  </cellStyles>
  <dxfs count="4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>
        <bottom style="thin">
          <color theme="2"/>
        </bottom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$-409]#,##0_);\([$$-409]#,##0\)"/>
      <alignment horizontal="general" vertical="top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</border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57" name="Table57" displayName="Table57" ref="A3:D6" totalsRowShown="0" headerRowDxfId="427" headerRowBorderDxfId="426" tableBorderDxfId="425" totalsRowBorderDxfId="424">
  <tableColumns count="4">
    <tableColumn id="1" name="Equitable Sharing" dataDxfId="423" totalsRowDxfId="422"/>
    <tableColumn id="2" name="Cash Value" dataDxfId="421" totalsRowDxfId="420"/>
    <tableColumn id="3" name="Sale Proceeds" dataDxfId="419" totalsRowDxfId="418"/>
    <tableColumn id="4" name="Total" dataDxfId="417" totalsRowDxfId="41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FY20xx Equitable Sharing Payments Grand Total of Cash and Sale Proceeds" altTextSummary="FY20xx Equitable Sharing Payments Grand Total of Cash and Sale Proceeds for States and Foreign Sharing"/>
    </ext>
  </extLst>
</table>
</file>

<file path=xl/tables/table10.xml><?xml version="1.0" encoding="utf-8"?>
<table xmlns="http://schemas.openxmlformats.org/spreadsheetml/2006/main" id="117" name="Table1167" displayName="Table1167" ref="A382:E482" totalsRowShown="0" headerRowDxfId="342" headerRowBorderDxfId="340" tableBorderDxfId="341">
  <tableColumns count="5">
    <tableColumn id="1" name="Agency Name" dataDxfId="339"/>
    <tableColumn id="2" name="Agency Type" dataDxfId="338"/>
    <tableColumn id="3" name="Cash Value" dataDxfId="337"/>
    <tableColumn id="4" name="Sales Proceeds" dataDxfId="336"/>
    <tableColumn id="5" name="Totals" dataDxfId="33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Georgia" altTextSummary="Equitable Sharing Payments of Cash and Sale Proceeds for Georgia by Recipient Agency for FY2021."/>
    </ext>
  </extLst>
</table>
</file>

<file path=xl/tables/table11.xml><?xml version="1.0" encoding="utf-8"?>
<table xmlns="http://schemas.openxmlformats.org/spreadsheetml/2006/main" id="118" name="Table1268" displayName="Table1268" ref="A484:E486" totalsRowShown="0" headerRowDxfId="334" headerRowBorderDxfId="332" tableBorderDxfId="333">
  <tableColumns count="5">
    <tableColumn id="1" name="Agency Name" dataDxfId="331"/>
    <tableColumn id="2" name="Agency Type" dataDxfId="330"/>
    <tableColumn id="3" name="Cash Value" dataDxfId="329"/>
    <tableColumn id="4" name="Sales Proceeds" dataDxfId="328"/>
    <tableColumn id="5" name="Totals" dataDxfId="327">
      <calculatedColumnFormula>SUM(C485:D485)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Guam" altTextSummary="Equitable Sharing Payments of Cash and Sale Proceeds for Guam by Recipient Agency for FY2021."/>
    </ext>
  </extLst>
</table>
</file>

<file path=xl/tables/table12.xml><?xml version="1.0" encoding="utf-8"?>
<table xmlns="http://schemas.openxmlformats.org/spreadsheetml/2006/main" id="119" name="Table1369" displayName="Table1369" ref="A488:E493" totalsRowShown="0" headerRowDxfId="326" headerRowBorderDxfId="324" tableBorderDxfId="325">
  <tableColumns count="5">
    <tableColumn id="1" name="Agency Name" dataDxfId="323"/>
    <tableColumn id="2" name="Agency Type" dataDxfId="322"/>
    <tableColumn id="3" name="Cash Value" dataDxfId="321"/>
    <tableColumn id="4" name="Sales Proceeds" dataDxfId="320"/>
    <tableColumn id="5" name="Totals" dataDxfId="31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Hawaii" altTextSummary="Equitable Sharing Payments of Cash and Sale Proceeds for Hawaii by Recipient Agency for FY2021."/>
    </ext>
  </extLst>
</table>
</file>

<file path=xl/tables/table13.xml><?xml version="1.0" encoding="utf-8"?>
<table xmlns="http://schemas.openxmlformats.org/spreadsheetml/2006/main" id="120" name="Table1470" displayName="Table1470" ref="A495:E501" totalsRowShown="0" headerRowDxfId="318" headerRowBorderDxfId="316" tableBorderDxfId="317">
  <tableColumns count="5">
    <tableColumn id="1" name="Agency Name" dataDxfId="315"/>
    <tableColumn id="2" name="Agency Type" dataDxfId="314"/>
    <tableColumn id="3" name="Cash Value" dataDxfId="313"/>
    <tableColumn id="4" name="Sales Proceeds" dataDxfId="312"/>
    <tableColumn id="5" name="Totals" dataDxfId="31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daho" altTextSummary="Equitable Sharing Payments of Cash and Sale Proceeds for Idaho by Recipient Agency for FY2021."/>
    </ext>
  </extLst>
</table>
</file>

<file path=xl/tables/table14.xml><?xml version="1.0" encoding="utf-8"?>
<table xmlns="http://schemas.openxmlformats.org/spreadsheetml/2006/main" id="121" name="Table1571" displayName="Table1571" ref="A503:E591" totalsRowShown="0" headerRowDxfId="310" headerRowBorderDxfId="308" tableBorderDxfId="309">
  <tableColumns count="5">
    <tableColumn id="1" name="Agency Name" dataDxfId="307"/>
    <tableColumn id="2" name="Agency Type" dataDxfId="306"/>
    <tableColumn id="3" name="Cash Value" dataDxfId="305"/>
    <tableColumn id="4" name="Sales Proceeds" dataDxfId="304"/>
    <tableColumn id="5" name="Totals" dataDxfId="30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llinois" altTextSummary="Equitable Sharing Payments of Cash and Sale Proceeds for Illinois by Recipient Agency for FY2021."/>
    </ext>
  </extLst>
</table>
</file>

<file path=xl/tables/table15.xml><?xml version="1.0" encoding="utf-8"?>
<table xmlns="http://schemas.openxmlformats.org/spreadsheetml/2006/main" id="122" name="Table1672" displayName="Table1672" ref="A593:E629" totalsRowShown="0" headerRowDxfId="302" headerRowBorderDxfId="300" tableBorderDxfId="301">
  <tableColumns count="5">
    <tableColumn id="1" name="Agency Name" dataDxfId="299"/>
    <tableColumn id="2" name="Agency Type" dataDxfId="298"/>
    <tableColumn id="3" name="Cash Value" dataDxfId="297"/>
    <tableColumn id="4" name="Sales Proceeds" dataDxfId="296"/>
    <tableColumn id="5" name="Totals" dataDxfId="29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ndiana" altTextSummary="Equitable Sharing Payments of Cash and Sale Proceeds for Indiana by Recipient Agency for FY2021."/>
    </ext>
  </extLst>
</table>
</file>

<file path=xl/tables/table16.xml><?xml version="1.0" encoding="utf-8"?>
<table xmlns="http://schemas.openxmlformats.org/spreadsheetml/2006/main" id="123" name="Table1773" displayName="Table1773" ref="A631:E651" totalsRowShown="0" headerRowDxfId="294" headerRowBorderDxfId="292" tableBorderDxfId="293">
  <tableColumns count="5">
    <tableColumn id="1" name="Agency Name" dataDxfId="291"/>
    <tableColumn id="2" name="Agency Type" dataDxfId="290"/>
    <tableColumn id="3" name="Cash Value" dataDxfId="289"/>
    <tableColumn id="4" name="Sales Proceeds" dataDxfId="288"/>
    <tableColumn id="5" name="Totals" dataDxfId="28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owa" altTextSummary="Equitable Sharing Payments of Cash and Sale Proceeds for Iowa by Recipient Agency for FY2021."/>
    </ext>
  </extLst>
</table>
</file>

<file path=xl/tables/table17.xml><?xml version="1.0" encoding="utf-8"?>
<table xmlns="http://schemas.openxmlformats.org/spreadsheetml/2006/main" id="124" name="Table1874" displayName="Table1874" ref="A653:E672" totalsRowShown="0" headerRowDxfId="286" headerRowBorderDxfId="284" tableBorderDxfId="285">
  <tableColumns count="5">
    <tableColumn id="1" name="Agency Name" dataDxfId="283"/>
    <tableColumn id="2" name="Agency Type" dataDxfId="282"/>
    <tableColumn id="3" name="Cash Value" dataDxfId="281"/>
    <tableColumn id="4" name="Sales Proceeds" dataDxfId="280"/>
    <tableColumn id="5" name="Totals" dataDxfId="27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Kansas" altTextSummary="Equitable Sharing Payments of Cash and Sale Proceeds for Kansas by Recipient Agency for FY2021."/>
    </ext>
  </extLst>
</table>
</file>

<file path=xl/tables/table18.xml><?xml version="1.0" encoding="utf-8"?>
<table xmlns="http://schemas.openxmlformats.org/spreadsheetml/2006/main" id="125" name="Table1975" displayName="Table1975" ref="A674:E720" totalsRowShown="0" headerRowDxfId="278" headerRowBorderDxfId="276" tableBorderDxfId="277">
  <tableColumns count="5">
    <tableColumn id="1" name="Agency Name" dataDxfId="275"/>
    <tableColumn id="2" name="Agency Type" dataDxfId="274"/>
    <tableColumn id="3" name="Cash Value" dataDxfId="273"/>
    <tableColumn id="4" name="Sales Proceeds" dataDxfId="272"/>
    <tableColumn id="5" name="Totals" dataDxfId="27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Kentucky" altTextSummary="Equitable Sharing Payments of Cash and Sale Proceeds for Kentucky by Recipient Agency for FY2021."/>
    </ext>
  </extLst>
</table>
</file>

<file path=xl/tables/table19.xml><?xml version="1.0" encoding="utf-8"?>
<table xmlns="http://schemas.openxmlformats.org/spreadsheetml/2006/main" id="126" name="Table2076" displayName="Table2076" ref="A722:E745" totalsRowShown="0" headerRowDxfId="270" headerRowBorderDxfId="268" tableBorderDxfId="269">
  <tableColumns count="5">
    <tableColumn id="1" name="Agency Name" dataDxfId="267"/>
    <tableColumn id="2" name="Agency Type" dataDxfId="266"/>
    <tableColumn id="3" name="Cash Value" dataDxfId="265"/>
    <tableColumn id="4" name="Sales Proceeds" dataDxfId="264"/>
    <tableColumn id="5" name="Totals" dataDxfId="26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Louisiana" altTextSummary="Equitable Sharing Payments of Cash and Sale Proceeds for Louisiana by Recipient Agency for FY2021."/>
    </ext>
  </extLst>
</table>
</file>

<file path=xl/tables/table2.xml><?xml version="1.0" encoding="utf-8"?>
<table xmlns="http://schemas.openxmlformats.org/spreadsheetml/2006/main" id="109" name="Table159" displayName="Table159" ref="A4:E30" totalsRowShown="0" headerRowDxfId="409" dataDxfId="408" headerRowBorderDxfId="406" tableBorderDxfId="407" totalsRowBorderDxfId="405">
  <tableColumns count="5">
    <tableColumn id="1" name="Agency Name" dataDxfId="404"/>
    <tableColumn id="2" name="Agency Type" dataDxfId="403"/>
    <tableColumn id="3" name="Cash Value" dataDxfId="402"/>
    <tableColumn id="4" name="Sales Proceeds" dataDxfId="401"/>
    <tableColumn id="5" name="Totals" dataDxfId="400">
      <calculatedColumnFormula>SUM(C5:D5)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bama" altTextSummary="Equitable Sharing Payments of Cash and Sale Proceeds for Alabama by Recipient Agency for FY2021."/>
    </ext>
  </extLst>
</table>
</file>

<file path=xl/tables/table20.xml><?xml version="1.0" encoding="utf-8"?>
<table xmlns="http://schemas.openxmlformats.org/spreadsheetml/2006/main" id="127" name="Table2177" displayName="Table2177" ref="A747:E759" totalsRowShown="0" headerRowDxfId="262" headerRowBorderDxfId="260" tableBorderDxfId="261">
  <tableColumns count="5">
    <tableColumn id="1" name="Agency Name" dataDxfId="259"/>
    <tableColumn id="2" name="Agency Type" dataDxfId="258"/>
    <tableColumn id="3" name="Cash Value" dataDxfId="257"/>
    <tableColumn id="4" name="Sales Proceeds" dataDxfId="256"/>
    <tableColumn id="5" name="Totals" dataDxfId="25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ine" altTextSummary="Equitable Sharing Payments of Cash and Sale Proceeds for Maine by Recipient Agency for FY2021."/>
    </ext>
  </extLst>
</table>
</file>

<file path=xl/tables/table21.xml><?xml version="1.0" encoding="utf-8"?>
<table xmlns="http://schemas.openxmlformats.org/spreadsheetml/2006/main" id="128" name="Table2378" displayName="Table2378" ref="A761:E776" totalsRowShown="0" headerRowDxfId="254" headerRowBorderDxfId="252" tableBorderDxfId="253">
  <tableColumns count="5">
    <tableColumn id="1" name="Agency Name" dataDxfId="251"/>
    <tableColumn id="2" name="Agency Type" dataDxfId="250"/>
    <tableColumn id="3" name="Cash Value" dataDxfId="249"/>
    <tableColumn id="4" name="Sales Proceeds" dataDxfId="248"/>
    <tableColumn id="5" name="Totals" dataDxfId="24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ryland" altTextSummary="Equitable Sharing Payments of Cash and Sale Proceeds for Maryland by Recipient Agency for FY2021."/>
    </ext>
  </extLst>
</table>
</file>

<file path=xl/tables/table22.xml><?xml version="1.0" encoding="utf-8"?>
<table xmlns="http://schemas.openxmlformats.org/spreadsheetml/2006/main" id="129" name="Table2479" displayName="Table2479" ref="A778:E842" totalsRowShown="0" headerRowDxfId="246" headerRowBorderDxfId="244" tableBorderDxfId="245">
  <tableColumns count="5">
    <tableColumn id="1" name="Agency Name" dataDxfId="243"/>
    <tableColumn id="2" name="Agency Type" dataDxfId="242"/>
    <tableColumn id="3" name="Cash Value" dataDxfId="241"/>
    <tableColumn id="4" name="Sales Proceeds" dataDxfId="240"/>
    <tableColumn id="5" name="Totals" dataDxfId="23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ssachusetts" altTextSummary="Equitable Sharing Payments of Cash and Sale Proceeds for Massachusetts by Recipient Agency for FY2021."/>
    </ext>
  </extLst>
</table>
</file>

<file path=xl/tables/table23.xml><?xml version="1.0" encoding="utf-8"?>
<table xmlns="http://schemas.openxmlformats.org/spreadsheetml/2006/main" id="130" name="Table2580" displayName="Table2580" ref="A844:E896" totalsRowShown="0" headerRowDxfId="238" headerRowBorderDxfId="236" tableBorderDxfId="237">
  <tableColumns count="5">
    <tableColumn id="1" name="Agency Name" dataDxfId="235"/>
    <tableColumn id="2" name="Agency Type" dataDxfId="234"/>
    <tableColumn id="3" name="Cash Value" dataDxfId="233"/>
    <tableColumn id="4" name="Sales Proceeds" dataDxfId="232"/>
    <tableColumn id="5" name="Totals" dataDxfId="23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chigan" altTextSummary="Equitable Sharing Payments of Cash and Sale Proceeds for Michigan by Recipient Agency for FY2021."/>
    </ext>
  </extLst>
</table>
</file>

<file path=xl/tables/table24.xml><?xml version="1.0" encoding="utf-8"?>
<table xmlns="http://schemas.openxmlformats.org/spreadsheetml/2006/main" id="131" name="Table2681" displayName="Table2681" ref="A898:E923" totalsRowShown="0" headerRowDxfId="230" headerRowBorderDxfId="228" tableBorderDxfId="229">
  <tableColumns count="5">
    <tableColumn id="1" name="Agency Name" dataDxfId="227"/>
    <tableColumn id="2" name="Agency Type" dataDxfId="226"/>
    <tableColumn id="3" name="Cash Value" dataDxfId="225"/>
    <tableColumn id="4" name="Sales Proceeds" dataDxfId="224"/>
    <tableColumn id="5" name="Totals" dataDxfId="22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nnesota" altTextSummary="Equitable Sharing Payments of Cash and Sale Proceeds for Minnesota by Recipient Agency for FY2021."/>
    </ext>
  </extLst>
</table>
</file>

<file path=xl/tables/table25.xml><?xml version="1.0" encoding="utf-8"?>
<table xmlns="http://schemas.openxmlformats.org/spreadsheetml/2006/main" id="132" name="Table2782" displayName="Table2782" ref="A925:E954" totalsRowShown="0" headerRowDxfId="222" headerRowBorderDxfId="220" tableBorderDxfId="221">
  <tableColumns count="5">
    <tableColumn id="1" name="Agency Name" dataDxfId="219"/>
    <tableColumn id="2" name="Agency Type" dataDxfId="218"/>
    <tableColumn id="3" name="Cash Value" dataDxfId="217"/>
    <tableColumn id="4" name="Sales Proceeds" dataDxfId="216"/>
    <tableColumn id="5" name="Totals" dataDxfId="21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ssissippi" altTextSummary="Equitable Sharing Payments of Cash and Sale Proceeds for Mississippi by Recipient Agency for FY2021."/>
    </ext>
  </extLst>
</table>
</file>

<file path=xl/tables/table26.xml><?xml version="1.0" encoding="utf-8"?>
<table xmlns="http://schemas.openxmlformats.org/spreadsheetml/2006/main" id="133" name="Table2883" displayName="Table2883" ref="A956:E1023" totalsRowShown="0" headerRowDxfId="214" headerRowBorderDxfId="212" tableBorderDxfId="213">
  <tableColumns count="5">
    <tableColumn id="1" name="Agency Name" dataDxfId="211"/>
    <tableColumn id="2" name="Agency Type" dataDxfId="210"/>
    <tableColumn id="3" name="Cash Value" dataDxfId="209"/>
    <tableColumn id="4" name="Sales Proceeds" dataDxfId="208"/>
    <tableColumn id="5" name="Totals" dataDxfId="20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ssouri" altTextSummary="Equitable Sharing Payments of Cash and Sale Proceeds for Missouri by Recipient Agency for FY2021."/>
    </ext>
  </extLst>
</table>
</file>

<file path=xl/tables/table27.xml><?xml version="1.0" encoding="utf-8"?>
<table xmlns="http://schemas.openxmlformats.org/spreadsheetml/2006/main" id="134" name="Table2984" displayName="Table2984" ref="A1025:E1037" totalsRowShown="0" headerRowDxfId="206" headerRowBorderDxfId="204" tableBorderDxfId="205">
  <tableColumns count="5">
    <tableColumn id="1" name="Agency Name" dataDxfId="203"/>
    <tableColumn id="2" name="Agency Type" dataDxfId="202"/>
    <tableColumn id="3" name="Cash Value" dataDxfId="201"/>
    <tableColumn id="4" name="Sales Proceeds" dataDxfId="200"/>
    <tableColumn id="5" name="Totals" dataDxfId="19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ontana" altTextSummary="Equitable Sharing Payments of Cash and Sale Proceeds for Montana by Recipient Agency for FY2021."/>
    </ext>
  </extLst>
</table>
</file>

<file path=xl/tables/table28.xml><?xml version="1.0" encoding="utf-8"?>
<table xmlns="http://schemas.openxmlformats.org/spreadsheetml/2006/main" id="135" name="Table3085" displayName="Table3085" ref="A1039:E1054" totalsRowShown="0" headerRowDxfId="198" headerRowBorderDxfId="196" tableBorderDxfId="197">
  <tableColumns count="5">
    <tableColumn id="1" name="Agency Name" dataDxfId="195"/>
    <tableColumn id="2" name="Agency Type" dataDxfId="194"/>
    <tableColumn id="3" name="Cash Value" dataDxfId="193"/>
    <tableColumn id="4" name="Sales Proceeds" dataDxfId="192"/>
    <tableColumn id="5" name="Totals" dataDxfId="19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braska" altTextSummary="Equitable Sharing Payments of Cash and Sale Proceeds for Nebraska by Recipient Agency for FY2021."/>
    </ext>
  </extLst>
</table>
</file>

<file path=xl/tables/table29.xml><?xml version="1.0" encoding="utf-8"?>
<table xmlns="http://schemas.openxmlformats.org/spreadsheetml/2006/main" id="136" name="Table3186" displayName="Table3186" ref="A1056:E1066" totalsRowShown="0" headerRowDxfId="190" headerRowBorderDxfId="188" tableBorderDxfId="189">
  <tableColumns count="5">
    <tableColumn id="1" name="Agency Name" dataDxfId="187"/>
    <tableColumn id="2" name="Agency Type" dataDxfId="186"/>
    <tableColumn id="3" name="Cash Value" dataDxfId="185"/>
    <tableColumn id="4" name="Sales Proceeds" dataDxfId="184"/>
    <tableColumn id="5" name="Totals" dataDxfId="18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vada" altTextSummary="Equitable Sharing Payments of Cash and Sale Proceeds for Nevada by Recipient Agency for FY2021."/>
    </ext>
  </extLst>
</table>
</file>

<file path=xl/tables/table3.xml><?xml version="1.0" encoding="utf-8"?>
<table xmlns="http://schemas.openxmlformats.org/spreadsheetml/2006/main" id="110" name="Table260" displayName="Table260" ref="A32:E42" totalsRowShown="0" headerRowDxfId="399" dataDxfId="398" headerRowBorderDxfId="396" tableBorderDxfId="397">
  <tableColumns count="5">
    <tableColumn id="1" name="Agency Name" dataDxfId="395"/>
    <tableColumn id="2" name="Agency Type" dataDxfId="394"/>
    <tableColumn id="3" name="Cash Value" dataDxfId="393"/>
    <tableColumn id="4" name="Sales Proceeds" dataDxfId="392"/>
    <tableColumn id="5" name="Totals" dataDxfId="39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ska" altTextSummary="Equitable Sharing Payments of Cash and Sale Proceeds for  Alaska by Recipient Agency for FY2021."/>
    </ext>
  </extLst>
</table>
</file>

<file path=xl/tables/table30.xml><?xml version="1.0" encoding="utf-8"?>
<table xmlns="http://schemas.openxmlformats.org/spreadsheetml/2006/main" id="137" name="Table3287" displayName="Table3287" ref="A1068:E1089" totalsRowShown="0" headerRowDxfId="182" headerRowBorderDxfId="180" tableBorderDxfId="181">
  <tableColumns count="5">
    <tableColumn id="1" name="Agency Name" dataDxfId="179"/>
    <tableColumn id="2" name="Agency Type" dataDxfId="178"/>
    <tableColumn id="3" name="Cash Value" dataDxfId="177"/>
    <tableColumn id="4" name="Sales Proceeds" dataDxfId="176"/>
    <tableColumn id="5" name="Totals" dataDxfId="17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Hampshire" altTextSummary="Equitable Sharing Payments of Cash and Sale Proceeds for New Hampshire by Recipient Agency for FY2021."/>
    </ext>
  </extLst>
</table>
</file>

<file path=xl/tables/table31.xml><?xml version="1.0" encoding="utf-8"?>
<table xmlns="http://schemas.openxmlformats.org/spreadsheetml/2006/main" id="138" name="Table3388" displayName="Table3388" ref="A1091:E1185" totalsRowShown="0" headerRowDxfId="174" headerRowBorderDxfId="172" tableBorderDxfId="173">
  <tableColumns count="5">
    <tableColumn id="1" name="Agency Name" dataDxfId="171"/>
    <tableColumn id="2" name="Agency Type" dataDxfId="170"/>
    <tableColumn id="3" name="Cash Value" dataDxfId="169"/>
    <tableColumn id="4" name="Sales Proceeds" dataDxfId="168"/>
    <tableColumn id="5" name="Totals" dataDxfId="16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Jersey" altTextSummary="Equitable Sharing Payments of Cash and Sale Proceeds for New Jersey by Recipient Agency for FY2021."/>
    </ext>
  </extLst>
</table>
</file>

<file path=xl/tables/table32.xml><?xml version="1.0" encoding="utf-8"?>
<table xmlns="http://schemas.openxmlformats.org/spreadsheetml/2006/main" id="139" name="Table3489" displayName="Table3489" ref="A1187:E1190" totalsRowShown="0" headerRowDxfId="166" headerRowBorderDxfId="164" tableBorderDxfId="165">
  <tableColumns count="5">
    <tableColumn id="1" name="Agency Name"/>
    <tableColumn id="2" name="Agency Type"/>
    <tableColumn id="3" name="Cash Value"/>
    <tableColumn id="4" name="Sales Proceeds"/>
    <tableColumn id="5" name="Totals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Mexico" altTextSummary="Equitable Sharing Payments of Cash and Sale Proceeds for New Mexico by Recipient Agency for FY2021."/>
    </ext>
  </extLst>
</table>
</file>

<file path=xl/tables/table33.xml><?xml version="1.0" encoding="utf-8"?>
<table xmlns="http://schemas.openxmlformats.org/spreadsheetml/2006/main" id="140" name="Table3590" displayName="Table3590" ref="A1192:E1286" totalsRowShown="0" headerRowDxfId="163" headerRowBorderDxfId="161" tableBorderDxfId="162">
  <tableColumns count="5">
    <tableColumn id="1" name="Agency Name" dataDxfId="160"/>
    <tableColumn id="2" name="Agency Type" dataDxfId="159"/>
    <tableColumn id="3" name="Cash Value" dataDxfId="158"/>
    <tableColumn id="4" name="Sales Proceeds" dataDxfId="157"/>
    <tableColumn id="5" name="Totals" dataDxfId="15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York" altTextSummary="Equitable Sharing Payments of Cash and Sale Proceeds for New York by Recipient Agency for FY2021."/>
    </ext>
  </extLst>
</table>
</file>

<file path=xl/tables/table34.xml><?xml version="1.0" encoding="utf-8"?>
<table xmlns="http://schemas.openxmlformats.org/spreadsheetml/2006/main" id="141" name="Table3691" displayName="Table3691" ref="A1288:E1397" totalsRowShown="0" headerRowDxfId="155" headerRowBorderDxfId="153" tableBorderDxfId="154">
  <tableColumns count="5">
    <tableColumn id="1" name="Agency Name" dataDxfId="152"/>
    <tableColumn id="2" name="Agency Type" dataDxfId="151"/>
    <tableColumn id="3" name="Cash Value" dataDxfId="150"/>
    <tableColumn id="4" name="Sales Proceeds" dataDxfId="149"/>
    <tableColumn id="5" name="Totals" dataDxfId="14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orth Carolina" altTextSummary="Equitable Sharing Payments of Cash and Sale Proceeds for North Carolina by Recipient Agency for FY2021."/>
    </ext>
  </extLst>
</table>
</file>

<file path=xl/tables/table35.xml><?xml version="1.0" encoding="utf-8"?>
<table xmlns="http://schemas.openxmlformats.org/spreadsheetml/2006/main" id="142" name="Table3893" displayName="Table3893" ref="A1399:E1495" totalsRowShown="0" headerRowDxfId="147" headerRowBorderDxfId="145" tableBorderDxfId="146">
  <tableColumns count="5">
    <tableColumn id="1" name="Agency Name" dataDxfId="144"/>
    <tableColumn id="2" name="Agency Type" dataDxfId="143"/>
    <tableColumn id="3" name="Cash Value" dataDxfId="142"/>
    <tableColumn id="4" name="Sales Proceeds" dataDxfId="141"/>
    <tableColumn id="5" name="Totals" dataDxfId="14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hio" altTextSummary="Equitable Sharing Payments of Cash and Sale Proceeds for Ohio by Recipient Agency for FY2021."/>
    </ext>
  </extLst>
</table>
</file>

<file path=xl/tables/table36.xml><?xml version="1.0" encoding="utf-8"?>
<table xmlns="http://schemas.openxmlformats.org/spreadsheetml/2006/main" id="143" name="Table3994" displayName="Table3994" ref="A1497:E1519" totalsRowShown="0" headerRowDxfId="139" headerRowBorderDxfId="137" tableBorderDxfId="138">
  <tableColumns count="5">
    <tableColumn id="1" name="Agency Name" dataDxfId="136"/>
    <tableColumn id="2" name="Agency Type" dataDxfId="135"/>
    <tableColumn id="3" name="Cash Value" dataDxfId="134"/>
    <tableColumn id="4" name="Sales Proceeds" dataDxfId="133"/>
    <tableColumn id="5" name="Totals" dataDxfId="13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klahoma" altTextSummary="Equitable Sharing Payments of Cash and Sale Proceeds for Oklahoma by Recipient Agency for FY2021."/>
    </ext>
  </extLst>
</table>
</file>

<file path=xl/tables/table37.xml><?xml version="1.0" encoding="utf-8"?>
<table xmlns="http://schemas.openxmlformats.org/spreadsheetml/2006/main" id="144" name="Table4095" displayName="Table4095" ref="A1521:E1546" totalsRowShown="0" headerRowDxfId="131" headerRowBorderDxfId="129" tableBorderDxfId="130">
  <tableColumns count="5">
    <tableColumn id="1" name="Agency Name" dataDxfId="128"/>
    <tableColumn id="2" name="Agency Type" dataDxfId="127"/>
    <tableColumn id="3" name="Cash Value" dataDxfId="126"/>
    <tableColumn id="4" name="Sales Proceeds" dataDxfId="125"/>
    <tableColumn id="5" name="Totals" dataDxfId="12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regon" altTextSummary="Equitable Sharing Payments of Cash and Sale Proceeds for Oregon by Recipient Agency for FY2021."/>
    </ext>
  </extLst>
</table>
</file>

<file path=xl/tables/table38.xml><?xml version="1.0" encoding="utf-8"?>
<table xmlns="http://schemas.openxmlformats.org/spreadsheetml/2006/main" id="145" name="Table4196" displayName="Table4196" ref="A1548:E1602" totalsRowShown="0" headerRowDxfId="123" headerRowBorderDxfId="121" tableBorderDxfId="122">
  <tableColumns count="5">
    <tableColumn id="1" name="Agency Name" dataDxfId="120"/>
    <tableColumn id="2" name="Agency Type" dataDxfId="119"/>
    <tableColumn id="3" name="Cash Value" dataDxfId="118"/>
    <tableColumn id="4" name="Sales Proceeds" dataDxfId="117"/>
    <tableColumn id="5" name="Totals" dataDxfId="11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Pennsylvania" altTextSummary="Equitable Sharing Payments of Cash and Sale Proceeds for Pennsylvania by Recipient Agency for FY2021."/>
    </ext>
  </extLst>
</table>
</file>

<file path=xl/tables/table39.xml><?xml version="1.0" encoding="utf-8"?>
<table xmlns="http://schemas.openxmlformats.org/spreadsheetml/2006/main" id="146" name="Table4297" displayName="Table4297" ref="A1604:E1611" totalsRowShown="0" headerRowDxfId="115" headerRowBorderDxfId="113" tableBorderDxfId="114">
  <tableColumns count="5">
    <tableColumn id="1" name="Agency Name" dataDxfId="112"/>
    <tableColumn id="2" name="Agency Type" dataDxfId="111"/>
    <tableColumn id="3" name="Cash Value" dataDxfId="110"/>
    <tableColumn id="4" name="Sales Proceeds" dataDxfId="109"/>
    <tableColumn id="5" name="Totals" dataDxfId="10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Puerto Rico" altTextSummary="Equitable Sharing Payments of Cash and Sale Proceeds for Puerto Rico by Recipient Agency for FY2021."/>
    </ext>
  </extLst>
</table>
</file>

<file path=xl/tables/table4.xml><?xml version="1.0" encoding="utf-8"?>
<table xmlns="http://schemas.openxmlformats.org/spreadsheetml/2006/main" id="111" name="Table461" displayName="Table461" ref="A63:E84" totalsRowShown="0" headerRowDxfId="390" headerRowBorderDxfId="388" tableBorderDxfId="389">
  <tableColumns count="5">
    <tableColumn id="1" name="Agency Name" dataDxfId="387"/>
    <tableColumn id="2" name="Agency Type" dataDxfId="386"/>
    <tableColumn id="3" name="Cash Value" dataDxfId="385"/>
    <tableColumn id="4" name="Sales Proceeds" dataDxfId="384"/>
    <tableColumn id="5" name="Totals" dataDxfId="38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rkansas" altTextSummary="Equitable Sharing Payments of Cash and Sale Proceeds for Arkansas by Recipient Agency for FY2021."/>
    </ext>
  </extLst>
</table>
</file>

<file path=xl/tables/table40.xml><?xml version="1.0" encoding="utf-8"?>
<table xmlns="http://schemas.openxmlformats.org/spreadsheetml/2006/main" id="147" name="Table4398" displayName="Table4398" ref="A1613:E1630" totalsRowShown="0" headerRowDxfId="107" headerRowBorderDxfId="105" tableBorderDxfId="106">
  <tableColumns count="5">
    <tableColumn id="1" name="Agency Name" dataDxfId="104"/>
    <tableColumn id="2" name="Agency Type" dataDxfId="103"/>
    <tableColumn id="3" name="Cash Value" dataDxfId="102"/>
    <tableColumn id="4" name="Sales Proceeds" dataDxfId="101"/>
    <tableColumn id="5" name="Totals" dataDxfId="10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Rhode Island" altTextSummary="Equitable Sharing Payments of Cash and Sale Proceeds for Rhode Island by Recipient Agency for FY2021."/>
    </ext>
  </extLst>
</table>
</file>

<file path=xl/tables/table41.xml><?xml version="1.0" encoding="utf-8"?>
<table xmlns="http://schemas.openxmlformats.org/spreadsheetml/2006/main" id="148" name="Table4499" displayName="Table4499" ref="A1632:E1668" totalsRowShown="0" headerRowDxfId="99" headerRowBorderDxfId="97" tableBorderDxfId="98">
  <tableColumns count="5">
    <tableColumn id="1" name="Agency Name" dataDxfId="96"/>
    <tableColumn id="2" name="Agency Type" dataDxfId="95"/>
    <tableColumn id="3" name="Cash Value" dataDxfId="94"/>
    <tableColumn id="4" name="Sales Proceeds" dataDxfId="93"/>
    <tableColumn id="5" name="Totals" dataDxfId="9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South Carolina" altTextSummary="Equitable Sharing Payments of Cash and Sale Proceeds for South Carolina by Recipient Agency for FY2021."/>
    </ext>
  </extLst>
</table>
</file>

<file path=xl/tables/table42.xml><?xml version="1.0" encoding="utf-8"?>
<table xmlns="http://schemas.openxmlformats.org/spreadsheetml/2006/main" id="149" name="Table45100" displayName="Table45100" ref="A1670:E1672" totalsRowShown="0" headerRowDxfId="91" headerRowBorderDxfId="89" tableBorderDxfId="90">
  <tableColumns count="5">
    <tableColumn id="1" name="Agency Name" dataDxfId="88"/>
    <tableColumn id="2" name="Agency Type" dataDxfId="87"/>
    <tableColumn id="3" name="Cash Value" dataDxfId="86"/>
    <tableColumn id="4" name="Sales Proceeds" dataDxfId="85"/>
    <tableColumn id="5" name="Totals" dataDxfId="8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South Dakota" altTextSummary="Equitable Sharing Payments of Cash and Sale Proceeds for South Dakota by Recipient Agency for FY2021."/>
    </ext>
  </extLst>
</table>
</file>

<file path=xl/tables/table43.xml><?xml version="1.0" encoding="utf-8"?>
<table xmlns="http://schemas.openxmlformats.org/spreadsheetml/2006/main" id="150" name="Table46101" displayName="Table46101" ref="A1674:E1732" totalsRowShown="0" headerRowDxfId="83" headerRowBorderDxfId="81" tableBorderDxfId="82">
  <tableColumns count="5">
    <tableColumn id="1" name="Agency Name" dataDxfId="80"/>
    <tableColumn id="2" name="Agency Type" dataDxfId="79"/>
    <tableColumn id="3" name="Cash Value" dataDxfId="78"/>
    <tableColumn id="4" name="Sales Proceeds" dataDxfId="77"/>
    <tableColumn id="5" name="Totals" dataDxfId="7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ennessee" altTextSummary="Equitable Sharing Payments of Cash and Sale Proceeds for Tennessee by Recipient Agency for FY2021."/>
    </ext>
  </extLst>
</table>
</file>

<file path=xl/tables/table44.xml><?xml version="1.0" encoding="utf-8"?>
<table xmlns="http://schemas.openxmlformats.org/spreadsheetml/2006/main" id="151" name="Table47102" displayName="Table47102" ref="A1734:E1887" totalsRowShown="0" headerRowDxfId="75" headerRowBorderDxfId="73" tableBorderDxfId="74">
  <tableColumns count="5">
    <tableColumn id="1" name="Agency Name" dataDxfId="72"/>
    <tableColumn id="2" name="Agency Type" dataDxfId="71"/>
    <tableColumn id="3" name="Cash Value" dataDxfId="70"/>
    <tableColumn id="4" name="Sales Proceeds" dataDxfId="69"/>
    <tableColumn id="5" name="Totals" dataDxfId="6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exas" altTextSummary="Equitable Sharing Payments of Cash and Sale Proceeds for Texas by Recipient Agency for FY2021."/>
    </ext>
  </extLst>
</table>
</file>

<file path=xl/tables/table45.xml><?xml version="1.0" encoding="utf-8"?>
<table xmlns="http://schemas.openxmlformats.org/spreadsheetml/2006/main" id="152" name="Table48103" displayName="Table48103" ref="A1889:E1903" totalsRowShown="0" headerRowDxfId="67" headerRowBorderDxfId="65" tableBorderDxfId="66">
  <tableColumns count="5">
    <tableColumn id="1" name="Agency Name" dataDxfId="64"/>
    <tableColumn id="2" name="Agency Type" dataDxfId="63"/>
    <tableColumn id="3" name="Cash Value" dataDxfId="62"/>
    <tableColumn id="4" name="Sales Proceeds" dataDxfId="61"/>
    <tableColumn id="5" name="Totals" dataDxfId="6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Utah" altTextSummary="Equitable Sharing Payments of Cash and Sale Proceeds for Utah by Recipient Agency for FY2021."/>
    </ext>
  </extLst>
</table>
</file>

<file path=xl/tables/table46.xml><?xml version="1.0" encoding="utf-8"?>
<table xmlns="http://schemas.openxmlformats.org/spreadsheetml/2006/main" id="153" name="Table49104" displayName="Table49104" ref="A1905:E1919" totalsRowShown="0" headerRowDxfId="59" headerRowBorderDxfId="57" tableBorderDxfId="58">
  <tableColumns count="5">
    <tableColumn id="1" name="Agency Name" dataDxfId="56"/>
    <tableColumn id="2" name="Agency Type" dataDxfId="55"/>
    <tableColumn id="3" name="Cash Value" dataDxfId="54"/>
    <tableColumn id="4" name="Sales Proceeds" dataDxfId="53"/>
    <tableColumn id="5" name="Totals" dataDxfId="5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ermont" altTextSummary="Equitable Sharing Payments of Cash and Sale Proceeds for Vermont by Recipient Agency for FY2021."/>
    </ext>
  </extLst>
</table>
</file>

<file path=xl/tables/table47.xml><?xml version="1.0" encoding="utf-8"?>
<table xmlns="http://schemas.openxmlformats.org/spreadsheetml/2006/main" id="154" name="Table51106" displayName="Table51106" ref="A1921:E1959" totalsRowShown="0" headerRowDxfId="51" headerRowBorderDxfId="49" tableBorderDxfId="50">
  <tableColumns count="5">
    <tableColumn id="1" name="Agency Name" dataDxfId="48"/>
    <tableColumn id="2" name="Agency Type" dataDxfId="47"/>
    <tableColumn id="3" name="Cash Value" dataDxfId="46"/>
    <tableColumn id="4" name="Sales Proceeds" dataDxfId="45"/>
    <tableColumn id="5" name="Totals" dataDxfId="4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irginia" altTextSummary="Equitable Sharing Payments of Cash and Sale Proceeds for Virginia by Recipient Agency for FY2021."/>
    </ext>
  </extLst>
</table>
</file>

<file path=xl/tables/table48.xml><?xml version="1.0" encoding="utf-8"?>
<table xmlns="http://schemas.openxmlformats.org/spreadsheetml/2006/main" id="155" name="Table52107" displayName="Table52107" ref="A1961:E1989" totalsRowShown="0" headerRowDxfId="43" headerRowBorderDxfId="41" tableBorderDxfId="42">
  <tableColumns count="5">
    <tableColumn id="1" name="Agency Name" dataDxfId="40"/>
    <tableColumn id="2" name="Agency Type" dataDxfId="39"/>
    <tableColumn id="3" name="Cash Value" dataDxfId="38"/>
    <tableColumn id="4" name="Sales Proceeds" dataDxfId="37"/>
    <tableColumn id="5" name="Totals" dataDxfId="3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ashington" altTextSummary="Equitable Sharing Payments of Cash and Sale Proceeds for Washington by Recipient Agency for FY2021."/>
    </ext>
  </extLst>
</table>
</file>

<file path=xl/tables/table49.xml><?xml version="1.0" encoding="utf-8"?>
<table xmlns="http://schemas.openxmlformats.org/spreadsheetml/2006/main" id="156" name="Table53108" displayName="Table53108" ref="A1991:E2028" totalsRowShown="0" headerRowDxfId="35" headerRowBorderDxfId="33" tableBorderDxfId="34">
  <tableColumns count="5">
    <tableColumn id="1" name="Agency Name" dataDxfId="32"/>
    <tableColumn id="2" name="Agency Type" dataDxfId="31"/>
    <tableColumn id="3" name="Cash Value" dataDxfId="30"/>
    <tableColumn id="4" name="Sales Proceeds" dataDxfId="29"/>
    <tableColumn id="5" name="Totals" dataDxfId="2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est Virginia" altTextSummary="Equitable Sharing Payments of Cash and Sale Proceeds for West Virginia by Recipient Agency for FY2021."/>
    </ext>
  </extLst>
</table>
</file>

<file path=xl/tables/table5.xml><?xml version="1.0" encoding="utf-8"?>
<table xmlns="http://schemas.openxmlformats.org/spreadsheetml/2006/main" id="112" name="Table562" displayName="Table562" ref="A86:E201" totalsRowShown="0" headerRowDxfId="382" headerRowBorderDxfId="380" tableBorderDxfId="381">
  <tableColumns count="5">
    <tableColumn id="1" name="Agency Name" dataDxfId="379"/>
    <tableColumn id="2" name="Agency Type" dataDxfId="378"/>
    <tableColumn id="3" name="Cash Value" dataDxfId="377"/>
    <tableColumn id="4" name="Sales Proceeds" dataDxfId="376"/>
    <tableColumn id="5" name="Totals" dataDxfId="37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alifornia" altTextSummary="Equitable Sharing Payments of Cash and Sale Proceeds for California by Recipient Agency for FY2021."/>
    </ext>
  </extLst>
</table>
</file>

<file path=xl/tables/table50.xml><?xml version="1.0" encoding="utf-8"?>
<table xmlns="http://schemas.openxmlformats.org/spreadsheetml/2006/main" id="157" name="Table54109" displayName="Table54109" ref="A2030:E2062" totalsRowShown="0" headerRowDxfId="27" headerRowBorderDxfId="25" tableBorderDxfId="26">
  <tableColumns count="5">
    <tableColumn id="1" name="Agency Name" dataDxfId="24"/>
    <tableColumn id="2" name="Agency Type" dataDxfId="23"/>
    <tableColumn id="3" name="Cash Value" dataDxfId="22"/>
    <tableColumn id="4" name="Sales Proceeds" dataDxfId="21"/>
    <tableColumn id="5" name="Totals" dataDxfId="2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isconsin" altTextSummary="Equitable Sharing Payments of Cash and Sale Proceeds for Wisconsin by Recipient Agency for FY2021."/>
    </ext>
  </extLst>
</table>
</file>

<file path=xl/tables/table51.xml><?xml version="1.0" encoding="utf-8"?>
<table xmlns="http://schemas.openxmlformats.org/spreadsheetml/2006/main" id="158" name="Table55110" displayName="Table55110" ref="A2064:E2071" totalsRowShown="0" headerRowDxfId="19" headerRowBorderDxfId="17" tableBorderDxfId="18">
  <tableColumns count="5">
    <tableColumn id="1" name="Agency Name" dataDxfId="15" totalsRowDxfId="16"/>
    <tableColumn id="2" name="Agency Type" dataDxfId="13" totalsRowDxfId="14"/>
    <tableColumn id="3" name="Cash Value" dataDxfId="11" totalsRowDxfId="12"/>
    <tableColumn id="4" name="Sales Proceeds" dataDxfId="9" totalsRowDxfId="10"/>
    <tableColumn id="5" name="Totals" dataDxfId="7" totalsRowDxfId="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yoming" altTextSummary="Equitable Sharing Payments of Cash and Sale Proceeds for Wyoming by Recipient Agency for FY2021."/>
    </ext>
  </extLst>
</table>
</file>

<file path=xl/tables/table52.xml><?xml version="1.0" encoding="utf-8"?>
<table xmlns="http://schemas.openxmlformats.org/spreadsheetml/2006/main" id="159" name="Table3111" displayName="Table3111" ref="A44:E61" totalsRowShown="0" headerRowDxfId="6" table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 for Arizona" altTextSummary="Eqitable Sharing Payments of Cash and Sale _x000d__x000a_Proceeds for Arizona by Recipient Agency for FY2021."/>
    </ext>
  </extLst>
</table>
</file>

<file path=xl/tables/table53.xml><?xml version="1.0" encoding="utf-8"?>
<table xmlns="http://schemas.openxmlformats.org/spreadsheetml/2006/main" id="56" name="Table56" displayName="Table56" ref="A3:C7" totalsRowShown="0" headerRowDxfId="415" headerRowBorderDxfId="414" tableBorderDxfId="413">
  <tableColumns count="3">
    <tableColumn id="1" name="Country" dataDxfId="412"/>
    <tableColumn id="2" name="Agency Type" dataDxfId="411"/>
    <tableColumn id="3" name="Total" dataDxfId="41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FY2021 Cash and Sale Proceeds by Foreign Recipient Agency " altTextSummary="FY2021 Equitable Sharing Payments of Cash and Sale Proceeds by Foreign Recipient Agency by Country"/>
    </ext>
  </extLst>
</table>
</file>

<file path=xl/tables/table6.xml><?xml version="1.0" encoding="utf-8"?>
<table xmlns="http://schemas.openxmlformats.org/spreadsheetml/2006/main" id="113" name="Table663" displayName="Table663" ref="A203:E233" totalsRowShown="0" headerRowDxfId="374" headerRowBorderDxfId="372" tableBorderDxfId="373">
  <tableColumns count="5">
    <tableColumn id="1" name="Agency Name" dataDxfId="371"/>
    <tableColumn id="2" name="Agency Type" dataDxfId="370"/>
    <tableColumn id="3" name="Cash Value" dataDxfId="369"/>
    <tableColumn id="4" name="Sales Proceeds" dataDxfId="368"/>
    <tableColumn id="5" name="Totals" dataDxfId="36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olorado" altTextSummary="Equitable Sharing Payments of Cash and Sale Proceeds for Colorado by Recipient Agency for FY2021."/>
    </ext>
  </extLst>
</table>
</file>

<file path=xl/tables/table7.xml><?xml version="1.0" encoding="utf-8"?>
<table xmlns="http://schemas.openxmlformats.org/spreadsheetml/2006/main" id="114" name="Table764" displayName="Table764" ref="A235:E258" totalsRowShown="0" headerRowDxfId="366" headerRowBorderDxfId="364" tableBorderDxfId="365">
  <tableColumns count="5">
    <tableColumn id="1" name="Agency Name" dataDxfId="363"/>
    <tableColumn id="2" name="Agency Type" dataDxfId="362"/>
    <tableColumn id="3" name="Cash Value" dataDxfId="361"/>
    <tableColumn id="4" name="Sales Proceeds" dataDxfId="360"/>
    <tableColumn id="5" name="Totals" dataDxfId="35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onnecticut" altTextSummary="Equitable Sharing Payments of Cash and Sale Proceeds for Connecticut by Recipient Agency for FY2021."/>
    </ext>
  </extLst>
</table>
</file>

<file path=xl/tables/table8.xml><?xml version="1.0" encoding="utf-8"?>
<table xmlns="http://schemas.openxmlformats.org/spreadsheetml/2006/main" id="115" name="Table865" displayName="Table865" ref="A260:E263" totalsRowShown="0" headerRowDxfId="358" headerRowBorderDxfId="356" tableBorderDxfId="357">
  <tableColumns count="5">
    <tableColumn id="1" name="Agency Name" dataDxfId="355"/>
    <tableColumn id="2" name="Agency Type" dataDxfId="354"/>
    <tableColumn id="3" name="Cash Value" dataDxfId="353"/>
    <tableColumn id="4" name="Sales Proceeds" dataDxfId="352"/>
    <tableColumn id="5" name="Totals" dataDxfId="35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Delaware" altTextSummary="Equitable Sharing Payments of Cash and Sale Proceeds for Delaware by Recipient Agency for FY2021."/>
    </ext>
  </extLst>
</table>
</file>

<file path=xl/tables/table9.xml><?xml version="1.0" encoding="utf-8"?>
<table xmlns="http://schemas.openxmlformats.org/spreadsheetml/2006/main" id="116" name="Table1066" displayName="Table1066" ref="A265:E380" totalsRowShown="0" headerRowDxfId="350" headerRowBorderDxfId="348" tableBorderDxfId="349">
  <tableColumns count="5">
    <tableColumn id="1" name="Agency Name" dataDxfId="347"/>
    <tableColumn id="2" name="Agency Type" dataDxfId="346"/>
    <tableColumn id="3" name="Cash Value" dataDxfId="345"/>
    <tableColumn id="4" name="Sales Proceeds" dataDxfId="344"/>
    <tableColumn id="5" name="Totals" dataDxfId="34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Florida" altTextSummary="Equitable Sharing Payments of Cash and Sale Proceeds for Florida by Recipient Agency for FY20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9" Type="http://schemas.openxmlformats.org/officeDocument/2006/relationships/table" Target="../tables/table39.xml"/><Relationship Id="rId21" Type="http://schemas.openxmlformats.org/officeDocument/2006/relationships/table" Target="../tables/table21.xml"/><Relationship Id="rId34" Type="http://schemas.openxmlformats.org/officeDocument/2006/relationships/table" Target="../tables/table34.xml"/><Relationship Id="rId42" Type="http://schemas.openxmlformats.org/officeDocument/2006/relationships/table" Target="../tables/table42.xml"/><Relationship Id="rId47" Type="http://schemas.openxmlformats.org/officeDocument/2006/relationships/table" Target="../tables/table47.xml"/><Relationship Id="rId50" Type="http://schemas.openxmlformats.org/officeDocument/2006/relationships/table" Target="../tables/table50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9" Type="http://schemas.openxmlformats.org/officeDocument/2006/relationships/table" Target="../tables/table29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37" Type="http://schemas.openxmlformats.org/officeDocument/2006/relationships/table" Target="../tables/table37.xml"/><Relationship Id="rId40" Type="http://schemas.openxmlformats.org/officeDocument/2006/relationships/table" Target="../tables/table40.xml"/><Relationship Id="rId45" Type="http://schemas.openxmlformats.org/officeDocument/2006/relationships/table" Target="../tables/table45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36" Type="http://schemas.openxmlformats.org/officeDocument/2006/relationships/table" Target="../tables/table36.xml"/><Relationship Id="rId49" Type="http://schemas.openxmlformats.org/officeDocument/2006/relationships/table" Target="../tables/table49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4" Type="http://schemas.openxmlformats.org/officeDocument/2006/relationships/table" Target="../tables/table44.xml"/><Relationship Id="rId52" Type="http://schemas.openxmlformats.org/officeDocument/2006/relationships/table" Target="../tables/table52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43" Type="http://schemas.openxmlformats.org/officeDocument/2006/relationships/table" Target="../tables/table43.xml"/><Relationship Id="rId48" Type="http://schemas.openxmlformats.org/officeDocument/2006/relationships/table" Target="../tables/table48.xml"/><Relationship Id="rId8" Type="http://schemas.openxmlformats.org/officeDocument/2006/relationships/table" Target="../tables/table8.xml"/><Relationship Id="rId51" Type="http://schemas.openxmlformats.org/officeDocument/2006/relationships/table" Target="../tables/table51.xml"/><Relationship Id="rId3" Type="http://schemas.openxmlformats.org/officeDocument/2006/relationships/table" Target="../tables/table3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33" Type="http://schemas.openxmlformats.org/officeDocument/2006/relationships/table" Target="../tables/table33.xml"/><Relationship Id="rId38" Type="http://schemas.openxmlformats.org/officeDocument/2006/relationships/table" Target="../tables/table38.xml"/><Relationship Id="rId46" Type="http://schemas.openxmlformats.org/officeDocument/2006/relationships/table" Target="../tables/table46.xml"/><Relationship Id="rId20" Type="http://schemas.openxmlformats.org/officeDocument/2006/relationships/table" Target="../tables/table20.xml"/><Relationship Id="rId41" Type="http://schemas.openxmlformats.org/officeDocument/2006/relationships/table" Target="../tables/table4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/>
  </sheetViews>
  <sheetFormatPr defaultRowHeight="15" x14ac:dyDescent="0.25"/>
  <cols>
    <col min="1" max="1" width="36" customWidth="1"/>
    <col min="2" max="2" width="23.140625" customWidth="1"/>
    <col min="3" max="3" width="17.140625" customWidth="1"/>
    <col min="4" max="4" width="14.28515625" customWidth="1"/>
  </cols>
  <sheetData>
    <row r="1" spans="1:4" ht="18.75" x14ac:dyDescent="0.3">
      <c r="A1" s="12" t="s">
        <v>69</v>
      </c>
      <c r="B1" s="16"/>
      <c r="C1" s="17"/>
      <c r="D1" s="18"/>
    </row>
    <row r="2" spans="1:4" ht="33" customHeight="1" x14ac:dyDescent="0.25">
      <c r="A2" s="81" t="s">
        <v>82</v>
      </c>
      <c r="B2" s="60"/>
      <c r="C2" s="61"/>
      <c r="D2" s="62"/>
    </row>
    <row r="3" spans="1:4" x14ac:dyDescent="0.25">
      <c r="A3" s="2" t="s">
        <v>70</v>
      </c>
      <c r="B3" s="19" t="s">
        <v>1</v>
      </c>
      <c r="C3" s="19" t="s">
        <v>71</v>
      </c>
      <c r="D3" s="20" t="s">
        <v>72</v>
      </c>
    </row>
    <row r="4" spans="1:4" x14ac:dyDescent="0.25">
      <c r="A4" s="74" t="s">
        <v>73</v>
      </c>
      <c r="B4" s="39">
        <v>98051711</v>
      </c>
      <c r="C4" s="39">
        <v>37643895</v>
      </c>
      <c r="D4" s="75">
        <f>SUM(B4:C4)</f>
        <v>135695606</v>
      </c>
    </row>
    <row r="5" spans="1:4" x14ac:dyDescent="0.25">
      <c r="A5" s="76" t="s">
        <v>74</v>
      </c>
      <c r="B5" s="21">
        <v>4342664</v>
      </c>
      <c r="C5" s="21">
        <v>0</v>
      </c>
      <c r="D5" s="77">
        <f>SUM(B5:C5)</f>
        <v>4342664</v>
      </c>
    </row>
    <row r="6" spans="1:4" x14ac:dyDescent="0.25">
      <c r="A6" s="78" t="s">
        <v>75</v>
      </c>
      <c r="B6" s="79">
        <f>SUM(B4:B5)</f>
        <v>102394375</v>
      </c>
      <c r="C6" s="79">
        <f t="shared" ref="C6:D6" si="0">SUM(C4:C5)</f>
        <v>37643895</v>
      </c>
      <c r="D6" s="80">
        <f t="shared" si="0"/>
        <v>140038270</v>
      </c>
    </row>
    <row r="7" spans="1:4" ht="33" customHeight="1" x14ac:dyDescent="0.25">
      <c r="A7" s="71" t="s">
        <v>80</v>
      </c>
      <c r="B7" s="72"/>
      <c r="C7" s="72"/>
      <c r="D7" s="73"/>
    </row>
    <row r="8" spans="1:4" x14ac:dyDescent="0.25">
      <c r="A8" s="66" t="s">
        <v>83</v>
      </c>
      <c r="B8" s="67"/>
      <c r="C8" s="67"/>
      <c r="D8" s="68"/>
    </row>
    <row r="9" spans="1:4" x14ac:dyDescent="0.25">
      <c r="A9" s="69" t="s">
        <v>81</v>
      </c>
      <c r="B9" s="60"/>
      <c r="C9" s="60"/>
      <c r="D9" s="70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72"/>
  <sheetViews>
    <sheetView workbookViewId="0"/>
  </sheetViews>
  <sheetFormatPr defaultColWidth="8.85546875" defaultRowHeight="15" x14ac:dyDescent="0.25"/>
  <cols>
    <col min="1" max="1" width="60.7109375" style="1" customWidth="1"/>
    <col min="2" max="2" width="19.140625" style="1" customWidth="1"/>
    <col min="3" max="3" width="12.85546875" style="1" customWidth="1"/>
    <col min="4" max="4" width="16.28515625" style="1" customWidth="1"/>
    <col min="5" max="5" width="11.85546875" style="1" customWidth="1"/>
    <col min="6" max="16384" width="8.85546875" style="1"/>
  </cols>
  <sheetData>
    <row r="1" spans="1:5" ht="18.75" x14ac:dyDescent="0.3">
      <c r="A1" s="65" t="s">
        <v>57</v>
      </c>
      <c r="B1" s="63"/>
      <c r="C1" s="63"/>
      <c r="D1" s="63"/>
      <c r="E1" s="64"/>
    </row>
    <row r="2" spans="1:5" ht="15" customHeight="1" x14ac:dyDescent="0.25">
      <c r="A2" s="10" t="s">
        <v>82</v>
      </c>
      <c r="B2" s="9"/>
      <c r="C2" s="9"/>
      <c r="D2" s="9"/>
      <c r="E2" s="11"/>
    </row>
    <row r="3" spans="1:5" ht="33" customHeight="1" x14ac:dyDescent="0.3">
      <c r="A3" s="25" t="s">
        <v>2</v>
      </c>
      <c r="B3" s="26"/>
      <c r="C3" s="27"/>
      <c r="D3" s="27"/>
      <c r="E3" s="28"/>
    </row>
    <row r="4" spans="1:5" x14ac:dyDescent="0.25">
      <c r="A4" s="2" t="s">
        <v>58</v>
      </c>
      <c r="B4" s="3" t="s">
        <v>0</v>
      </c>
      <c r="C4" s="4" t="s">
        <v>1</v>
      </c>
      <c r="D4" s="4" t="s">
        <v>59</v>
      </c>
      <c r="E4" s="5" t="s">
        <v>60</v>
      </c>
    </row>
    <row r="5" spans="1:5" x14ac:dyDescent="0.25">
      <c r="A5" s="32" t="s">
        <v>84</v>
      </c>
      <c r="B5" s="33" t="s">
        <v>85</v>
      </c>
      <c r="C5" s="34">
        <v>792193</v>
      </c>
      <c r="D5" s="34">
        <v>0</v>
      </c>
      <c r="E5" s="35">
        <f>SUM(C5:D5)</f>
        <v>792193</v>
      </c>
    </row>
    <row r="6" spans="1:5" x14ac:dyDescent="0.25">
      <c r="A6" s="32" t="s">
        <v>86</v>
      </c>
      <c r="B6" s="33" t="s">
        <v>85</v>
      </c>
      <c r="C6" s="34">
        <v>5870</v>
      </c>
      <c r="D6" s="34">
        <v>0</v>
      </c>
      <c r="E6" s="35">
        <f t="shared" ref="E6:E29" si="0">SUM(C6:D6)</f>
        <v>5870</v>
      </c>
    </row>
    <row r="7" spans="1:5" x14ac:dyDescent="0.25">
      <c r="A7" s="32" t="s">
        <v>87</v>
      </c>
      <c r="B7" s="33" t="s">
        <v>85</v>
      </c>
      <c r="C7" s="34">
        <v>23275</v>
      </c>
      <c r="D7" s="34">
        <v>0</v>
      </c>
      <c r="E7" s="35">
        <f t="shared" si="0"/>
        <v>23275</v>
      </c>
    </row>
    <row r="8" spans="1:5" x14ac:dyDescent="0.25">
      <c r="A8" s="32" t="s">
        <v>88</v>
      </c>
      <c r="B8" s="33" t="s">
        <v>85</v>
      </c>
      <c r="C8" s="34">
        <v>9307</v>
      </c>
      <c r="D8" s="34">
        <v>5008</v>
      </c>
      <c r="E8" s="35">
        <f t="shared" si="0"/>
        <v>14315</v>
      </c>
    </row>
    <row r="9" spans="1:5" x14ac:dyDescent="0.25">
      <c r="A9" s="32" t="s">
        <v>89</v>
      </c>
      <c r="B9" s="33" t="s">
        <v>85</v>
      </c>
      <c r="C9" s="34">
        <v>26136</v>
      </c>
      <c r="D9" s="34">
        <v>0</v>
      </c>
      <c r="E9" s="35">
        <f t="shared" si="0"/>
        <v>26136</v>
      </c>
    </row>
    <row r="10" spans="1:5" x14ac:dyDescent="0.25">
      <c r="A10" s="32" t="s">
        <v>90</v>
      </c>
      <c r="B10" s="33" t="s">
        <v>85</v>
      </c>
      <c r="C10" s="34">
        <v>124265</v>
      </c>
      <c r="D10" s="34">
        <v>0</v>
      </c>
      <c r="E10" s="35">
        <f t="shared" si="0"/>
        <v>124265</v>
      </c>
    </row>
    <row r="11" spans="1:5" x14ac:dyDescent="0.25">
      <c r="A11" s="32" t="s">
        <v>91</v>
      </c>
      <c r="B11" s="33" t="s">
        <v>85</v>
      </c>
      <c r="C11" s="34">
        <v>38070</v>
      </c>
      <c r="D11" s="34">
        <v>0</v>
      </c>
      <c r="E11" s="35">
        <f t="shared" si="0"/>
        <v>38070</v>
      </c>
    </row>
    <row r="12" spans="1:5" x14ac:dyDescent="0.25">
      <c r="A12" s="32" t="s">
        <v>92</v>
      </c>
      <c r="B12" s="33" t="s">
        <v>85</v>
      </c>
      <c r="C12" s="34">
        <v>389463</v>
      </c>
      <c r="D12" s="34">
        <v>0</v>
      </c>
      <c r="E12" s="35">
        <f t="shared" si="0"/>
        <v>389463</v>
      </c>
    </row>
    <row r="13" spans="1:5" x14ac:dyDescent="0.25">
      <c r="A13" s="32" t="s">
        <v>93</v>
      </c>
      <c r="B13" s="33" t="s">
        <v>85</v>
      </c>
      <c r="C13" s="34">
        <v>9307</v>
      </c>
      <c r="D13" s="34">
        <v>1811</v>
      </c>
      <c r="E13" s="35">
        <f t="shared" si="0"/>
        <v>11118</v>
      </c>
    </row>
    <row r="14" spans="1:5" x14ac:dyDescent="0.25">
      <c r="A14" s="32" t="s">
        <v>94</v>
      </c>
      <c r="B14" s="33" t="s">
        <v>85</v>
      </c>
      <c r="C14" s="34">
        <v>16507</v>
      </c>
      <c r="D14" s="34">
        <v>0</v>
      </c>
      <c r="E14" s="35">
        <f t="shared" si="0"/>
        <v>16507</v>
      </c>
    </row>
    <row r="15" spans="1:5" x14ac:dyDescent="0.25">
      <c r="A15" s="32" t="s">
        <v>95</v>
      </c>
      <c r="B15" s="33" t="s">
        <v>85</v>
      </c>
      <c r="C15" s="34">
        <v>9307</v>
      </c>
      <c r="D15" s="34">
        <v>4620</v>
      </c>
      <c r="E15" s="35">
        <f t="shared" si="0"/>
        <v>13927</v>
      </c>
    </row>
    <row r="16" spans="1:5" x14ac:dyDescent="0.25">
      <c r="A16" s="32" t="s">
        <v>96</v>
      </c>
      <c r="B16" s="33" t="s">
        <v>85</v>
      </c>
      <c r="C16" s="34">
        <v>264064</v>
      </c>
      <c r="D16" s="34">
        <v>0</v>
      </c>
      <c r="E16" s="35">
        <f t="shared" si="0"/>
        <v>264064</v>
      </c>
    </row>
    <row r="17" spans="1:5" x14ac:dyDescent="0.25">
      <c r="A17" s="32" t="s">
        <v>97</v>
      </c>
      <c r="B17" s="33" t="s">
        <v>85</v>
      </c>
      <c r="C17" s="34">
        <v>9307</v>
      </c>
      <c r="D17" s="34">
        <v>0</v>
      </c>
      <c r="E17" s="35">
        <f t="shared" si="0"/>
        <v>9307</v>
      </c>
    </row>
    <row r="18" spans="1:5" x14ac:dyDescent="0.25">
      <c r="A18" s="32" t="s">
        <v>98</v>
      </c>
      <c r="B18" s="33" t="s">
        <v>85</v>
      </c>
      <c r="C18" s="34">
        <v>94405</v>
      </c>
      <c r="D18" s="34">
        <v>0</v>
      </c>
      <c r="E18" s="35">
        <f t="shared" si="0"/>
        <v>94405</v>
      </c>
    </row>
    <row r="19" spans="1:5" x14ac:dyDescent="0.25">
      <c r="A19" s="32" t="s">
        <v>99</v>
      </c>
      <c r="B19" s="33" t="s">
        <v>85</v>
      </c>
      <c r="C19" s="34">
        <v>3463</v>
      </c>
      <c r="D19" s="34">
        <v>0</v>
      </c>
      <c r="E19" s="35">
        <f t="shared" si="0"/>
        <v>3463</v>
      </c>
    </row>
    <row r="20" spans="1:5" x14ac:dyDescent="0.25">
      <c r="A20" s="32" t="s">
        <v>100</v>
      </c>
      <c r="B20" s="33" t="s">
        <v>85</v>
      </c>
      <c r="C20" s="34">
        <v>38070</v>
      </c>
      <c r="D20" s="34">
        <v>0</v>
      </c>
      <c r="E20" s="35">
        <f t="shared" si="0"/>
        <v>38070</v>
      </c>
    </row>
    <row r="21" spans="1:5" x14ac:dyDescent="0.25">
      <c r="A21" s="32" t="s">
        <v>101</v>
      </c>
      <c r="B21" s="33" t="s">
        <v>85</v>
      </c>
      <c r="C21" s="34">
        <v>9307</v>
      </c>
      <c r="D21" s="34">
        <v>0</v>
      </c>
      <c r="E21" s="35">
        <f t="shared" si="0"/>
        <v>9307</v>
      </c>
    </row>
    <row r="22" spans="1:5" x14ac:dyDescent="0.25">
      <c r="A22" s="32" t="s">
        <v>102</v>
      </c>
      <c r="B22" s="33" t="s">
        <v>85</v>
      </c>
      <c r="C22" s="34">
        <v>16507</v>
      </c>
      <c r="D22" s="34">
        <v>0</v>
      </c>
      <c r="E22" s="35">
        <f t="shared" si="0"/>
        <v>16507</v>
      </c>
    </row>
    <row r="23" spans="1:5" x14ac:dyDescent="0.25">
      <c r="A23" s="32" t="s">
        <v>103</v>
      </c>
      <c r="B23" s="33" t="s">
        <v>85</v>
      </c>
      <c r="C23" s="34">
        <v>9307</v>
      </c>
      <c r="D23" s="34">
        <v>1540</v>
      </c>
      <c r="E23" s="35">
        <f t="shared" si="0"/>
        <v>10847</v>
      </c>
    </row>
    <row r="24" spans="1:5" x14ac:dyDescent="0.25">
      <c r="A24" s="32" t="s">
        <v>104</v>
      </c>
      <c r="B24" s="33" t="s">
        <v>85</v>
      </c>
      <c r="C24" s="34">
        <v>5856</v>
      </c>
      <c r="D24" s="34">
        <v>0</v>
      </c>
      <c r="E24" s="35">
        <f t="shared" si="0"/>
        <v>5856</v>
      </c>
    </row>
    <row r="25" spans="1:5" x14ac:dyDescent="0.25">
      <c r="A25" s="32" t="s">
        <v>105</v>
      </c>
      <c r="B25" s="33" t="s">
        <v>85</v>
      </c>
      <c r="C25" s="34">
        <v>9307</v>
      </c>
      <c r="D25" s="34">
        <v>3670</v>
      </c>
      <c r="E25" s="35">
        <f t="shared" si="0"/>
        <v>12977</v>
      </c>
    </row>
    <row r="26" spans="1:5" x14ac:dyDescent="0.25">
      <c r="A26" s="32" t="s">
        <v>106</v>
      </c>
      <c r="B26" s="33" t="s">
        <v>107</v>
      </c>
      <c r="C26" s="34">
        <v>0</v>
      </c>
      <c r="D26" s="34">
        <v>3670</v>
      </c>
      <c r="E26" s="35">
        <f t="shared" si="0"/>
        <v>3670</v>
      </c>
    </row>
    <row r="27" spans="1:5" x14ac:dyDescent="0.25">
      <c r="A27" s="32" t="s">
        <v>108</v>
      </c>
      <c r="B27" s="33" t="s">
        <v>85</v>
      </c>
      <c r="C27" s="34">
        <v>14844</v>
      </c>
      <c r="D27" s="34">
        <v>0</v>
      </c>
      <c r="E27" s="35">
        <f t="shared" si="0"/>
        <v>14844</v>
      </c>
    </row>
    <row r="28" spans="1:5" x14ac:dyDescent="0.25">
      <c r="A28" s="32" t="s">
        <v>109</v>
      </c>
      <c r="B28" s="33" t="s">
        <v>85</v>
      </c>
      <c r="C28" s="34">
        <v>29833</v>
      </c>
      <c r="D28" s="34">
        <v>63274</v>
      </c>
      <c r="E28" s="35">
        <f t="shared" si="0"/>
        <v>93107</v>
      </c>
    </row>
    <row r="29" spans="1:5" x14ac:dyDescent="0.25">
      <c r="A29" s="32" t="s">
        <v>110</v>
      </c>
      <c r="B29" s="33" t="s">
        <v>85</v>
      </c>
      <c r="C29" s="34">
        <v>9307</v>
      </c>
      <c r="D29" s="34">
        <v>0</v>
      </c>
      <c r="E29" s="35">
        <f t="shared" si="0"/>
        <v>9307</v>
      </c>
    </row>
    <row r="30" spans="1:5" x14ac:dyDescent="0.25">
      <c r="A30" s="36" t="s">
        <v>2</v>
      </c>
      <c r="B30" s="30" t="s">
        <v>60</v>
      </c>
      <c r="C30" s="31">
        <f>SUM(C5:C29)</f>
        <v>1957277</v>
      </c>
      <c r="D30" s="31">
        <f>SUM(D5:D29)</f>
        <v>83593</v>
      </c>
      <c r="E30" s="31">
        <f>SUM(E5:E29)</f>
        <v>2040870</v>
      </c>
    </row>
    <row r="31" spans="1:5" ht="33" customHeight="1" x14ac:dyDescent="0.3">
      <c r="A31" s="25" t="s">
        <v>22</v>
      </c>
      <c r="B31" s="26"/>
      <c r="C31" s="27"/>
      <c r="D31" s="27"/>
      <c r="E31" s="28"/>
    </row>
    <row r="32" spans="1:5" x14ac:dyDescent="0.25">
      <c r="A32" s="2" t="s">
        <v>58</v>
      </c>
      <c r="B32" s="3" t="s">
        <v>0</v>
      </c>
      <c r="C32" s="4" t="s">
        <v>1</v>
      </c>
      <c r="D32" s="4" t="s">
        <v>59</v>
      </c>
      <c r="E32" s="5" t="s">
        <v>60</v>
      </c>
    </row>
    <row r="33" spans="1:5" ht="30" x14ac:dyDescent="0.25">
      <c r="A33" s="37" t="s">
        <v>111</v>
      </c>
      <c r="B33" s="33" t="s">
        <v>85</v>
      </c>
      <c r="C33" s="38">
        <v>23844</v>
      </c>
      <c r="D33" s="38">
        <v>0</v>
      </c>
      <c r="E33" s="38">
        <f>SUM(C33:D33)</f>
        <v>23844</v>
      </c>
    </row>
    <row r="34" spans="1:5" x14ac:dyDescent="0.25">
      <c r="A34" s="37" t="s">
        <v>112</v>
      </c>
      <c r="B34" s="33" t="s">
        <v>85</v>
      </c>
      <c r="C34" s="38">
        <v>9090</v>
      </c>
      <c r="D34" s="38">
        <v>208664</v>
      </c>
      <c r="E34" s="38">
        <f t="shared" ref="E34:E41" si="1">SUM(C34:D34)</f>
        <v>217754</v>
      </c>
    </row>
    <row r="35" spans="1:5" x14ac:dyDescent="0.25">
      <c r="A35" s="37" t="s">
        <v>113</v>
      </c>
      <c r="B35" s="33" t="s">
        <v>107</v>
      </c>
      <c r="C35" s="38">
        <v>8439</v>
      </c>
      <c r="D35" s="38">
        <v>0</v>
      </c>
      <c r="E35" s="38">
        <f t="shared" si="1"/>
        <v>8439</v>
      </c>
    </row>
    <row r="36" spans="1:5" x14ac:dyDescent="0.25">
      <c r="A36" s="37" t="s">
        <v>114</v>
      </c>
      <c r="B36" s="33" t="s">
        <v>107</v>
      </c>
      <c r="C36" s="38">
        <v>11382</v>
      </c>
      <c r="D36" s="38">
        <v>8877</v>
      </c>
      <c r="E36" s="38">
        <f t="shared" si="1"/>
        <v>20259</v>
      </c>
    </row>
    <row r="37" spans="1:5" x14ac:dyDescent="0.25">
      <c r="A37" s="37" t="s">
        <v>115</v>
      </c>
      <c r="B37" s="33" t="s">
        <v>85</v>
      </c>
      <c r="C37" s="38">
        <v>2995</v>
      </c>
      <c r="D37" s="38">
        <v>0</v>
      </c>
      <c r="E37" s="38">
        <f t="shared" si="1"/>
        <v>2995</v>
      </c>
    </row>
    <row r="38" spans="1:5" x14ac:dyDescent="0.25">
      <c r="A38" s="37" t="s">
        <v>116</v>
      </c>
      <c r="B38" s="33" t="s">
        <v>85</v>
      </c>
      <c r="C38" s="38">
        <v>0</v>
      </c>
      <c r="D38" s="38">
        <v>4035</v>
      </c>
      <c r="E38" s="38">
        <f t="shared" si="1"/>
        <v>4035</v>
      </c>
    </row>
    <row r="39" spans="1:5" x14ac:dyDescent="0.25">
      <c r="A39" s="37" t="s">
        <v>117</v>
      </c>
      <c r="B39" s="33" t="s">
        <v>85</v>
      </c>
      <c r="C39" s="38">
        <v>2108</v>
      </c>
      <c r="D39" s="38">
        <v>0</v>
      </c>
      <c r="E39" s="38">
        <f t="shared" si="1"/>
        <v>2108</v>
      </c>
    </row>
    <row r="40" spans="1:5" x14ac:dyDescent="0.25">
      <c r="A40" s="37" t="s">
        <v>118</v>
      </c>
      <c r="B40" s="33" t="s">
        <v>85</v>
      </c>
      <c r="C40" s="38">
        <v>624</v>
      </c>
      <c r="D40" s="38">
        <v>0</v>
      </c>
      <c r="E40" s="38">
        <f t="shared" si="1"/>
        <v>624</v>
      </c>
    </row>
    <row r="41" spans="1:5" x14ac:dyDescent="0.25">
      <c r="A41" s="37" t="s">
        <v>119</v>
      </c>
      <c r="B41" s="33" t="s">
        <v>85</v>
      </c>
      <c r="C41" s="38">
        <v>624</v>
      </c>
      <c r="D41" s="38">
        <v>0</v>
      </c>
      <c r="E41" s="38">
        <f t="shared" si="1"/>
        <v>624</v>
      </c>
    </row>
    <row r="42" spans="1:5" x14ac:dyDescent="0.25">
      <c r="A42" s="29" t="s">
        <v>22</v>
      </c>
      <c r="B42" s="30" t="s">
        <v>60</v>
      </c>
      <c r="C42" s="31">
        <f>SUM(C33:C41)</f>
        <v>59106</v>
      </c>
      <c r="D42" s="31">
        <f>SUM(D33:D41)</f>
        <v>221576</v>
      </c>
      <c r="E42" s="31">
        <f>SUM(E33:E41)</f>
        <v>280682</v>
      </c>
    </row>
    <row r="43" spans="1:5" ht="33" customHeight="1" x14ac:dyDescent="0.3">
      <c r="A43" s="25" t="s">
        <v>23</v>
      </c>
      <c r="B43" s="26"/>
      <c r="C43" s="27"/>
      <c r="D43" s="27"/>
      <c r="E43" s="28"/>
    </row>
    <row r="44" spans="1:5" x14ac:dyDescent="0.25">
      <c r="A44" s="50" t="s">
        <v>58</v>
      </c>
      <c r="B44" s="51" t="s">
        <v>0</v>
      </c>
      <c r="C44" s="52" t="s">
        <v>1</v>
      </c>
      <c r="D44" s="52" t="s">
        <v>59</v>
      </c>
      <c r="E44" s="53" t="s">
        <v>60</v>
      </c>
    </row>
    <row r="45" spans="1:5" x14ac:dyDescent="0.25">
      <c r="A45" s="46" t="s">
        <v>120</v>
      </c>
      <c r="B45" s="47" t="s">
        <v>85</v>
      </c>
      <c r="C45" s="48">
        <v>40147</v>
      </c>
      <c r="D45" s="48">
        <v>0</v>
      </c>
      <c r="E45" s="49">
        <f>SUM(C45:D45)</f>
        <v>40147</v>
      </c>
    </row>
    <row r="46" spans="1:5" x14ac:dyDescent="0.25">
      <c r="A46" s="46" t="s">
        <v>121</v>
      </c>
      <c r="B46" s="47" t="s">
        <v>85</v>
      </c>
      <c r="C46" s="48">
        <v>47079</v>
      </c>
      <c r="D46" s="48">
        <v>0</v>
      </c>
      <c r="E46" s="49">
        <f t="shared" ref="E46:E60" si="2">SUM(C46:D46)</f>
        <v>47079</v>
      </c>
    </row>
    <row r="47" spans="1:5" x14ac:dyDescent="0.25">
      <c r="A47" s="46" t="s">
        <v>122</v>
      </c>
      <c r="B47" s="47" t="s">
        <v>85</v>
      </c>
      <c r="C47" s="48">
        <v>73987</v>
      </c>
      <c r="D47" s="48">
        <v>0</v>
      </c>
      <c r="E47" s="49">
        <f t="shared" si="2"/>
        <v>73987</v>
      </c>
    </row>
    <row r="48" spans="1:5" x14ac:dyDescent="0.25">
      <c r="A48" s="46" t="s">
        <v>123</v>
      </c>
      <c r="B48" s="47" t="s">
        <v>85</v>
      </c>
      <c r="C48" s="48">
        <v>105821</v>
      </c>
      <c r="D48" s="48">
        <v>1784</v>
      </c>
      <c r="E48" s="49">
        <f t="shared" si="2"/>
        <v>107605</v>
      </c>
    </row>
    <row r="49" spans="1:5" x14ac:dyDescent="0.25">
      <c r="A49" s="46" t="s">
        <v>124</v>
      </c>
      <c r="B49" s="47" t="s">
        <v>107</v>
      </c>
      <c r="C49" s="48">
        <v>193771</v>
      </c>
      <c r="D49" s="48">
        <v>0</v>
      </c>
      <c r="E49" s="49">
        <f t="shared" si="2"/>
        <v>193771</v>
      </c>
    </row>
    <row r="50" spans="1:5" x14ac:dyDescent="0.25">
      <c r="A50" s="46" t="s">
        <v>125</v>
      </c>
      <c r="B50" s="47" t="s">
        <v>85</v>
      </c>
      <c r="C50" s="48">
        <v>15962</v>
      </c>
      <c r="D50" s="48">
        <v>0</v>
      </c>
      <c r="E50" s="49">
        <f t="shared" si="2"/>
        <v>15962</v>
      </c>
    </row>
    <row r="51" spans="1:5" x14ac:dyDescent="0.25">
      <c r="A51" s="46" t="s">
        <v>126</v>
      </c>
      <c r="B51" s="47" t="s">
        <v>85</v>
      </c>
      <c r="C51" s="48">
        <v>95063</v>
      </c>
      <c r="D51" s="48">
        <v>0</v>
      </c>
      <c r="E51" s="49">
        <f t="shared" si="2"/>
        <v>95063</v>
      </c>
    </row>
    <row r="52" spans="1:5" x14ac:dyDescent="0.25">
      <c r="A52" s="46" t="s">
        <v>127</v>
      </c>
      <c r="B52" s="47" t="s">
        <v>85</v>
      </c>
      <c r="C52" s="48">
        <v>85255</v>
      </c>
      <c r="D52" s="48">
        <v>0</v>
      </c>
      <c r="E52" s="49">
        <f t="shared" si="2"/>
        <v>85255</v>
      </c>
    </row>
    <row r="53" spans="1:5" x14ac:dyDescent="0.25">
      <c r="A53" s="46" t="s">
        <v>128</v>
      </c>
      <c r="B53" s="47" t="s">
        <v>85</v>
      </c>
      <c r="C53" s="48">
        <v>37687</v>
      </c>
      <c r="D53" s="48">
        <v>0</v>
      </c>
      <c r="E53" s="49">
        <f t="shared" si="2"/>
        <v>37687</v>
      </c>
    </row>
    <row r="54" spans="1:5" x14ac:dyDescent="0.25">
      <c r="A54" s="46" t="s">
        <v>129</v>
      </c>
      <c r="B54" s="47" t="s">
        <v>107</v>
      </c>
      <c r="C54" s="48">
        <v>4095</v>
      </c>
      <c r="D54" s="48">
        <v>0</v>
      </c>
      <c r="E54" s="49">
        <f t="shared" si="2"/>
        <v>4095</v>
      </c>
    </row>
    <row r="55" spans="1:5" x14ac:dyDescent="0.25">
      <c r="A55" s="46" t="s">
        <v>130</v>
      </c>
      <c r="B55" s="47" t="s">
        <v>85</v>
      </c>
      <c r="C55" s="48">
        <v>5477</v>
      </c>
      <c r="D55" s="48">
        <v>0</v>
      </c>
      <c r="E55" s="49">
        <f t="shared" si="2"/>
        <v>5477</v>
      </c>
    </row>
    <row r="56" spans="1:5" x14ac:dyDescent="0.25">
      <c r="A56" s="46" t="s">
        <v>131</v>
      </c>
      <c r="B56" s="47" t="s">
        <v>85</v>
      </c>
      <c r="C56" s="48">
        <v>40247</v>
      </c>
      <c r="D56" s="48">
        <v>0</v>
      </c>
      <c r="E56" s="49">
        <f t="shared" si="2"/>
        <v>40247</v>
      </c>
    </row>
    <row r="57" spans="1:5" x14ac:dyDescent="0.25">
      <c r="A57" s="46" t="s">
        <v>132</v>
      </c>
      <c r="B57" s="47" t="s">
        <v>85</v>
      </c>
      <c r="C57" s="48">
        <v>75135</v>
      </c>
      <c r="D57" s="48">
        <v>11253</v>
      </c>
      <c r="E57" s="49">
        <f t="shared" si="2"/>
        <v>86388</v>
      </c>
    </row>
    <row r="58" spans="1:5" x14ac:dyDescent="0.25">
      <c r="A58" s="46" t="s">
        <v>133</v>
      </c>
      <c r="B58" s="47" t="s">
        <v>85</v>
      </c>
      <c r="C58" s="48">
        <v>99587</v>
      </c>
      <c r="D58" s="48">
        <v>85280</v>
      </c>
      <c r="E58" s="49">
        <f t="shared" si="2"/>
        <v>184867</v>
      </c>
    </row>
    <row r="59" spans="1:5" x14ac:dyDescent="0.25">
      <c r="A59" s="46" t="s">
        <v>134</v>
      </c>
      <c r="B59" s="47" t="s">
        <v>85</v>
      </c>
      <c r="C59" s="48">
        <v>19683</v>
      </c>
      <c r="D59" s="48">
        <v>0</v>
      </c>
      <c r="E59" s="49">
        <f t="shared" si="2"/>
        <v>19683</v>
      </c>
    </row>
    <row r="60" spans="1:5" x14ac:dyDescent="0.25">
      <c r="A60" s="46" t="s">
        <v>135</v>
      </c>
      <c r="B60" s="47" t="s">
        <v>85</v>
      </c>
      <c r="C60" s="48">
        <v>239906</v>
      </c>
      <c r="D60" s="48">
        <v>3568</v>
      </c>
      <c r="E60" s="49">
        <f t="shared" si="2"/>
        <v>243474</v>
      </c>
    </row>
    <row r="61" spans="1:5" x14ac:dyDescent="0.25">
      <c r="A61" s="45" t="s">
        <v>23</v>
      </c>
      <c r="B61" s="54" t="s">
        <v>60</v>
      </c>
      <c r="C61" s="55">
        <f>SUM(C45:C60)</f>
        <v>1178902</v>
      </c>
      <c r="D61" s="55">
        <f>SUM(D45:D60)</f>
        <v>101885</v>
      </c>
      <c r="E61" s="31">
        <f>SUM(E45:E60)</f>
        <v>1280787</v>
      </c>
    </row>
    <row r="62" spans="1:5" ht="33" customHeight="1" x14ac:dyDescent="0.3">
      <c r="A62" s="25" t="s">
        <v>24</v>
      </c>
      <c r="B62" s="26"/>
      <c r="C62" s="27"/>
      <c r="D62" s="27"/>
      <c r="E62" s="28"/>
    </row>
    <row r="63" spans="1:5" x14ac:dyDescent="0.25">
      <c r="A63" s="2" t="s">
        <v>58</v>
      </c>
      <c r="B63" s="3" t="s">
        <v>0</v>
      </c>
      <c r="C63" s="4" t="s">
        <v>1</v>
      </c>
      <c r="D63" s="4" t="s">
        <v>59</v>
      </c>
      <c r="E63" s="5" t="s">
        <v>60</v>
      </c>
    </row>
    <row r="64" spans="1:5" x14ac:dyDescent="0.25">
      <c r="A64" s="37" t="s">
        <v>136</v>
      </c>
      <c r="B64" s="33" t="s">
        <v>85</v>
      </c>
      <c r="C64" s="38">
        <v>11132</v>
      </c>
      <c r="D64" s="38">
        <v>7580</v>
      </c>
      <c r="E64" s="39">
        <f>SUM(C64:D64)</f>
        <v>18712</v>
      </c>
    </row>
    <row r="65" spans="1:5" x14ac:dyDescent="0.25">
      <c r="A65" s="37" t="s">
        <v>137</v>
      </c>
      <c r="B65" s="33" t="s">
        <v>85</v>
      </c>
      <c r="C65" s="38">
        <v>78814</v>
      </c>
      <c r="D65" s="38">
        <v>0</v>
      </c>
      <c r="E65" s="39">
        <f t="shared" ref="E65:E83" si="3">SUM(C65:D65)</f>
        <v>78814</v>
      </c>
    </row>
    <row r="66" spans="1:5" x14ac:dyDescent="0.25">
      <c r="A66" s="37" t="s">
        <v>138</v>
      </c>
      <c r="B66" s="33" t="s">
        <v>85</v>
      </c>
      <c r="C66" s="38">
        <v>51736</v>
      </c>
      <c r="D66" s="38">
        <v>0</v>
      </c>
      <c r="E66" s="39">
        <f t="shared" si="3"/>
        <v>51736</v>
      </c>
    </row>
    <row r="67" spans="1:5" x14ac:dyDescent="0.25">
      <c r="A67" s="37" t="s">
        <v>139</v>
      </c>
      <c r="B67" s="33" t="s">
        <v>85</v>
      </c>
      <c r="C67" s="38">
        <v>3085</v>
      </c>
      <c r="D67" s="38">
        <v>20354</v>
      </c>
      <c r="E67" s="39">
        <f t="shared" si="3"/>
        <v>23439</v>
      </c>
    </row>
    <row r="68" spans="1:5" x14ac:dyDescent="0.25">
      <c r="A68" s="37" t="s">
        <v>140</v>
      </c>
      <c r="B68" s="33" t="s">
        <v>85</v>
      </c>
      <c r="C68" s="38">
        <v>0</v>
      </c>
      <c r="D68" s="38">
        <v>1368</v>
      </c>
      <c r="E68" s="39">
        <f t="shared" si="3"/>
        <v>1368</v>
      </c>
    </row>
    <row r="69" spans="1:5" x14ac:dyDescent="0.25">
      <c r="A69" s="37" t="s">
        <v>141</v>
      </c>
      <c r="B69" s="33" t="s">
        <v>107</v>
      </c>
      <c r="C69" s="38">
        <v>62248</v>
      </c>
      <c r="D69" s="38">
        <v>0</v>
      </c>
      <c r="E69" s="39">
        <f t="shared" si="3"/>
        <v>62248</v>
      </c>
    </row>
    <row r="70" spans="1:5" x14ac:dyDescent="0.25">
      <c r="A70" s="37" t="s">
        <v>142</v>
      </c>
      <c r="B70" s="33" t="s">
        <v>85</v>
      </c>
      <c r="C70" s="38">
        <v>110511</v>
      </c>
      <c r="D70" s="38">
        <v>48143</v>
      </c>
      <c r="E70" s="39">
        <f t="shared" si="3"/>
        <v>158654</v>
      </c>
    </row>
    <row r="71" spans="1:5" x14ac:dyDescent="0.25">
      <c r="A71" s="37" t="s">
        <v>143</v>
      </c>
      <c r="B71" s="33" t="s">
        <v>85</v>
      </c>
      <c r="C71" s="38">
        <v>11132</v>
      </c>
      <c r="D71" s="38">
        <v>0</v>
      </c>
      <c r="E71" s="39">
        <f t="shared" si="3"/>
        <v>11132</v>
      </c>
    </row>
    <row r="72" spans="1:5" x14ac:dyDescent="0.25">
      <c r="A72" s="37" t="s">
        <v>144</v>
      </c>
      <c r="B72" s="33" t="s">
        <v>85</v>
      </c>
      <c r="C72" s="38">
        <v>663</v>
      </c>
      <c r="D72" s="38">
        <v>0</v>
      </c>
      <c r="E72" s="39">
        <f t="shared" si="3"/>
        <v>663</v>
      </c>
    </row>
    <row r="73" spans="1:5" x14ac:dyDescent="0.25">
      <c r="A73" s="37" t="s">
        <v>100</v>
      </c>
      <c r="B73" s="33" t="s">
        <v>85</v>
      </c>
      <c r="C73" s="38">
        <v>0</v>
      </c>
      <c r="D73" s="38">
        <v>5846</v>
      </c>
      <c r="E73" s="39">
        <f t="shared" si="3"/>
        <v>5846</v>
      </c>
    </row>
    <row r="74" spans="1:5" x14ac:dyDescent="0.25">
      <c r="A74" s="37" t="s">
        <v>145</v>
      </c>
      <c r="B74" s="33" t="s">
        <v>85</v>
      </c>
      <c r="C74" s="38">
        <v>71152</v>
      </c>
      <c r="D74" s="38">
        <v>5104</v>
      </c>
      <c r="E74" s="39">
        <f t="shared" si="3"/>
        <v>76256</v>
      </c>
    </row>
    <row r="75" spans="1:5" x14ac:dyDescent="0.25">
      <c r="A75" s="37" t="s">
        <v>146</v>
      </c>
      <c r="B75" s="33" t="s">
        <v>85</v>
      </c>
      <c r="C75" s="38">
        <v>0</v>
      </c>
      <c r="D75" s="38">
        <v>3516</v>
      </c>
      <c r="E75" s="39">
        <f t="shared" si="3"/>
        <v>3516</v>
      </c>
    </row>
    <row r="76" spans="1:5" x14ac:dyDescent="0.25">
      <c r="A76" s="37" t="s">
        <v>147</v>
      </c>
      <c r="B76" s="33" t="s">
        <v>107</v>
      </c>
      <c r="C76" s="38">
        <v>16300</v>
      </c>
      <c r="D76" s="38">
        <v>19691</v>
      </c>
      <c r="E76" s="39">
        <f t="shared" si="3"/>
        <v>35991</v>
      </c>
    </row>
    <row r="77" spans="1:5" x14ac:dyDescent="0.25">
      <c r="A77" s="37" t="s">
        <v>148</v>
      </c>
      <c r="B77" s="33" t="s">
        <v>85</v>
      </c>
      <c r="C77" s="38">
        <v>23275</v>
      </c>
      <c r="D77" s="38">
        <v>1363</v>
      </c>
      <c r="E77" s="39">
        <f t="shared" si="3"/>
        <v>24638</v>
      </c>
    </row>
    <row r="78" spans="1:5" x14ac:dyDescent="0.25">
      <c r="A78" s="37" t="s">
        <v>149</v>
      </c>
      <c r="B78" s="33" t="s">
        <v>85</v>
      </c>
      <c r="C78" s="38">
        <v>3085</v>
      </c>
      <c r="D78" s="38">
        <v>20354</v>
      </c>
      <c r="E78" s="39">
        <f t="shared" si="3"/>
        <v>23439</v>
      </c>
    </row>
    <row r="79" spans="1:5" x14ac:dyDescent="0.25">
      <c r="A79" s="37" t="s">
        <v>150</v>
      </c>
      <c r="B79" s="33" t="s">
        <v>85</v>
      </c>
      <c r="C79" s="38">
        <v>0</v>
      </c>
      <c r="D79" s="38">
        <v>742</v>
      </c>
      <c r="E79" s="39">
        <f t="shared" si="3"/>
        <v>742</v>
      </c>
    </row>
    <row r="80" spans="1:5" x14ac:dyDescent="0.25">
      <c r="A80" s="37" t="s">
        <v>151</v>
      </c>
      <c r="B80" s="33" t="s">
        <v>85</v>
      </c>
      <c r="C80" s="38">
        <v>66861</v>
      </c>
      <c r="D80" s="38">
        <v>0</v>
      </c>
      <c r="E80" s="39">
        <f t="shared" si="3"/>
        <v>66861</v>
      </c>
    </row>
    <row r="81" spans="1:5" x14ac:dyDescent="0.25">
      <c r="A81" s="37" t="s">
        <v>152</v>
      </c>
      <c r="B81" s="33" t="s">
        <v>85</v>
      </c>
      <c r="C81" s="38">
        <v>3264</v>
      </c>
      <c r="D81" s="38">
        <v>0</v>
      </c>
      <c r="E81" s="39">
        <f t="shared" si="3"/>
        <v>3264</v>
      </c>
    </row>
    <row r="82" spans="1:5" x14ac:dyDescent="0.25">
      <c r="A82" s="37" t="s">
        <v>153</v>
      </c>
      <c r="B82" s="33" t="s">
        <v>107</v>
      </c>
      <c r="C82" s="38">
        <v>347831</v>
      </c>
      <c r="D82" s="38">
        <v>742</v>
      </c>
      <c r="E82" s="39">
        <f t="shared" si="3"/>
        <v>348573</v>
      </c>
    </row>
    <row r="83" spans="1:5" x14ac:dyDescent="0.25">
      <c r="A83" s="37" t="s">
        <v>154</v>
      </c>
      <c r="B83" s="33" t="s">
        <v>85</v>
      </c>
      <c r="C83" s="38">
        <v>3085</v>
      </c>
      <c r="D83" s="38">
        <v>28508</v>
      </c>
      <c r="E83" s="39">
        <f t="shared" si="3"/>
        <v>31593</v>
      </c>
    </row>
    <row r="84" spans="1:5" x14ac:dyDescent="0.25">
      <c r="A84" s="29" t="s">
        <v>24</v>
      </c>
      <c r="B84" s="30" t="s">
        <v>60</v>
      </c>
      <c r="C84" s="31">
        <f>SUM(C64:C83)</f>
        <v>864174</v>
      </c>
      <c r="D84" s="31">
        <f>SUM(D64:D83)</f>
        <v>163311</v>
      </c>
      <c r="E84" s="31">
        <f>SUM(E64:E83)</f>
        <v>1027485</v>
      </c>
    </row>
    <row r="85" spans="1:5" ht="33" customHeight="1" x14ac:dyDescent="0.3">
      <c r="A85" s="25" t="s">
        <v>25</v>
      </c>
      <c r="B85" s="26"/>
      <c r="C85" s="27"/>
      <c r="D85" s="27"/>
      <c r="E85" s="28"/>
    </row>
    <row r="86" spans="1:5" x14ac:dyDescent="0.25">
      <c r="A86" s="2" t="s">
        <v>58</v>
      </c>
      <c r="B86" s="3" t="s">
        <v>0</v>
      </c>
      <c r="C86" s="4" t="s">
        <v>1</v>
      </c>
      <c r="D86" s="4" t="s">
        <v>59</v>
      </c>
      <c r="E86" s="5" t="s">
        <v>60</v>
      </c>
    </row>
    <row r="87" spans="1:5" x14ac:dyDescent="0.25">
      <c r="A87" s="37" t="s">
        <v>155</v>
      </c>
      <c r="B87" s="33" t="s">
        <v>85</v>
      </c>
      <c r="C87" s="38">
        <v>18844</v>
      </c>
      <c r="D87" s="38">
        <v>0</v>
      </c>
      <c r="E87" s="39">
        <f>SUM(C87:D87)</f>
        <v>18844</v>
      </c>
    </row>
    <row r="88" spans="1:5" x14ac:dyDescent="0.25">
      <c r="A88" s="37" t="s">
        <v>156</v>
      </c>
      <c r="B88" s="33" t="s">
        <v>85</v>
      </c>
      <c r="C88" s="38">
        <v>37846</v>
      </c>
      <c r="D88" s="38">
        <v>0</v>
      </c>
      <c r="E88" s="39">
        <f t="shared" ref="E88:E151" si="4">SUM(C88:D88)</f>
        <v>37846</v>
      </c>
    </row>
    <row r="89" spans="1:5" x14ac:dyDescent="0.25">
      <c r="A89" s="37" t="s">
        <v>157</v>
      </c>
      <c r="B89" s="33" t="s">
        <v>85</v>
      </c>
      <c r="C89" s="38">
        <v>1922</v>
      </c>
      <c r="D89" s="38">
        <v>0</v>
      </c>
      <c r="E89" s="39">
        <f t="shared" si="4"/>
        <v>1922</v>
      </c>
    </row>
    <row r="90" spans="1:5" x14ac:dyDescent="0.25">
      <c r="A90" s="37" t="s">
        <v>158</v>
      </c>
      <c r="B90" s="33" t="s">
        <v>85</v>
      </c>
      <c r="C90" s="38">
        <v>0</v>
      </c>
      <c r="D90" s="38">
        <v>13703</v>
      </c>
      <c r="E90" s="39">
        <f t="shared" si="4"/>
        <v>13703</v>
      </c>
    </row>
    <row r="91" spans="1:5" x14ac:dyDescent="0.25">
      <c r="A91" s="37" t="s">
        <v>159</v>
      </c>
      <c r="B91" s="33" t="s">
        <v>85</v>
      </c>
      <c r="C91" s="38">
        <v>817</v>
      </c>
      <c r="D91" s="38">
        <v>0</v>
      </c>
      <c r="E91" s="39">
        <f t="shared" si="4"/>
        <v>817</v>
      </c>
    </row>
    <row r="92" spans="1:5" x14ac:dyDescent="0.25">
      <c r="A92" s="37" t="s">
        <v>160</v>
      </c>
      <c r="B92" s="33" t="s">
        <v>85</v>
      </c>
      <c r="C92" s="38">
        <v>30224</v>
      </c>
      <c r="D92" s="38">
        <v>0</v>
      </c>
      <c r="E92" s="39">
        <f t="shared" si="4"/>
        <v>30224</v>
      </c>
    </row>
    <row r="93" spans="1:5" x14ac:dyDescent="0.25">
      <c r="A93" s="37" t="s">
        <v>161</v>
      </c>
      <c r="B93" s="33" t="s">
        <v>85</v>
      </c>
      <c r="C93" s="38">
        <v>8518</v>
      </c>
      <c r="D93" s="38">
        <v>0</v>
      </c>
      <c r="E93" s="39">
        <f t="shared" si="4"/>
        <v>8518</v>
      </c>
    </row>
    <row r="94" spans="1:5" x14ac:dyDescent="0.25">
      <c r="A94" s="37" t="s">
        <v>162</v>
      </c>
      <c r="B94" s="33" t="s">
        <v>85</v>
      </c>
      <c r="C94" s="38">
        <v>45133</v>
      </c>
      <c r="D94" s="38">
        <v>0</v>
      </c>
      <c r="E94" s="39">
        <f t="shared" si="4"/>
        <v>45133</v>
      </c>
    </row>
    <row r="95" spans="1:5" x14ac:dyDescent="0.25">
      <c r="A95" s="37" t="s">
        <v>163</v>
      </c>
      <c r="B95" s="33" t="s">
        <v>85</v>
      </c>
      <c r="C95" s="38">
        <v>76894</v>
      </c>
      <c r="D95" s="38">
        <v>3568</v>
      </c>
      <c r="E95" s="39">
        <f t="shared" si="4"/>
        <v>80462</v>
      </c>
    </row>
    <row r="96" spans="1:5" x14ac:dyDescent="0.25">
      <c r="A96" s="37" t="s">
        <v>164</v>
      </c>
      <c r="B96" s="33" t="s">
        <v>85</v>
      </c>
      <c r="C96" s="38">
        <v>45133</v>
      </c>
      <c r="D96" s="38">
        <v>0</v>
      </c>
      <c r="E96" s="39">
        <f t="shared" si="4"/>
        <v>45133</v>
      </c>
    </row>
    <row r="97" spans="1:5" x14ac:dyDescent="0.25">
      <c r="A97" s="37" t="s">
        <v>165</v>
      </c>
      <c r="B97" s="33" t="s">
        <v>85</v>
      </c>
      <c r="C97" s="38">
        <v>4743</v>
      </c>
      <c r="D97" s="38">
        <v>0</v>
      </c>
      <c r="E97" s="39">
        <f t="shared" si="4"/>
        <v>4743</v>
      </c>
    </row>
    <row r="98" spans="1:5" x14ac:dyDescent="0.25">
      <c r="A98" s="37" t="s">
        <v>166</v>
      </c>
      <c r="B98" s="33" t="s">
        <v>85</v>
      </c>
      <c r="C98" s="38">
        <v>160852</v>
      </c>
      <c r="D98" s="38">
        <v>0</v>
      </c>
      <c r="E98" s="39">
        <f t="shared" si="4"/>
        <v>160852</v>
      </c>
    </row>
    <row r="99" spans="1:5" x14ac:dyDescent="0.25">
      <c r="A99" s="37" t="s">
        <v>167</v>
      </c>
      <c r="B99" s="33" t="s">
        <v>85</v>
      </c>
      <c r="C99" s="38">
        <v>7008</v>
      </c>
      <c r="D99" s="38">
        <v>19583</v>
      </c>
      <c r="E99" s="39">
        <f t="shared" si="4"/>
        <v>26591</v>
      </c>
    </row>
    <row r="100" spans="1:5" x14ac:dyDescent="0.25">
      <c r="A100" s="37" t="s">
        <v>168</v>
      </c>
      <c r="B100" s="33" t="s">
        <v>85</v>
      </c>
      <c r="C100" s="38">
        <v>817</v>
      </c>
      <c r="D100" s="38">
        <v>0</v>
      </c>
      <c r="E100" s="39">
        <f t="shared" si="4"/>
        <v>817</v>
      </c>
    </row>
    <row r="101" spans="1:5" x14ac:dyDescent="0.25">
      <c r="A101" s="37" t="s">
        <v>169</v>
      </c>
      <c r="B101" s="33" t="s">
        <v>85</v>
      </c>
      <c r="C101" s="38">
        <v>4766</v>
      </c>
      <c r="D101" s="38">
        <v>0</v>
      </c>
      <c r="E101" s="39">
        <f t="shared" si="4"/>
        <v>4766</v>
      </c>
    </row>
    <row r="102" spans="1:5" x14ac:dyDescent="0.25">
      <c r="A102" s="37" t="s">
        <v>170</v>
      </c>
      <c r="B102" s="33" t="s">
        <v>85</v>
      </c>
      <c r="C102" s="38">
        <v>66244</v>
      </c>
      <c r="D102" s="38">
        <v>0</v>
      </c>
      <c r="E102" s="39">
        <f t="shared" si="4"/>
        <v>66244</v>
      </c>
    </row>
    <row r="103" spans="1:5" x14ac:dyDescent="0.25">
      <c r="A103" s="37" t="s">
        <v>171</v>
      </c>
      <c r="B103" s="33" t="s">
        <v>85</v>
      </c>
      <c r="C103" s="38">
        <v>4766</v>
      </c>
      <c r="D103" s="38">
        <v>0</v>
      </c>
      <c r="E103" s="39">
        <f t="shared" si="4"/>
        <v>4766</v>
      </c>
    </row>
    <row r="104" spans="1:5" x14ac:dyDescent="0.25">
      <c r="A104" s="37" t="s">
        <v>172</v>
      </c>
      <c r="B104" s="33" t="s">
        <v>85</v>
      </c>
      <c r="C104" s="38">
        <v>1944</v>
      </c>
      <c r="D104" s="38">
        <v>0</v>
      </c>
      <c r="E104" s="39">
        <f t="shared" si="4"/>
        <v>1944</v>
      </c>
    </row>
    <row r="105" spans="1:5" x14ac:dyDescent="0.25">
      <c r="A105" s="37" t="s">
        <v>173</v>
      </c>
      <c r="B105" s="33" t="s">
        <v>85</v>
      </c>
      <c r="C105" s="38">
        <v>352610</v>
      </c>
      <c r="D105" s="38">
        <v>0</v>
      </c>
      <c r="E105" s="39">
        <f t="shared" si="4"/>
        <v>352610</v>
      </c>
    </row>
    <row r="106" spans="1:5" x14ac:dyDescent="0.25">
      <c r="A106" s="37" t="s">
        <v>174</v>
      </c>
      <c r="B106" s="33" t="s">
        <v>85</v>
      </c>
      <c r="C106" s="38">
        <v>48912</v>
      </c>
      <c r="D106" s="38">
        <v>1634</v>
      </c>
      <c r="E106" s="39">
        <f t="shared" si="4"/>
        <v>50546</v>
      </c>
    </row>
    <row r="107" spans="1:5" x14ac:dyDescent="0.25">
      <c r="A107" s="37" t="s">
        <v>175</v>
      </c>
      <c r="B107" s="33" t="s">
        <v>85</v>
      </c>
      <c r="C107" s="38">
        <v>4327</v>
      </c>
      <c r="D107" s="38">
        <v>0</v>
      </c>
      <c r="E107" s="39">
        <f t="shared" si="4"/>
        <v>4327</v>
      </c>
    </row>
    <row r="108" spans="1:5" x14ac:dyDescent="0.25">
      <c r="A108" s="37" t="s">
        <v>176</v>
      </c>
      <c r="B108" s="33" t="s">
        <v>85</v>
      </c>
      <c r="C108" s="38">
        <v>45133</v>
      </c>
      <c r="D108" s="38">
        <v>0</v>
      </c>
      <c r="E108" s="39">
        <f t="shared" si="4"/>
        <v>45133</v>
      </c>
    </row>
    <row r="109" spans="1:5" x14ac:dyDescent="0.25">
      <c r="A109" s="37" t="s">
        <v>177</v>
      </c>
      <c r="B109" s="33" t="s">
        <v>85</v>
      </c>
      <c r="C109" s="38">
        <v>9007</v>
      </c>
      <c r="D109" s="38">
        <v>0</v>
      </c>
      <c r="E109" s="39">
        <f t="shared" si="4"/>
        <v>9007</v>
      </c>
    </row>
    <row r="110" spans="1:5" x14ac:dyDescent="0.25">
      <c r="A110" s="37" t="s">
        <v>178</v>
      </c>
      <c r="B110" s="33" t="s">
        <v>85</v>
      </c>
      <c r="C110" s="38">
        <v>68841</v>
      </c>
      <c r="D110" s="38">
        <v>0</v>
      </c>
      <c r="E110" s="39">
        <f t="shared" si="4"/>
        <v>68841</v>
      </c>
    </row>
    <row r="111" spans="1:5" x14ac:dyDescent="0.25">
      <c r="A111" s="37" t="s">
        <v>179</v>
      </c>
      <c r="B111" s="33" t="s">
        <v>85</v>
      </c>
      <c r="C111" s="38">
        <v>0</v>
      </c>
      <c r="D111" s="38">
        <v>4111</v>
      </c>
      <c r="E111" s="39">
        <f t="shared" si="4"/>
        <v>4111</v>
      </c>
    </row>
    <row r="112" spans="1:5" x14ac:dyDescent="0.25">
      <c r="A112" s="37" t="s">
        <v>180</v>
      </c>
      <c r="B112" s="33" t="s">
        <v>85</v>
      </c>
      <c r="C112" s="38">
        <v>160697</v>
      </c>
      <c r="D112" s="38">
        <v>0</v>
      </c>
      <c r="E112" s="39">
        <f t="shared" si="4"/>
        <v>160697</v>
      </c>
    </row>
    <row r="113" spans="1:5" x14ac:dyDescent="0.25">
      <c r="A113" s="37" t="s">
        <v>181</v>
      </c>
      <c r="B113" s="33" t="s">
        <v>85</v>
      </c>
      <c r="C113" s="38">
        <v>2586</v>
      </c>
      <c r="D113" s="38">
        <v>0</v>
      </c>
      <c r="E113" s="39">
        <f t="shared" si="4"/>
        <v>2586</v>
      </c>
    </row>
    <row r="114" spans="1:5" x14ac:dyDescent="0.25">
      <c r="A114" s="37" t="s">
        <v>182</v>
      </c>
      <c r="B114" s="33" t="s">
        <v>85</v>
      </c>
      <c r="C114" s="38">
        <v>12803</v>
      </c>
      <c r="D114" s="38">
        <v>0</v>
      </c>
      <c r="E114" s="39">
        <f t="shared" si="4"/>
        <v>12803</v>
      </c>
    </row>
    <row r="115" spans="1:5" x14ac:dyDescent="0.25">
      <c r="A115" s="37" t="s">
        <v>183</v>
      </c>
      <c r="B115" s="33" t="s">
        <v>107</v>
      </c>
      <c r="C115" s="38">
        <v>69570</v>
      </c>
      <c r="D115" s="38">
        <v>0</v>
      </c>
      <c r="E115" s="39">
        <f t="shared" si="4"/>
        <v>69570</v>
      </c>
    </row>
    <row r="116" spans="1:5" x14ac:dyDescent="0.25">
      <c r="A116" s="37" t="s">
        <v>184</v>
      </c>
      <c r="B116" s="33" t="s">
        <v>107</v>
      </c>
      <c r="C116" s="38">
        <v>261807</v>
      </c>
      <c r="D116" s="38">
        <v>33970</v>
      </c>
      <c r="E116" s="39">
        <f t="shared" si="4"/>
        <v>295777</v>
      </c>
    </row>
    <row r="117" spans="1:5" x14ac:dyDescent="0.25">
      <c r="A117" s="37" t="s">
        <v>185</v>
      </c>
      <c r="B117" s="33" t="s">
        <v>107</v>
      </c>
      <c r="C117" s="38">
        <v>12851</v>
      </c>
      <c r="D117" s="38">
        <v>3608</v>
      </c>
      <c r="E117" s="39">
        <f t="shared" si="4"/>
        <v>16459</v>
      </c>
    </row>
    <row r="118" spans="1:5" x14ac:dyDescent="0.25">
      <c r="A118" s="37" t="s">
        <v>186</v>
      </c>
      <c r="B118" s="33" t="s">
        <v>85</v>
      </c>
      <c r="C118" s="38">
        <v>29928</v>
      </c>
      <c r="D118" s="38">
        <v>0</v>
      </c>
      <c r="E118" s="39">
        <f t="shared" si="4"/>
        <v>29928</v>
      </c>
    </row>
    <row r="119" spans="1:5" x14ac:dyDescent="0.25">
      <c r="A119" s="37" t="s">
        <v>187</v>
      </c>
      <c r="B119" s="33" t="s">
        <v>107</v>
      </c>
      <c r="C119" s="38">
        <v>1493</v>
      </c>
      <c r="D119" s="38">
        <v>575</v>
      </c>
      <c r="E119" s="39">
        <f t="shared" si="4"/>
        <v>2068</v>
      </c>
    </row>
    <row r="120" spans="1:5" x14ac:dyDescent="0.25">
      <c r="A120" s="37" t="s">
        <v>188</v>
      </c>
      <c r="B120" s="33" t="s">
        <v>85</v>
      </c>
      <c r="C120" s="38">
        <v>87987</v>
      </c>
      <c r="D120" s="38">
        <v>0</v>
      </c>
      <c r="E120" s="39">
        <f t="shared" si="4"/>
        <v>87987</v>
      </c>
    </row>
    <row r="121" spans="1:5" x14ac:dyDescent="0.25">
      <c r="A121" s="37" t="s">
        <v>189</v>
      </c>
      <c r="B121" s="33" t="s">
        <v>85</v>
      </c>
      <c r="C121" s="38">
        <v>4766</v>
      </c>
      <c r="D121" s="38">
        <v>0</v>
      </c>
      <c r="E121" s="39">
        <f t="shared" si="4"/>
        <v>4766</v>
      </c>
    </row>
    <row r="122" spans="1:5" x14ac:dyDescent="0.25">
      <c r="A122" s="37" t="s">
        <v>190</v>
      </c>
      <c r="B122" s="33" t="s">
        <v>85</v>
      </c>
      <c r="C122" s="38">
        <v>9210</v>
      </c>
      <c r="D122" s="38">
        <v>0</v>
      </c>
      <c r="E122" s="39">
        <f t="shared" si="4"/>
        <v>9210</v>
      </c>
    </row>
    <row r="123" spans="1:5" x14ac:dyDescent="0.25">
      <c r="A123" s="37" t="s">
        <v>191</v>
      </c>
      <c r="B123" s="33" t="s">
        <v>85</v>
      </c>
      <c r="C123" s="38">
        <v>32032</v>
      </c>
      <c r="D123" s="38">
        <v>0</v>
      </c>
      <c r="E123" s="39">
        <f t="shared" si="4"/>
        <v>32032</v>
      </c>
    </row>
    <row r="124" spans="1:5" x14ac:dyDescent="0.25">
      <c r="A124" s="37" t="s">
        <v>192</v>
      </c>
      <c r="B124" s="33" t="s">
        <v>85</v>
      </c>
      <c r="C124" s="38">
        <v>1014927</v>
      </c>
      <c r="D124" s="38">
        <v>45396</v>
      </c>
      <c r="E124" s="39">
        <f t="shared" si="4"/>
        <v>1060323</v>
      </c>
    </row>
    <row r="125" spans="1:5" x14ac:dyDescent="0.25">
      <c r="A125" s="37" t="s">
        <v>193</v>
      </c>
      <c r="B125" s="33" t="s">
        <v>85</v>
      </c>
      <c r="C125" s="38">
        <v>35009</v>
      </c>
      <c r="D125" s="38">
        <v>0</v>
      </c>
      <c r="E125" s="39">
        <f t="shared" si="4"/>
        <v>35009</v>
      </c>
    </row>
    <row r="126" spans="1:5" x14ac:dyDescent="0.25">
      <c r="A126" s="37" t="s">
        <v>194</v>
      </c>
      <c r="B126" s="33" t="s">
        <v>85</v>
      </c>
      <c r="C126" s="38">
        <v>8431</v>
      </c>
      <c r="D126" s="38">
        <v>0</v>
      </c>
      <c r="E126" s="39">
        <f t="shared" si="4"/>
        <v>8431</v>
      </c>
    </row>
    <row r="127" spans="1:5" x14ac:dyDescent="0.25">
      <c r="A127" s="37" t="s">
        <v>195</v>
      </c>
      <c r="B127" s="33" t="s">
        <v>85</v>
      </c>
      <c r="C127" s="38">
        <v>846203</v>
      </c>
      <c r="D127" s="38">
        <v>2599</v>
      </c>
      <c r="E127" s="39">
        <f t="shared" si="4"/>
        <v>848802</v>
      </c>
    </row>
    <row r="128" spans="1:5" x14ac:dyDescent="0.25">
      <c r="A128" s="37" t="s">
        <v>196</v>
      </c>
      <c r="B128" s="33" t="s">
        <v>85</v>
      </c>
      <c r="C128" s="38">
        <v>8554</v>
      </c>
      <c r="D128" s="38">
        <v>0</v>
      </c>
      <c r="E128" s="39">
        <f t="shared" si="4"/>
        <v>8554</v>
      </c>
    </row>
    <row r="129" spans="1:5" x14ac:dyDescent="0.25">
      <c r="A129" s="37" t="s">
        <v>197</v>
      </c>
      <c r="B129" s="33" t="s">
        <v>85</v>
      </c>
      <c r="C129" s="38">
        <v>338360</v>
      </c>
      <c r="D129" s="38">
        <v>0</v>
      </c>
      <c r="E129" s="39">
        <f t="shared" si="4"/>
        <v>338360</v>
      </c>
    </row>
    <row r="130" spans="1:5" x14ac:dyDescent="0.25">
      <c r="A130" s="37" t="s">
        <v>198</v>
      </c>
      <c r="B130" s="33" t="s">
        <v>85</v>
      </c>
      <c r="C130" s="38">
        <v>3996</v>
      </c>
      <c r="D130" s="38">
        <v>0</v>
      </c>
      <c r="E130" s="39">
        <f t="shared" si="4"/>
        <v>3996</v>
      </c>
    </row>
    <row r="131" spans="1:5" x14ac:dyDescent="0.25">
      <c r="A131" s="37" t="s">
        <v>125</v>
      </c>
      <c r="B131" s="33" t="s">
        <v>85</v>
      </c>
      <c r="C131" s="38">
        <v>817</v>
      </c>
      <c r="D131" s="38">
        <v>0</v>
      </c>
      <c r="E131" s="39">
        <f t="shared" si="4"/>
        <v>817</v>
      </c>
    </row>
    <row r="132" spans="1:5" x14ac:dyDescent="0.25">
      <c r="A132" s="37" t="s">
        <v>199</v>
      </c>
      <c r="B132" s="33" t="s">
        <v>85</v>
      </c>
      <c r="C132" s="38">
        <v>40350</v>
      </c>
      <c r="D132" s="38">
        <v>0</v>
      </c>
      <c r="E132" s="39">
        <f t="shared" si="4"/>
        <v>40350</v>
      </c>
    </row>
    <row r="133" spans="1:5" x14ac:dyDescent="0.25">
      <c r="A133" s="37" t="s">
        <v>200</v>
      </c>
      <c r="B133" s="33" t="s">
        <v>85</v>
      </c>
      <c r="C133" s="38">
        <v>2800</v>
      </c>
      <c r="D133" s="38">
        <v>0</v>
      </c>
      <c r="E133" s="39">
        <f t="shared" si="4"/>
        <v>2800</v>
      </c>
    </row>
    <row r="134" spans="1:5" x14ac:dyDescent="0.25">
      <c r="A134" s="37" t="s">
        <v>201</v>
      </c>
      <c r="B134" s="33" t="s">
        <v>85</v>
      </c>
      <c r="C134" s="38">
        <v>122063</v>
      </c>
      <c r="D134" s="38">
        <v>0</v>
      </c>
      <c r="E134" s="39">
        <f t="shared" si="4"/>
        <v>122063</v>
      </c>
    </row>
    <row r="135" spans="1:5" x14ac:dyDescent="0.25">
      <c r="A135" s="37" t="s">
        <v>202</v>
      </c>
      <c r="B135" s="33" t="s">
        <v>85</v>
      </c>
      <c r="C135" s="38">
        <v>11958</v>
      </c>
      <c r="D135" s="38">
        <v>0</v>
      </c>
      <c r="E135" s="39">
        <f t="shared" si="4"/>
        <v>11958</v>
      </c>
    </row>
    <row r="136" spans="1:5" x14ac:dyDescent="0.25">
      <c r="A136" s="37" t="s">
        <v>203</v>
      </c>
      <c r="B136" s="33" t="s">
        <v>85</v>
      </c>
      <c r="C136" s="38">
        <v>2969</v>
      </c>
      <c r="D136" s="38">
        <v>2599</v>
      </c>
      <c r="E136" s="39">
        <f t="shared" si="4"/>
        <v>5568</v>
      </c>
    </row>
    <row r="137" spans="1:5" x14ac:dyDescent="0.25">
      <c r="A137" s="37" t="s">
        <v>204</v>
      </c>
      <c r="B137" s="33" t="s">
        <v>85</v>
      </c>
      <c r="C137" s="38">
        <v>55956</v>
      </c>
      <c r="D137" s="38">
        <v>0</v>
      </c>
      <c r="E137" s="39">
        <f t="shared" si="4"/>
        <v>55956</v>
      </c>
    </row>
    <row r="138" spans="1:5" x14ac:dyDescent="0.25">
      <c r="A138" s="37" t="s">
        <v>205</v>
      </c>
      <c r="B138" s="33" t="s">
        <v>85</v>
      </c>
      <c r="C138" s="38">
        <v>1729</v>
      </c>
      <c r="D138" s="38">
        <v>0</v>
      </c>
      <c r="E138" s="39">
        <f t="shared" si="4"/>
        <v>1729</v>
      </c>
    </row>
    <row r="139" spans="1:5" x14ac:dyDescent="0.25">
      <c r="A139" s="37" t="s">
        <v>206</v>
      </c>
      <c r="B139" s="33" t="s">
        <v>85</v>
      </c>
      <c r="C139" s="38">
        <v>2672</v>
      </c>
      <c r="D139" s="38">
        <v>0</v>
      </c>
      <c r="E139" s="39">
        <f t="shared" si="4"/>
        <v>2672</v>
      </c>
    </row>
    <row r="140" spans="1:5" x14ac:dyDescent="0.25">
      <c r="A140" s="37" t="s">
        <v>207</v>
      </c>
      <c r="B140" s="33" t="s">
        <v>85</v>
      </c>
      <c r="C140" s="38">
        <v>186245</v>
      </c>
      <c r="D140" s="38">
        <v>0</v>
      </c>
      <c r="E140" s="39">
        <f t="shared" si="4"/>
        <v>186245</v>
      </c>
    </row>
    <row r="141" spans="1:5" x14ac:dyDescent="0.25">
      <c r="A141" s="37" t="s">
        <v>208</v>
      </c>
      <c r="B141" s="33" t="s">
        <v>85</v>
      </c>
      <c r="C141" s="38">
        <v>2042</v>
      </c>
      <c r="D141" s="38">
        <v>51282</v>
      </c>
      <c r="E141" s="39">
        <f t="shared" si="4"/>
        <v>53324</v>
      </c>
    </row>
    <row r="142" spans="1:5" x14ac:dyDescent="0.25">
      <c r="A142" s="37" t="s">
        <v>209</v>
      </c>
      <c r="B142" s="33" t="s">
        <v>85</v>
      </c>
      <c r="C142" s="38">
        <v>226996</v>
      </c>
      <c r="D142" s="38">
        <v>0</v>
      </c>
      <c r="E142" s="39">
        <f t="shared" si="4"/>
        <v>226996</v>
      </c>
    </row>
    <row r="143" spans="1:5" x14ac:dyDescent="0.25">
      <c r="A143" s="37" t="s">
        <v>210</v>
      </c>
      <c r="B143" s="33" t="s">
        <v>85</v>
      </c>
      <c r="C143" s="38">
        <v>681040</v>
      </c>
      <c r="D143" s="38">
        <v>13682</v>
      </c>
      <c r="E143" s="39">
        <f t="shared" si="4"/>
        <v>694722</v>
      </c>
    </row>
    <row r="144" spans="1:5" x14ac:dyDescent="0.25">
      <c r="A144" s="37" t="s">
        <v>211</v>
      </c>
      <c r="B144" s="33" t="s">
        <v>85</v>
      </c>
      <c r="C144" s="38">
        <v>752053</v>
      </c>
      <c r="D144" s="38">
        <v>6216</v>
      </c>
      <c r="E144" s="39">
        <f t="shared" si="4"/>
        <v>758269</v>
      </c>
    </row>
    <row r="145" spans="1:5" x14ac:dyDescent="0.25">
      <c r="A145" s="37" t="s">
        <v>212</v>
      </c>
      <c r="B145" s="33" t="s">
        <v>85</v>
      </c>
      <c r="C145" s="38">
        <v>24024</v>
      </c>
      <c r="D145" s="38">
        <v>0</v>
      </c>
      <c r="E145" s="39">
        <f t="shared" si="4"/>
        <v>24024</v>
      </c>
    </row>
    <row r="146" spans="1:5" x14ac:dyDescent="0.25">
      <c r="A146" s="37" t="s">
        <v>213</v>
      </c>
      <c r="B146" s="33" t="s">
        <v>85</v>
      </c>
      <c r="C146" s="38">
        <v>119690</v>
      </c>
      <c r="D146" s="38">
        <v>0</v>
      </c>
      <c r="E146" s="39">
        <f t="shared" si="4"/>
        <v>119690</v>
      </c>
    </row>
    <row r="147" spans="1:5" x14ac:dyDescent="0.25">
      <c r="A147" s="37" t="s">
        <v>214</v>
      </c>
      <c r="B147" s="33" t="s">
        <v>85</v>
      </c>
      <c r="C147" s="38">
        <v>3949</v>
      </c>
      <c r="D147" s="38">
        <v>0</v>
      </c>
      <c r="E147" s="39">
        <f t="shared" si="4"/>
        <v>3949</v>
      </c>
    </row>
    <row r="148" spans="1:5" x14ac:dyDescent="0.25">
      <c r="A148" s="37" t="s">
        <v>215</v>
      </c>
      <c r="B148" s="33" t="s">
        <v>85</v>
      </c>
      <c r="C148" s="38">
        <v>3949</v>
      </c>
      <c r="D148" s="38">
        <v>0</v>
      </c>
      <c r="E148" s="39">
        <f t="shared" si="4"/>
        <v>3949</v>
      </c>
    </row>
    <row r="149" spans="1:5" x14ac:dyDescent="0.25">
      <c r="A149" s="37" t="s">
        <v>216</v>
      </c>
      <c r="B149" s="33" t="s">
        <v>85</v>
      </c>
      <c r="C149" s="38">
        <v>117809</v>
      </c>
      <c r="D149" s="38">
        <v>0</v>
      </c>
      <c r="E149" s="39">
        <f t="shared" si="4"/>
        <v>117809</v>
      </c>
    </row>
    <row r="150" spans="1:5" x14ac:dyDescent="0.25">
      <c r="A150" s="37" t="s">
        <v>217</v>
      </c>
      <c r="B150" s="33" t="s">
        <v>85</v>
      </c>
      <c r="C150" s="38">
        <v>68936</v>
      </c>
      <c r="D150" s="38">
        <v>0</v>
      </c>
      <c r="E150" s="39">
        <f t="shared" si="4"/>
        <v>68936</v>
      </c>
    </row>
    <row r="151" spans="1:5" x14ac:dyDescent="0.25">
      <c r="A151" s="37" t="s">
        <v>218</v>
      </c>
      <c r="B151" s="33" t="s">
        <v>85</v>
      </c>
      <c r="C151" s="38">
        <v>166788</v>
      </c>
      <c r="D151" s="38">
        <v>3026</v>
      </c>
      <c r="E151" s="39">
        <f t="shared" si="4"/>
        <v>169814</v>
      </c>
    </row>
    <row r="152" spans="1:5" x14ac:dyDescent="0.25">
      <c r="A152" s="37" t="s">
        <v>219</v>
      </c>
      <c r="B152" s="33" t="s">
        <v>85</v>
      </c>
      <c r="C152" s="38">
        <v>4766</v>
      </c>
      <c r="D152" s="38">
        <v>0</v>
      </c>
      <c r="E152" s="39">
        <f t="shared" ref="E152:E200" si="5">SUM(C152:D152)</f>
        <v>4766</v>
      </c>
    </row>
    <row r="153" spans="1:5" x14ac:dyDescent="0.25">
      <c r="A153" s="37" t="s">
        <v>220</v>
      </c>
      <c r="B153" s="33" t="s">
        <v>85</v>
      </c>
      <c r="C153" s="38">
        <v>18299</v>
      </c>
      <c r="D153" s="38">
        <v>43361</v>
      </c>
      <c r="E153" s="39">
        <f t="shared" si="5"/>
        <v>61660</v>
      </c>
    </row>
    <row r="154" spans="1:5" x14ac:dyDescent="0.25">
      <c r="A154" s="37" t="s">
        <v>221</v>
      </c>
      <c r="B154" s="33" t="s">
        <v>85</v>
      </c>
      <c r="C154" s="38">
        <v>4766</v>
      </c>
      <c r="D154" s="38">
        <v>0</v>
      </c>
      <c r="E154" s="39">
        <f t="shared" si="5"/>
        <v>4766</v>
      </c>
    </row>
    <row r="155" spans="1:5" x14ac:dyDescent="0.25">
      <c r="A155" s="37" t="s">
        <v>222</v>
      </c>
      <c r="B155" s="33" t="s">
        <v>85</v>
      </c>
      <c r="C155" s="38">
        <v>306050</v>
      </c>
      <c r="D155" s="38">
        <v>0</v>
      </c>
      <c r="E155" s="39">
        <f t="shared" si="5"/>
        <v>306050</v>
      </c>
    </row>
    <row r="156" spans="1:5" x14ac:dyDescent="0.25">
      <c r="A156" s="37" t="s">
        <v>223</v>
      </c>
      <c r="B156" s="33" t="s">
        <v>85</v>
      </c>
      <c r="C156" s="38">
        <v>11958</v>
      </c>
      <c r="D156" s="38">
        <v>0</v>
      </c>
      <c r="E156" s="39">
        <f t="shared" si="5"/>
        <v>11958</v>
      </c>
    </row>
    <row r="157" spans="1:5" x14ac:dyDescent="0.25">
      <c r="A157" s="37" t="s">
        <v>224</v>
      </c>
      <c r="B157" s="33" t="s">
        <v>85</v>
      </c>
      <c r="C157" s="38">
        <v>901541</v>
      </c>
      <c r="D157" s="38">
        <v>37941</v>
      </c>
      <c r="E157" s="39">
        <f t="shared" si="5"/>
        <v>939482</v>
      </c>
    </row>
    <row r="158" spans="1:5" x14ac:dyDescent="0.25">
      <c r="A158" s="37" t="s">
        <v>225</v>
      </c>
      <c r="B158" s="33" t="s">
        <v>85</v>
      </c>
      <c r="C158" s="38">
        <v>69049</v>
      </c>
      <c r="D158" s="38">
        <v>0</v>
      </c>
      <c r="E158" s="39">
        <f t="shared" si="5"/>
        <v>69049</v>
      </c>
    </row>
    <row r="159" spans="1:5" x14ac:dyDescent="0.25">
      <c r="A159" s="37" t="s">
        <v>226</v>
      </c>
      <c r="B159" s="33" t="s">
        <v>85</v>
      </c>
      <c r="C159" s="38">
        <v>1094</v>
      </c>
      <c r="D159" s="38">
        <v>103311</v>
      </c>
      <c r="E159" s="39">
        <f t="shared" si="5"/>
        <v>104405</v>
      </c>
    </row>
    <row r="160" spans="1:5" x14ac:dyDescent="0.25">
      <c r="A160" s="37" t="s">
        <v>227</v>
      </c>
      <c r="B160" s="33" t="s">
        <v>85</v>
      </c>
      <c r="C160" s="38">
        <v>865080</v>
      </c>
      <c r="D160" s="38">
        <v>0</v>
      </c>
      <c r="E160" s="39">
        <f t="shared" si="5"/>
        <v>865080</v>
      </c>
    </row>
    <row r="161" spans="1:5" x14ac:dyDescent="0.25">
      <c r="A161" s="37" t="s">
        <v>228</v>
      </c>
      <c r="B161" s="33" t="s">
        <v>85</v>
      </c>
      <c r="C161" s="38">
        <v>11958</v>
      </c>
      <c r="D161" s="38">
        <v>0</v>
      </c>
      <c r="E161" s="39">
        <f t="shared" si="5"/>
        <v>11958</v>
      </c>
    </row>
    <row r="162" spans="1:5" x14ac:dyDescent="0.25">
      <c r="A162" s="37" t="s">
        <v>229</v>
      </c>
      <c r="B162" s="33" t="s">
        <v>85</v>
      </c>
      <c r="C162" s="38">
        <v>17727</v>
      </c>
      <c r="D162" s="38">
        <v>14688</v>
      </c>
      <c r="E162" s="39">
        <f t="shared" si="5"/>
        <v>32415</v>
      </c>
    </row>
    <row r="163" spans="1:5" x14ac:dyDescent="0.25">
      <c r="A163" s="37" t="s">
        <v>230</v>
      </c>
      <c r="B163" s="33" t="s">
        <v>85</v>
      </c>
      <c r="C163" s="38">
        <v>0</v>
      </c>
      <c r="D163" s="38">
        <v>12274</v>
      </c>
      <c r="E163" s="39">
        <f t="shared" si="5"/>
        <v>12274</v>
      </c>
    </row>
    <row r="164" spans="1:5" x14ac:dyDescent="0.25">
      <c r="A164" s="37" t="s">
        <v>231</v>
      </c>
      <c r="B164" s="33" t="s">
        <v>85</v>
      </c>
      <c r="C164" s="38">
        <v>12090</v>
      </c>
      <c r="D164" s="38">
        <v>0</v>
      </c>
      <c r="E164" s="39">
        <f t="shared" si="5"/>
        <v>12090</v>
      </c>
    </row>
    <row r="165" spans="1:5" x14ac:dyDescent="0.25">
      <c r="A165" s="37" t="s">
        <v>232</v>
      </c>
      <c r="B165" s="33" t="s">
        <v>85</v>
      </c>
      <c r="C165" s="38">
        <v>76479</v>
      </c>
      <c r="D165" s="38">
        <v>0</v>
      </c>
      <c r="E165" s="39">
        <f t="shared" si="5"/>
        <v>76479</v>
      </c>
    </row>
    <row r="166" spans="1:5" x14ac:dyDescent="0.25">
      <c r="A166" s="37" t="s">
        <v>233</v>
      </c>
      <c r="B166" s="33" t="s">
        <v>85</v>
      </c>
      <c r="C166" s="38">
        <v>58262</v>
      </c>
      <c r="D166" s="38">
        <v>0</v>
      </c>
      <c r="E166" s="39">
        <f t="shared" si="5"/>
        <v>58262</v>
      </c>
    </row>
    <row r="167" spans="1:5" x14ac:dyDescent="0.25">
      <c r="A167" s="37" t="s">
        <v>234</v>
      </c>
      <c r="B167" s="33" t="s">
        <v>85</v>
      </c>
      <c r="C167" s="38">
        <v>3949</v>
      </c>
      <c r="D167" s="38">
        <v>0</v>
      </c>
      <c r="E167" s="39">
        <f t="shared" si="5"/>
        <v>3949</v>
      </c>
    </row>
    <row r="168" spans="1:5" x14ac:dyDescent="0.25">
      <c r="A168" s="37" t="s">
        <v>235</v>
      </c>
      <c r="B168" s="33" t="s">
        <v>85</v>
      </c>
      <c r="C168" s="38">
        <v>31958</v>
      </c>
      <c r="D168" s="38">
        <v>0</v>
      </c>
      <c r="E168" s="39">
        <f t="shared" si="5"/>
        <v>31958</v>
      </c>
    </row>
    <row r="169" spans="1:5" x14ac:dyDescent="0.25">
      <c r="A169" s="37" t="s">
        <v>236</v>
      </c>
      <c r="B169" s="33" t="s">
        <v>85</v>
      </c>
      <c r="C169" s="38">
        <v>91111</v>
      </c>
      <c r="D169" s="38">
        <v>0</v>
      </c>
      <c r="E169" s="39">
        <f t="shared" si="5"/>
        <v>91111</v>
      </c>
    </row>
    <row r="170" spans="1:5" x14ac:dyDescent="0.25">
      <c r="A170" s="37" t="s">
        <v>237</v>
      </c>
      <c r="B170" s="33" t="s">
        <v>85</v>
      </c>
      <c r="C170" s="38">
        <v>21303</v>
      </c>
      <c r="D170" s="38">
        <v>0</v>
      </c>
      <c r="E170" s="39">
        <f t="shared" si="5"/>
        <v>21303</v>
      </c>
    </row>
    <row r="171" spans="1:5" x14ac:dyDescent="0.25">
      <c r="A171" s="37" t="s">
        <v>238</v>
      </c>
      <c r="B171" s="33" t="s">
        <v>85</v>
      </c>
      <c r="C171" s="38">
        <v>16351</v>
      </c>
      <c r="D171" s="38">
        <v>0</v>
      </c>
      <c r="E171" s="39">
        <f t="shared" si="5"/>
        <v>16351</v>
      </c>
    </row>
    <row r="172" spans="1:5" x14ac:dyDescent="0.25">
      <c r="A172" s="37" t="s">
        <v>239</v>
      </c>
      <c r="B172" s="33" t="s">
        <v>85</v>
      </c>
      <c r="C172" s="38">
        <v>34025</v>
      </c>
      <c r="D172" s="38">
        <v>0</v>
      </c>
      <c r="E172" s="39">
        <f t="shared" si="5"/>
        <v>34025</v>
      </c>
    </row>
    <row r="173" spans="1:5" x14ac:dyDescent="0.25">
      <c r="A173" s="37" t="s">
        <v>240</v>
      </c>
      <c r="B173" s="33" t="s">
        <v>85</v>
      </c>
      <c r="C173" s="38">
        <v>1768649</v>
      </c>
      <c r="D173" s="38">
        <v>575</v>
      </c>
      <c r="E173" s="39">
        <f t="shared" si="5"/>
        <v>1769224</v>
      </c>
    </row>
    <row r="174" spans="1:5" x14ac:dyDescent="0.25">
      <c r="A174" s="37" t="s">
        <v>241</v>
      </c>
      <c r="B174" s="33" t="s">
        <v>85</v>
      </c>
      <c r="C174" s="38">
        <v>75147</v>
      </c>
      <c r="D174" s="38">
        <v>0</v>
      </c>
      <c r="E174" s="39">
        <f t="shared" si="5"/>
        <v>75147</v>
      </c>
    </row>
    <row r="175" spans="1:5" x14ac:dyDescent="0.25">
      <c r="A175" s="37" t="s">
        <v>242</v>
      </c>
      <c r="B175" s="33" t="s">
        <v>85</v>
      </c>
      <c r="C175" s="38">
        <v>17793</v>
      </c>
      <c r="D175" s="38">
        <v>0</v>
      </c>
      <c r="E175" s="39">
        <f t="shared" si="5"/>
        <v>17793</v>
      </c>
    </row>
    <row r="176" spans="1:5" x14ac:dyDescent="0.25">
      <c r="A176" s="37" t="s">
        <v>243</v>
      </c>
      <c r="B176" s="33" t="s">
        <v>85</v>
      </c>
      <c r="C176" s="38">
        <v>151399</v>
      </c>
      <c r="D176" s="38">
        <v>18578</v>
      </c>
      <c r="E176" s="39">
        <f t="shared" si="5"/>
        <v>169977</v>
      </c>
    </row>
    <row r="177" spans="1:5" x14ac:dyDescent="0.25">
      <c r="A177" s="37" t="s">
        <v>244</v>
      </c>
      <c r="B177" s="33" t="s">
        <v>85</v>
      </c>
      <c r="C177" s="38">
        <v>76001</v>
      </c>
      <c r="D177" s="38">
        <v>6893</v>
      </c>
      <c r="E177" s="39">
        <f t="shared" si="5"/>
        <v>82894</v>
      </c>
    </row>
    <row r="178" spans="1:5" x14ac:dyDescent="0.25">
      <c r="A178" s="37" t="s">
        <v>245</v>
      </c>
      <c r="B178" s="33" t="s">
        <v>85</v>
      </c>
      <c r="C178" s="38">
        <v>4242</v>
      </c>
      <c r="D178" s="38">
        <v>0</v>
      </c>
      <c r="E178" s="39">
        <f t="shared" si="5"/>
        <v>4242</v>
      </c>
    </row>
    <row r="179" spans="1:5" x14ac:dyDescent="0.25">
      <c r="A179" s="37" t="s">
        <v>246</v>
      </c>
      <c r="B179" s="33" t="s">
        <v>85</v>
      </c>
      <c r="C179" s="38">
        <v>4766</v>
      </c>
      <c r="D179" s="38">
        <v>0</v>
      </c>
      <c r="E179" s="39">
        <f t="shared" si="5"/>
        <v>4766</v>
      </c>
    </row>
    <row r="180" spans="1:5" x14ac:dyDescent="0.25">
      <c r="A180" s="37" t="s">
        <v>247</v>
      </c>
      <c r="B180" s="33" t="s">
        <v>85</v>
      </c>
      <c r="C180" s="38">
        <v>36824</v>
      </c>
      <c r="D180" s="38">
        <v>0</v>
      </c>
      <c r="E180" s="39">
        <f t="shared" si="5"/>
        <v>36824</v>
      </c>
    </row>
    <row r="181" spans="1:5" x14ac:dyDescent="0.25">
      <c r="A181" s="37" t="s">
        <v>248</v>
      </c>
      <c r="B181" s="33" t="s">
        <v>85</v>
      </c>
      <c r="C181" s="38">
        <v>9706</v>
      </c>
      <c r="D181" s="38">
        <v>0</v>
      </c>
      <c r="E181" s="39">
        <f t="shared" si="5"/>
        <v>9706</v>
      </c>
    </row>
    <row r="182" spans="1:5" x14ac:dyDescent="0.25">
      <c r="A182" s="37" t="s">
        <v>249</v>
      </c>
      <c r="B182" s="33" t="s">
        <v>85</v>
      </c>
      <c r="C182" s="38">
        <v>19741</v>
      </c>
      <c r="D182" s="38">
        <v>0</v>
      </c>
      <c r="E182" s="39">
        <f t="shared" si="5"/>
        <v>19741</v>
      </c>
    </row>
    <row r="183" spans="1:5" x14ac:dyDescent="0.25">
      <c r="A183" s="37" t="s">
        <v>250</v>
      </c>
      <c r="B183" s="33" t="s">
        <v>85</v>
      </c>
      <c r="C183" s="38">
        <v>5781</v>
      </c>
      <c r="D183" s="38">
        <v>4194</v>
      </c>
      <c r="E183" s="39">
        <f t="shared" si="5"/>
        <v>9975</v>
      </c>
    </row>
    <row r="184" spans="1:5" x14ac:dyDescent="0.25">
      <c r="A184" s="37" t="s">
        <v>251</v>
      </c>
      <c r="B184" s="33" t="s">
        <v>85</v>
      </c>
      <c r="C184" s="38">
        <v>250354</v>
      </c>
      <c r="D184" s="38">
        <v>7382</v>
      </c>
      <c r="E184" s="39">
        <f t="shared" si="5"/>
        <v>257736</v>
      </c>
    </row>
    <row r="185" spans="1:5" x14ac:dyDescent="0.25">
      <c r="A185" s="37" t="s">
        <v>252</v>
      </c>
      <c r="B185" s="33" t="s">
        <v>85</v>
      </c>
      <c r="C185" s="38">
        <v>10199</v>
      </c>
      <c r="D185" s="38">
        <v>0</v>
      </c>
      <c r="E185" s="39">
        <f t="shared" si="5"/>
        <v>10199</v>
      </c>
    </row>
    <row r="186" spans="1:5" x14ac:dyDescent="0.25">
      <c r="A186" s="37" t="s">
        <v>253</v>
      </c>
      <c r="B186" s="33" t="s">
        <v>85</v>
      </c>
      <c r="C186" s="38">
        <v>817</v>
      </c>
      <c r="D186" s="38">
        <v>0</v>
      </c>
      <c r="E186" s="39">
        <f t="shared" si="5"/>
        <v>817</v>
      </c>
    </row>
    <row r="187" spans="1:5" x14ac:dyDescent="0.25">
      <c r="A187" s="37" t="s">
        <v>254</v>
      </c>
      <c r="B187" s="33" t="s">
        <v>85</v>
      </c>
      <c r="C187" s="38">
        <v>11958</v>
      </c>
      <c r="D187" s="38">
        <v>0</v>
      </c>
      <c r="E187" s="39">
        <f t="shared" si="5"/>
        <v>11958</v>
      </c>
    </row>
    <row r="188" spans="1:5" x14ac:dyDescent="0.25">
      <c r="A188" s="37" t="s">
        <v>255</v>
      </c>
      <c r="B188" s="33" t="s">
        <v>85</v>
      </c>
      <c r="C188" s="38">
        <v>192320</v>
      </c>
      <c r="D188" s="38">
        <v>0</v>
      </c>
      <c r="E188" s="39">
        <f t="shared" si="5"/>
        <v>192320</v>
      </c>
    </row>
    <row r="189" spans="1:5" x14ac:dyDescent="0.25">
      <c r="A189" s="37" t="s">
        <v>256</v>
      </c>
      <c r="B189" s="33" t="s">
        <v>85</v>
      </c>
      <c r="C189" s="38">
        <v>19768</v>
      </c>
      <c r="D189" s="38">
        <v>0</v>
      </c>
      <c r="E189" s="39">
        <f t="shared" si="5"/>
        <v>19768</v>
      </c>
    </row>
    <row r="190" spans="1:5" x14ac:dyDescent="0.25">
      <c r="A190" s="37" t="s">
        <v>257</v>
      </c>
      <c r="B190" s="33" t="s">
        <v>85</v>
      </c>
      <c r="C190" s="38">
        <v>84737</v>
      </c>
      <c r="D190" s="38">
        <v>0</v>
      </c>
      <c r="E190" s="39">
        <f t="shared" si="5"/>
        <v>84737</v>
      </c>
    </row>
    <row r="191" spans="1:5" x14ac:dyDescent="0.25">
      <c r="A191" s="37" t="s">
        <v>258</v>
      </c>
      <c r="B191" s="33" t="s">
        <v>85</v>
      </c>
      <c r="C191" s="38">
        <v>8470</v>
      </c>
      <c r="D191" s="38">
        <v>0</v>
      </c>
      <c r="E191" s="39">
        <f t="shared" si="5"/>
        <v>8470</v>
      </c>
    </row>
    <row r="192" spans="1:5" x14ac:dyDescent="0.25">
      <c r="A192" s="37" t="s">
        <v>259</v>
      </c>
      <c r="B192" s="33" t="s">
        <v>85</v>
      </c>
      <c r="C192" s="38">
        <v>6957</v>
      </c>
      <c r="D192" s="38">
        <v>25830</v>
      </c>
      <c r="E192" s="39">
        <f t="shared" si="5"/>
        <v>32787</v>
      </c>
    </row>
    <row r="193" spans="1:5" x14ac:dyDescent="0.25">
      <c r="A193" s="37" t="s">
        <v>260</v>
      </c>
      <c r="B193" s="33" t="s">
        <v>85</v>
      </c>
      <c r="C193" s="38">
        <v>12268</v>
      </c>
      <c r="D193" s="38">
        <v>0</v>
      </c>
      <c r="E193" s="39">
        <f t="shared" si="5"/>
        <v>12268</v>
      </c>
    </row>
    <row r="194" spans="1:5" x14ac:dyDescent="0.25">
      <c r="A194" s="37" t="s">
        <v>261</v>
      </c>
      <c r="B194" s="33" t="s">
        <v>85</v>
      </c>
      <c r="C194" s="38">
        <v>5055</v>
      </c>
      <c r="D194" s="38">
        <v>0</v>
      </c>
      <c r="E194" s="39">
        <f t="shared" si="5"/>
        <v>5055</v>
      </c>
    </row>
    <row r="195" spans="1:5" x14ac:dyDescent="0.25">
      <c r="A195" s="37" t="s">
        <v>262</v>
      </c>
      <c r="B195" s="33" t="s">
        <v>85</v>
      </c>
      <c r="C195" s="38">
        <v>45133</v>
      </c>
      <c r="D195" s="38">
        <v>0</v>
      </c>
      <c r="E195" s="39">
        <f t="shared" si="5"/>
        <v>45133</v>
      </c>
    </row>
    <row r="196" spans="1:5" x14ac:dyDescent="0.25">
      <c r="A196" s="37" t="s">
        <v>263</v>
      </c>
      <c r="B196" s="33" t="s">
        <v>85</v>
      </c>
      <c r="C196" s="38">
        <v>15113</v>
      </c>
      <c r="D196" s="38">
        <v>0</v>
      </c>
      <c r="E196" s="39">
        <f t="shared" si="5"/>
        <v>15113</v>
      </c>
    </row>
    <row r="197" spans="1:5" x14ac:dyDescent="0.25">
      <c r="A197" s="37" t="s">
        <v>264</v>
      </c>
      <c r="B197" s="33" t="s">
        <v>85</v>
      </c>
      <c r="C197" s="38">
        <v>1328</v>
      </c>
      <c r="D197" s="38">
        <v>132995</v>
      </c>
      <c r="E197" s="39">
        <f t="shared" si="5"/>
        <v>134323</v>
      </c>
    </row>
    <row r="198" spans="1:5" x14ac:dyDescent="0.25">
      <c r="A198" s="37" t="s">
        <v>265</v>
      </c>
      <c r="B198" s="33" t="s">
        <v>85</v>
      </c>
      <c r="C198" s="38">
        <v>395638</v>
      </c>
      <c r="D198" s="38">
        <v>0</v>
      </c>
      <c r="E198" s="39">
        <f t="shared" si="5"/>
        <v>395638</v>
      </c>
    </row>
    <row r="199" spans="1:5" x14ac:dyDescent="0.25">
      <c r="A199" s="37" t="s">
        <v>266</v>
      </c>
      <c r="B199" s="33" t="s">
        <v>85</v>
      </c>
      <c r="C199" s="38">
        <v>24024</v>
      </c>
      <c r="D199" s="38">
        <v>0</v>
      </c>
      <c r="E199" s="39">
        <f t="shared" si="5"/>
        <v>24024</v>
      </c>
    </row>
    <row r="200" spans="1:5" x14ac:dyDescent="0.25">
      <c r="A200" s="37" t="s">
        <v>267</v>
      </c>
      <c r="B200" s="33" t="s">
        <v>85</v>
      </c>
      <c r="C200" s="38">
        <v>6060</v>
      </c>
      <c r="D200" s="38">
        <v>0</v>
      </c>
      <c r="E200" s="39">
        <f t="shared" si="5"/>
        <v>6060</v>
      </c>
    </row>
    <row r="201" spans="1:5" x14ac:dyDescent="0.25">
      <c r="A201" s="29" t="s">
        <v>25</v>
      </c>
      <c r="B201" s="30" t="s">
        <v>60</v>
      </c>
      <c r="C201" s="31">
        <f>SUM(C87:C200)</f>
        <v>12399410</v>
      </c>
      <c r="D201" s="31">
        <f>SUM(D87:D200)</f>
        <v>613574</v>
      </c>
      <c r="E201" s="31">
        <f>SUM(E87:E200)</f>
        <v>13012984</v>
      </c>
    </row>
    <row r="202" spans="1:5" ht="33" customHeight="1" x14ac:dyDescent="0.3">
      <c r="A202" s="25" t="s">
        <v>27</v>
      </c>
      <c r="B202" s="26"/>
      <c r="C202" s="27"/>
      <c r="D202" s="27"/>
      <c r="E202" s="28"/>
    </row>
    <row r="203" spans="1:5" x14ac:dyDescent="0.25">
      <c r="A203" s="2" t="s">
        <v>58</v>
      </c>
      <c r="B203" s="3" t="s">
        <v>0</v>
      </c>
      <c r="C203" s="4" t="s">
        <v>1</v>
      </c>
      <c r="D203" s="4" t="s">
        <v>59</v>
      </c>
      <c r="E203" s="5" t="s">
        <v>60</v>
      </c>
    </row>
    <row r="204" spans="1:5" x14ac:dyDescent="0.25">
      <c r="A204" s="37" t="s">
        <v>268</v>
      </c>
      <c r="B204" s="33" t="s">
        <v>85</v>
      </c>
      <c r="C204" s="38">
        <v>0</v>
      </c>
      <c r="D204" s="38">
        <v>780</v>
      </c>
      <c r="E204" s="40">
        <f>SUM(C204:D204)</f>
        <v>780</v>
      </c>
    </row>
    <row r="205" spans="1:5" x14ac:dyDescent="0.25">
      <c r="A205" s="37" t="s">
        <v>269</v>
      </c>
      <c r="B205" s="33" t="s">
        <v>85</v>
      </c>
      <c r="C205" s="38">
        <v>10189</v>
      </c>
      <c r="D205" s="38">
        <v>8451</v>
      </c>
      <c r="E205" s="40">
        <f t="shared" ref="E205:E232" si="6">SUM(C205:D205)</f>
        <v>18640</v>
      </c>
    </row>
    <row r="206" spans="1:5" x14ac:dyDescent="0.25">
      <c r="A206" s="37" t="s">
        <v>270</v>
      </c>
      <c r="B206" s="33" t="s">
        <v>85</v>
      </c>
      <c r="C206" s="38">
        <v>108502</v>
      </c>
      <c r="D206" s="38">
        <v>20339</v>
      </c>
      <c r="E206" s="40">
        <f t="shared" si="6"/>
        <v>128841</v>
      </c>
    </row>
    <row r="207" spans="1:5" x14ac:dyDescent="0.25">
      <c r="A207" s="37" t="s">
        <v>271</v>
      </c>
      <c r="B207" s="33" t="s">
        <v>85</v>
      </c>
      <c r="C207" s="38">
        <v>3748</v>
      </c>
      <c r="D207" s="38">
        <v>6761</v>
      </c>
      <c r="E207" s="40">
        <f t="shared" si="6"/>
        <v>10509</v>
      </c>
    </row>
    <row r="208" spans="1:5" x14ac:dyDescent="0.25">
      <c r="A208" s="37" t="s">
        <v>272</v>
      </c>
      <c r="B208" s="33" t="s">
        <v>85</v>
      </c>
      <c r="C208" s="38">
        <v>6654</v>
      </c>
      <c r="D208" s="38">
        <v>8451</v>
      </c>
      <c r="E208" s="40">
        <f t="shared" si="6"/>
        <v>15105</v>
      </c>
    </row>
    <row r="209" spans="1:5" x14ac:dyDescent="0.25">
      <c r="A209" s="37" t="s">
        <v>273</v>
      </c>
      <c r="B209" s="33" t="s">
        <v>85</v>
      </c>
      <c r="C209" s="38">
        <v>130333</v>
      </c>
      <c r="D209" s="38">
        <v>10039</v>
      </c>
      <c r="E209" s="40">
        <f t="shared" si="6"/>
        <v>140372</v>
      </c>
    </row>
    <row r="210" spans="1:5" x14ac:dyDescent="0.25">
      <c r="A210" s="37" t="s">
        <v>274</v>
      </c>
      <c r="B210" s="33" t="s">
        <v>85</v>
      </c>
      <c r="C210" s="38">
        <v>49037</v>
      </c>
      <c r="D210" s="38">
        <v>0</v>
      </c>
      <c r="E210" s="40">
        <f t="shared" si="6"/>
        <v>49037</v>
      </c>
    </row>
    <row r="211" spans="1:5" x14ac:dyDescent="0.25">
      <c r="A211" s="37" t="s">
        <v>275</v>
      </c>
      <c r="B211" s="33" t="s">
        <v>85</v>
      </c>
      <c r="C211" s="38">
        <v>83608</v>
      </c>
      <c r="D211" s="38">
        <v>21474</v>
      </c>
      <c r="E211" s="40">
        <f t="shared" si="6"/>
        <v>105082</v>
      </c>
    </row>
    <row r="212" spans="1:5" x14ac:dyDescent="0.25">
      <c r="A212" s="37" t="s">
        <v>276</v>
      </c>
      <c r="B212" s="33" t="s">
        <v>85</v>
      </c>
      <c r="C212" s="38">
        <v>6753</v>
      </c>
      <c r="D212" s="38">
        <v>8451</v>
      </c>
      <c r="E212" s="40">
        <f t="shared" si="6"/>
        <v>15204</v>
      </c>
    </row>
    <row r="213" spans="1:5" x14ac:dyDescent="0.25">
      <c r="A213" s="37" t="s">
        <v>277</v>
      </c>
      <c r="B213" s="33" t="s">
        <v>85</v>
      </c>
      <c r="C213" s="38">
        <v>383885</v>
      </c>
      <c r="D213" s="38">
        <v>130118</v>
      </c>
      <c r="E213" s="40">
        <f t="shared" si="6"/>
        <v>514003</v>
      </c>
    </row>
    <row r="214" spans="1:5" x14ac:dyDescent="0.25">
      <c r="A214" s="37" t="s">
        <v>278</v>
      </c>
      <c r="B214" s="33" t="s">
        <v>107</v>
      </c>
      <c r="C214" s="38">
        <v>72795</v>
      </c>
      <c r="D214" s="38">
        <v>94163</v>
      </c>
      <c r="E214" s="40">
        <f t="shared" si="6"/>
        <v>166958</v>
      </c>
    </row>
    <row r="215" spans="1:5" x14ac:dyDescent="0.25">
      <c r="A215" s="37" t="s">
        <v>279</v>
      </c>
      <c r="B215" s="33" t="s">
        <v>85</v>
      </c>
      <c r="C215" s="38">
        <v>72951</v>
      </c>
      <c r="D215" s="38">
        <v>77054</v>
      </c>
      <c r="E215" s="40">
        <f t="shared" si="6"/>
        <v>150005</v>
      </c>
    </row>
    <row r="216" spans="1:5" x14ac:dyDescent="0.25">
      <c r="A216" s="37" t="s">
        <v>280</v>
      </c>
      <c r="B216" s="33" t="s">
        <v>85</v>
      </c>
      <c r="C216" s="38">
        <v>13467</v>
      </c>
      <c r="D216" s="38">
        <v>3057</v>
      </c>
      <c r="E216" s="40">
        <f t="shared" si="6"/>
        <v>16524</v>
      </c>
    </row>
    <row r="217" spans="1:5" x14ac:dyDescent="0.25">
      <c r="A217" s="37" t="s">
        <v>281</v>
      </c>
      <c r="B217" s="33" t="s">
        <v>85</v>
      </c>
      <c r="C217" s="38">
        <v>42476</v>
      </c>
      <c r="D217" s="38">
        <v>41208</v>
      </c>
      <c r="E217" s="40">
        <f t="shared" si="6"/>
        <v>83684</v>
      </c>
    </row>
    <row r="218" spans="1:5" x14ac:dyDescent="0.25">
      <c r="A218" s="37" t="s">
        <v>282</v>
      </c>
      <c r="B218" s="33" t="s">
        <v>85</v>
      </c>
      <c r="C218" s="38">
        <v>4381</v>
      </c>
      <c r="D218" s="38">
        <v>0</v>
      </c>
      <c r="E218" s="40">
        <f t="shared" si="6"/>
        <v>4381</v>
      </c>
    </row>
    <row r="219" spans="1:5" x14ac:dyDescent="0.25">
      <c r="A219" s="37" t="s">
        <v>283</v>
      </c>
      <c r="B219" s="33" t="s">
        <v>85</v>
      </c>
      <c r="C219" s="38">
        <v>3748</v>
      </c>
      <c r="D219" s="38">
        <v>5071</v>
      </c>
      <c r="E219" s="40">
        <f t="shared" si="6"/>
        <v>8819</v>
      </c>
    </row>
    <row r="220" spans="1:5" x14ac:dyDescent="0.25">
      <c r="A220" s="37" t="s">
        <v>100</v>
      </c>
      <c r="B220" s="33" t="s">
        <v>85</v>
      </c>
      <c r="C220" s="38">
        <v>206087</v>
      </c>
      <c r="D220" s="38">
        <v>186653</v>
      </c>
      <c r="E220" s="40">
        <f t="shared" si="6"/>
        <v>392740</v>
      </c>
    </row>
    <row r="221" spans="1:5" x14ac:dyDescent="0.25">
      <c r="A221" s="37" t="s">
        <v>284</v>
      </c>
      <c r="B221" s="33" t="s">
        <v>85</v>
      </c>
      <c r="C221" s="38">
        <v>135138</v>
      </c>
      <c r="D221" s="38">
        <v>42256</v>
      </c>
      <c r="E221" s="40">
        <f t="shared" si="6"/>
        <v>177394</v>
      </c>
    </row>
    <row r="222" spans="1:5" x14ac:dyDescent="0.25">
      <c r="A222" s="37" t="s">
        <v>285</v>
      </c>
      <c r="B222" s="33" t="s">
        <v>85</v>
      </c>
      <c r="C222" s="38">
        <v>63946</v>
      </c>
      <c r="D222" s="38">
        <v>1799</v>
      </c>
      <c r="E222" s="40">
        <f t="shared" si="6"/>
        <v>65745</v>
      </c>
    </row>
    <row r="223" spans="1:5" x14ac:dyDescent="0.25">
      <c r="A223" s="37" t="s">
        <v>286</v>
      </c>
      <c r="B223" s="33" t="s">
        <v>85</v>
      </c>
      <c r="C223" s="38">
        <v>16241</v>
      </c>
      <c r="D223" s="38">
        <v>0</v>
      </c>
      <c r="E223" s="40">
        <f t="shared" si="6"/>
        <v>16241</v>
      </c>
    </row>
    <row r="224" spans="1:5" x14ac:dyDescent="0.25">
      <c r="A224" s="37" t="s">
        <v>287</v>
      </c>
      <c r="B224" s="33" t="s">
        <v>85</v>
      </c>
      <c r="C224" s="38">
        <v>3748</v>
      </c>
      <c r="D224" s="38">
        <v>6761</v>
      </c>
      <c r="E224" s="40">
        <f t="shared" si="6"/>
        <v>10509</v>
      </c>
    </row>
    <row r="225" spans="1:5" x14ac:dyDescent="0.25">
      <c r="A225" s="37" t="s">
        <v>288</v>
      </c>
      <c r="B225" s="33" t="s">
        <v>85</v>
      </c>
      <c r="C225" s="38">
        <v>27491</v>
      </c>
      <c r="D225" s="38">
        <v>8004</v>
      </c>
      <c r="E225" s="40">
        <f t="shared" si="6"/>
        <v>35495</v>
      </c>
    </row>
    <row r="226" spans="1:5" x14ac:dyDescent="0.25">
      <c r="A226" s="37" t="s">
        <v>289</v>
      </c>
      <c r="B226" s="33" t="s">
        <v>85</v>
      </c>
      <c r="C226" s="38">
        <v>55557</v>
      </c>
      <c r="D226" s="38">
        <v>29103</v>
      </c>
      <c r="E226" s="40">
        <f t="shared" si="6"/>
        <v>84660</v>
      </c>
    </row>
    <row r="227" spans="1:5" x14ac:dyDescent="0.25">
      <c r="A227" s="37" t="s">
        <v>290</v>
      </c>
      <c r="B227" s="33" t="s">
        <v>107</v>
      </c>
      <c r="C227" s="38">
        <v>102148</v>
      </c>
      <c r="D227" s="38">
        <v>14009</v>
      </c>
      <c r="E227" s="40">
        <f t="shared" si="6"/>
        <v>116157</v>
      </c>
    </row>
    <row r="228" spans="1:5" x14ac:dyDescent="0.25">
      <c r="A228" s="37" t="s">
        <v>291</v>
      </c>
      <c r="B228" s="33" t="s">
        <v>85</v>
      </c>
      <c r="C228" s="38">
        <v>1974</v>
      </c>
      <c r="D228" s="38">
        <v>1777</v>
      </c>
      <c r="E228" s="40">
        <f t="shared" si="6"/>
        <v>3751</v>
      </c>
    </row>
    <row r="229" spans="1:5" x14ac:dyDescent="0.25">
      <c r="A229" s="37" t="s">
        <v>292</v>
      </c>
      <c r="B229" s="33" t="s">
        <v>85</v>
      </c>
      <c r="C229" s="38">
        <v>20741</v>
      </c>
      <c r="D229" s="38">
        <v>15212</v>
      </c>
      <c r="E229" s="40">
        <f t="shared" si="6"/>
        <v>35953</v>
      </c>
    </row>
    <row r="230" spans="1:5" x14ac:dyDescent="0.25">
      <c r="A230" s="37" t="s">
        <v>293</v>
      </c>
      <c r="B230" s="33" t="s">
        <v>85</v>
      </c>
      <c r="C230" s="38">
        <v>27964</v>
      </c>
      <c r="D230" s="38">
        <v>0</v>
      </c>
      <c r="E230" s="40">
        <f t="shared" si="6"/>
        <v>27964</v>
      </c>
    </row>
    <row r="231" spans="1:5" x14ac:dyDescent="0.25">
      <c r="A231" s="37" t="s">
        <v>294</v>
      </c>
      <c r="B231" s="33" t="s">
        <v>85</v>
      </c>
      <c r="C231" s="38">
        <v>13144</v>
      </c>
      <c r="D231" s="38">
        <v>0</v>
      </c>
      <c r="E231" s="40">
        <f t="shared" si="6"/>
        <v>13144</v>
      </c>
    </row>
    <row r="232" spans="1:5" x14ac:dyDescent="0.25">
      <c r="A232" s="37" t="s">
        <v>295</v>
      </c>
      <c r="B232" s="33" t="s">
        <v>85</v>
      </c>
      <c r="C232" s="38">
        <v>71054</v>
      </c>
      <c r="D232" s="38">
        <v>25992</v>
      </c>
      <c r="E232" s="40">
        <f t="shared" si="6"/>
        <v>97046</v>
      </c>
    </row>
    <row r="233" spans="1:5" x14ac:dyDescent="0.25">
      <c r="A233" s="29" t="s">
        <v>26</v>
      </c>
      <c r="B233" s="30" t="s">
        <v>60</v>
      </c>
      <c r="C233" s="31">
        <f>SUM(C204:C232)</f>
        <v>1737760</v>
      </c>
      <c r="D233" s="31">
        <f>SUM(D204:D232)</f>
        <v>766983</v>
      </c>
      <c r="E233" s="31">
        <f>SUM(E204:E232)</f>
        <v>2504743</v>
      </c>
    </row>
    <row r="234" spans="1:5" ht="33" customHeight="1" x14ac:dyDescent="0.3">
      <c r="A234" s="25" t="s">
        <v>28</v>
      </c>
      <c r="B234" s="26"/>
      <c r="C234" s="27"/>
      <c r="D234" s="27"/>
      <c r="E234" s="28"/>
    </row>
    <row r="235" spans="1:5" x14ac:dyDescent="0.25">
      <c r="A235" s="2" t="s">
        <v>58</v>
      </c>
      <c r="B235" s="3" t="s">
        <v>0</v>
      </c>
      <c r="C235" s="4" t="s">
        <v>1</v>
      </c>
      <c r="D235" s="4" t="s">
        <v>59</v>
      </c>
      <c r="E235" s="5" t="s">
        <v>60</v>
      </c>
    </row>
    <row r="236" spans="1:5" x14ac:dyDescent="0.25">
      <c r="A236" s="37" t="s">
        <v>296</v>
      </c>
      <c r="B236" s="33" t="s">
        <v>85</v>
      </c>
      <c r="C236" s="34">
        <v>0</v>
      </c>
      <c r="D236" s="34">
        <v>3399</v>
      </c>
      <c r="E236" s="41">
        <f>SUM(C236:D236)</f>
        <v>3399</v>
      </c>
    </row>
    <row r="237" spans="1:5" x14ac:dyDescent="0.25">
      <c r="A237" s="37" t="s">
        <v>297</v>
      </c>
      <c r="B237" s="33" t="s">
        <v>85</v>
      </c>
      <c r="C237" s="34">
        <v>22407</v>
      </c>
      <c r="D237" s="34">
        <v>2869</v>
      </c>
      <c r="E237" s="41">
        <f t="shared" ref="E237:E257" si="7">SUM(C237:D237)</f>
        <v>25276</v>
      </c>
    </row>
    <row r="238" spans="1:5" x14ac:dyDescent="0.25">
      <c r="A238" s="37" t="s">
        <v>298</v>
      </c>
      <c r="B238" s="33" t="s">
        <v>85</v>
      </c>
      <c r="C238" s="34">
        <v>1795</v>
      </c>
      <c r="D238" s="34">
        <v>0</v>
      </c>
      <c r="E238" s="41">
        <f t="shared" si="7"/>
        <v>1795</v>
      </c>
    </row>
    <row r="239" spans="1:5" x14ac:dyDescent="0.25">
      <c r="A239" s="37" t="s">
        <v>299</v>
      </c>
      <c r="B239" s="33" t="s">
        <v>107</v>
      </c>
      <c r="C239" s="34">
        <v>5188</v>
      </c>
      <c r="D239" s="34">
        <v>0</v>
      </c>
      <c r="E239" s="41">
        <f t="shared" si="7"/>
        <v>5188</v>
      </c>
    </row>
    <row r="240" spans="1:5" x14ac:dyDescent="0.25">
      <c r="A240" s="37" t="s">
        <v>300</v>
      </c>
      <c r="B240" s="33" t="s">
        <v>85</v>
      </c>
      <c r="C240" s="34">
        <v>33625</v>
      </c>
      <c r="D240" s="34">
        <v>5738</v>
      </c>
      <c r="E240" s="41">
        <f t="shared" si="7"/>
        <v>39363</v>
      </c>
    </row>
    <row r="241" spans="1:5" x14ac:dyDescent="0.25">
      <c r="A241" s="37" t="s">
        <v>301</v>
      </c>
      <c r="B241" s="33" t="s">
        <v>85</v>
      </c>
      <c r="C241" s="34">
        <v>3590</v>
      </c>
      <c r="D241" s="34">
        <v>0</v>
      </c>
      <c r="E241" s="41">
        <f t="shared" si="7"/>
        <v>3590</v>
      </c>
    </row>
    <row r="242" spans="1:5" x14ac:dyDescent="0.25">
      <c r="A242" s="37" t="s">
        <v>302</v>
      </c>
      <c r="B242" s="33" t="s">
        <v>85</v>
      </c>
      <c r="C242" s="34">
        <v>8815</v>
      </c>
      <c r="D242" s="34">
        <v>2869</v>
      </c>
      <c r="E242" s="41">
        <f t="shared" si="7"/>
        <v>11684</v>
      </c>
    </row>
    <row r="243" spans="1:5" x14ac:dyDescent="0.25">
      <c r="A243" s="37" t="s">
        <v>303</v>
      </c>
      <c r="B243" s="33" t="s">
        <v>85</v>
      </c>
      <c r="C243" s="34">
        <v>940</v>
      </c>
      <c r="D243" s="34">
        <v>0</v>
      </c>
      <c r="E243" s="41">
        <f t="shared" si="7"/>
        <v>940</v>
      </c>
    </row>
    <row r="244" spans="1:5" x14ac:dyDescent="0.25">
      <c r="A244" s="37" t="s">
        <v>304</v>
      </c>
      <c r="B244" s="33" t="s">
        <v>85</v>
      </c>
      <c r="C244" s="34">
        <v>26540</v>
      </c>
      <c r="D244" s="34">
        <v>5738</v>
      </c>
      <c r="E244" s="41">
        <f t="shared" si="7"/>
        <v>32278</v>
      </c>
    </row>
    <row r="245" spans="1:5" x14ac:dyDescent="0.25">
      <c r="A245" s="37" t="s">
        <v>305</v>
      </c>
      <c r="B245" s="33" t="s">
        <v>85</v>
      </c>
      <c r="C245" s="34">
        <v>16699</v>
      </c>
      <c r="D245" s="34">
        <v>2869</v>
      </c>
      <c r="E245" s="41">
        <f t="shared" si="7"/>
        <v>19568</v>
      </c>
    </row>
    <row r="246" spans="1:5" x14ac:dyDescent="0.25">
      <c r="A246" s="37" t="s">
        <v>306</v>
      </c>
      <c r="B246" s="33" t="s">
        <v>85</v>
      </c>
      <c r="C246" s="34">
        <v>0</v>
      </c>
      <c r="D246" s="34">
        <v>2138</v>
      </c>
      <c r="E246" s="41">
        <f t="shared" si="7"/>
        <v>2138</v>
      </c>
    </row>
    <row r="247" spans="1:5" x14ac:dyDescent="0.25">
      <c r="A247" s="37" t="s">
        <v>307</v>
      </c>
      <c r="B247" s="33" t="s">
        <v>85</v>
      </c>
      <c r="C247" s="34">
        <v>11067</v>
      </c>
      <c r="D247" s="34">
        <v>2869</v>
      </c>
      <c r="E247" s="41">
        <f t="shared" si="7"/>
        <v>13936</v>
      </c>
    </row>
    <row r="248" spans="1:5" x14ac:dyDescent="0.25">
      <c r="A248" s="37" t="s">
        <v>308</v>
      </c>
      <c r="B248" s="33" t="s">
        <v>85</v>
      </c>
      <c r="C248" s="34">
        <v>3590</v>
      </c>
      <c r="D248" s="34">
        <v>0</v>
      </c>
      <c r="E248" s="41">
        <f t="shared" si="7"/>
        <v>3590</v>
      </c>
    </row>
    <row r="249" spans="1:5" x14ac:dyDescent="0.25">
      <c r="A249" s="37" t="s">
        <v>309</v>
      </c>
      <c r="B249" s="33" t="s">
        <v>85</v>
      </c>
      <c r="C249" s="34">
        <v>0</v>
      </c>
      <c r="D249" s="34">
        <v>850</v>
      </c>
      <c r="E249" s="41">
        <f t="shared" si="7"/>
        <v>850</v>
      </c>
    </row>
    <row r="250" spans="1:5" x14ac:dyDescent="0.25">
      <c r="A250" s="37" t="s">
        <v>310</v>
      </c>
      <c r="B250" s="33" t="s">
        <v>85</v>
      </c>
      <c r="C250" s="34">
        <v>5631</v>
      </c>
      <c r="D250" s="34">
        <v>2869</v>
      </c>
      <c r="E250" s="41">
        <f t="shared" si="7"/>
        <v>8500</v>
      </c>
    </row>
    <row r="251" spans="1:5" x14ac:dyDescent="0.25">
      <c r="A251" s="37" t="s">
        <v>311</v>
      </c>
      <c r="B251" s="33" t="s">
        <v>85</v>
      </c>
      <c r="C251" s="34">
        <v>1296</v>
      </c>
      <c r="D251" s="34">
        <v>0</v>
      </c>
      <c r="E251" s="41">
        <f t="shared" si="7"/>
        <v>1296</v>
      </c>
    </row>
    <row r="252" spans="1:5" x14ac:dyDescent="0.25">
      <c r="A252" s="37" t="s">
        <v>312</v>
      </c>
      <c r="B252" s="33" t="s">
        <v>107</v>
      </c>
      <c r="C252" s="34">
        <v>18689</v>
      </c>
      <c r="D252" s="34">
        <v>0</v>
      </c>
      <c r="E252" s="41">
        <f t="shared" si="7"/>
        <v>18689</v>
      </c>
    </row>
    <row r="253" spans="1:5" x14ac:dyDescent="0.25">
      <c r="A253" s="37" t="s">
        <v>313</v>
      </c>
      <c r="B253" s="33" t="s">
        <v>85</v>
      </c>
      <c r="C253" s="34">
        <v>14252</v>
      </c>
      <c r="D253" s="34">
        <v>2869</v>
      </c>
      <c r="E253" s="41">
        <f t="shared" si="7"/>
        <v>17121</v>
      </c>
    </row>
    <row r="254" spans="1:5" x14ac:dyDescent="0.25">
      <c r="A254" s="37" t="s">
        <v>314</v>
      </c>
      <c r="B254" s="33" t="s">
        <v>85</v>
      </c>
      <c r="C254" s="34">
        <v>0</v>
      </c>
      <c r="D254" s="34">
        <v>850</v>
      </c>
      <c r="E254" s="41">
        <f t="shared" si="7"/>
        <v>850</v>
      </c>
    </row>
    <row r="255" spans="1:5" x14ac:dyDescent="0.25">
      <c r="A255" s="37" t="s">
        <v>315</v>
      </c>
      <c r="B255" s="33" t="s">
        <v>85</v>
      </c>
      <c r="C255" s="34">
        <v>3180</v>
      </c>
      <c r="D255" s="34">
        <v>31949</v>
      </c>
      <c r="E255" s="41">
        <f t="shared" si="7"/>
        <v>35129</v>
      </c>
    </row>
    <row r="256" spans="1:5" x14ac:dyDescent="0.25">
      <c r="A256" s="37" t="s">
        <v>316</v>
      </c>
      <c r="B256" s="33" t="s">
        <v>85</v>
      </c>
      <c r="C256" s="34">
        <v>1562</v>
      </c>
      <c r="D256" s="34">
        <v>2138</v>
      </c>
      <c r="E256" s="41">
        <f t="shared" si="7"/>
        <v>3700</v>
      </c>
    </row>
    <row r="257" spans="1:5" x14ac:dyDescent="0.25">
      <c r="A257" s="37" t="s">
        <v>317</v>
      </c>
      <c r="B257" s="33" t="s">
        <v>85</v>
      </c>
      <c r="C257" s="34">
        <v>34219</v>
      </c>
      <c r="D257" s="34">
        <v>57381</v>
      </c>
      <c r="E257" s="41">
        <f t="shared" si="7"/>
        <v>91600</v>
      </c>
    </row>
    <row r="258" spans="1:5" x14ac:dyDescent="0.25">
      <c r="A258" s="29" t="s">
        <v>28</v>
      </c>
      <c r="B258" s="30" t="s">
        <v>60</v>
      </c>
      <c r="C258" s="31">
        <f>SUM(C236:C257)</f>
        <v>213085</v>
      </c>
      <c r="D258" s="31">
        <f>SUM(D236:D257)</f>
        <v>127395</v>
      </c>
      <c r="E258" s="31">
        <f>SUM(E236:E257)</f>
        <v>340480</v>
      </c>
    </row>
    <row r="259" spans="1:5" ht="33" customHeight="1" x14ac:dyDescent="0.3">
      <c r="A259" s="25" t="s">
        <v>3</v>
      </c>
      <c r="B259" s="26"/>
      <c r="C259" s="27"/>
      <c r="D259" s="27"/>
      <c r="E259" s="28"/>
    </row>
    <row r="260" spans="1:5" x14ac:dyDescent="0.25">
      <c r="A260" s="2" t="s">
        <v>58</v>
      </c>
      <c r="B260" s="3" t="s">
        <v>0</v>
      </c>
      <c r="C260" s="4" t="s">
        <v>1</v>
      </c>
      <c r="D260" s="4" t="s">
        <v>59</v>
      </c>
      <c r="E260" s="5" t="s">
        <v>60</v>
      </c>
    </row>
    <row r="261" spans="1:5" x14ac:dyDescent="0.25">
      <c r="A261" s="37" t="s">
        <v>318</v>
      </c>
      <c r="B261" s="33" t="s">
        <v>85</v>
      </c>
      <c r="C261" s="38">
        <v>644</v>
      </c>
      <c r="D261" s="38">
        <v>0</v>
      </c>
      <c r="E261" s="39">
        <f>SUM(C261:D261)</f>
        <v>644</v>
      </c>
    </row>
    <row r="262" spans="1:5" x14ac:dyDescent="0.25">
      <c r="A262" s="37" t="s">
        <v>153</v>
      </c>
      <c r="B262" s="33" t="s">
        <v>107</v>
      </c>
      <c r="C262" s="38">
        <v>12120</v>
      </c>
      <c r="D262" s="38">
        <v>0</v>
      </c>
      <c r="E262" s="39">
        <f>SUM(C262:D262)</f>
        <v>12120</v>
      </c>
    </row>
    <row r="263" spans="1:5" x14ac:dyDescent="0.25">
      <c r="A263" s="29" t="s">
        <v>3</v>
      </c>
      <c r="B263" s="30" t="s">
        <v>60</v>
      </c>
      <c r="C263" s="31">
        <f>SUM(C261:C262)</f>
        <v>12764</v>
      </c>
      <c r="D263" s="31">
        <f>SUM(D261:D262)</f>
        <v>0</v>
      </c>
      <c r="E263" s="31">
        <f>SUM(E261:E262)</f>
        <v>12764</v>
      </c>
    </row>
    <row r="264" spans="1:5" ht="33" customHeight="1" x14ac:dyDescent="0.3">
      <c r="A264" s="25" t="s">
        <v>4</v>
      </c>
      <c r="B264" s="26"/>
      <c r="C264" s="27"/>
      <c r="D264" s="27"/>
      <c r="E264" s="28"/>
    </row>
    <row r="265" spans="1:5" x14ac:dyDescent="0.25">
      <c r="A265" s="2" t="s">
        <v>58</v>
      </c>
      <c r="B265" s="3" t="s">
        <v>0</v>
      </c>
      <c r="C265" s="4" t="s">
        <v>1</v>
      </c>
      <c r="D265" s="4" t="s">
        <v>59</v>
      </c>
      <c r="E265" s="5" t="s">
        <v>60</v>
      </c>
    </row>
    <row r="266" spans="1:5" x14ac:dyDescent="0.25">
      <c r="A266" s="37" t="s">
        <v>319</v>
      </c>
      <c r="B266" s="33" t="s">
        <v>85</v>
      </c>
      <c r="C266" s="34">
        <v>151226</v>
      </c>
      <c r="D266" s="34">
        <v>12957</v>
      </c>
      <c r="E266" s="41">
        <f>SUM(C266:D266)</f>
        <v>164183</v>
      </c>
    </row>
    <row r="267" spans="1:5" x14ac:dyDescent="0.25">
      <c r="A267" s="37" t="s">
        <v>320</v>
      </c>
      <c r="B267" s="33" t="s">
        <v>85</v>
      </c>
      <c r="C267" s="34">
        <v>0</v>
      </c>
      <c r="D267" s="34">
        <v>105384</v>
      </c>
      <c r="E267" s="41">
        <f t="shared" ref="E267:E330" si="8">SUM(C267:D267)</f>
        <v>105384</v>
      </c>
    </row>
    <row r="268" spans="1:5" x14ac:dyDescent="0.25">
      <c r="A268" s="37" t="s">
        <v>321</v>
      </c>
      <c r="B268" s="33" t="s">
        <v>85</v>
      </c>
      <c r="C268" s="34">
        <v>116884</v>
      </c>
      <c r="D268" s="34">
        <v>0</v>
      </c>
      <c r="E268" s="41">
        <f t="shared" si="8"/>
        <v>116884</v>
      </c>
    </row>
    <row r="269" spans="1:5" x14ac:dyDescent="0.25">
      <c r="A269" s="37" t="s">
        <v>322</v>
      </c>
      <c r="B269" s="33" t="s">
        <v>85</v>
      </c>
      <c r="C269" s="34">
        <v>90401</v>
      </c>
      <c r="D269" s="34">
        <v>20634</v>
      </c>
      <c r="E269" s="41">
        <f t="shared" si="8"/>
        <v>111035</v>
      </c>
    </row>
    <row r="270" spans="1:5" x14ac:dyDescent="0.25">
      <c r="A270" s="37" t="s">
        <v>323</v>
      </c>
      <c r="B270" s="33" t="s">
        <v>85</v>
      </c>
      <c r="C270" s="34">
        <v>1947</v>
      </c>
      <c r="D270" s="34">
        <v>2668</v>
      </c>
      <c r="E270" s="41">
        <f t="shared" si="8"/>
        <v>4615</v>
      </c>
    </row>
    <row r="271" spans="1:5" x14ac:dyDescent="0.25">
      <c r="A271" s="37" t="s">
        <v>324</v>
      </c>
      <c r="B271" s="33" t="s">
        <v>85</v>
      </c>
      <c r="C271" s="34">
        <v>13985</v>
      </c>
      <c r="D271" s="34">
        <v>1982</v>
      </c>
      <c r="E271" s="41">
        <f t="shared" si="8"/>
        <v>15967</v>
      </c>
    </row>
    <row r="272" spans="1:5" x14ac:dyDescent="0.25">
      <c r="A272" s="37" t="s">
        <v>325</v>
      </c>
      <c r="B272" s="33" t="s">
        <v>85</v>
      </c>
      <c r="C272" s="34">
        <v>4187</v>
      </c>
      <c r="D272" s="34">
        <v>0</v>
      </c>
      <c r="E272" s="41">
        <f t="shared" si="8"/>
        <v>4187</v>
      </c>
    </row>
    <row r="273" spans="1:5" x14ac:dyDescent="0.25">
      <c r="A273" s="37" t="s">
        <v>326</v>
      </c>
      <c r="B273" s="33" t="s">
        <v>85</v>
      </c>
      <c r="C273" s="34">
        <v>11515</v>
      </c>
      <c r="D273" s="34">
        <v>41981</v>
      </c>
      <c r="E273" s="41">
        <f t="shared" si="8"/>
        <v>53496</v>
      </c>
    </row>
    <row r="274" spans="1:5" x14ac:dyDescent="0.25">
      <c r="A274" s="37" t="s">
        <v>327</v>
      </c>
      <c r="B274" s="33" t="s">
        <v>85</v>
      </c>
      <c r="C274" s="34">
        <v>30501</v>
      </c>
      <c r="D274" s="34">
        <v>5160</v>
      </c>
      <c r="E274" s="41">
        <f t="shared" si="8"/>
        <v>35661</v>
      </c>
    </row>
    <row r="275" spans="1:5" x14ac:dyDescent="0.25">
      <c r="A275" s="37" t="s">
        <v>328</v>
      </c>
      <c r="B275" s="33" t="s">
        <v>85</v>
      </c>
      <c r="C275" s="34">
        <v>24556</v>
      </c>
      <c r="D275" s="34">
        <v>1566</v>
      </c>
      <c r="E275" s="41">
        <f t="shared" si="8"/>
        <v>26122</v>
      </c>
    </row>
    <row r="276" spans="1:5" x14ac:dyDescent="0.25">
      <c r="A276" s="37" t="s">
        <v>329</v>
      </c>
      <c r="B276" s="33" t="s">
        <v>85</v>
      </c>
      <c r="C276" s="34">
        <v>4095</v>
      </c>
      <c r="D276" s="34">
        <v>9177</v>
      </c>
      <c r="E276" s="41">
        <f t="shared" si="8"/>
        <v>13272</v>
      </c>
    </row>
    <row r="277" spans="1:5" x14ac:dyDescent="0.25">
      <c r="A277" s="37" t="s">
        <v>330</v>
      </c>
      <c r="B277" s="33" t="s">
        <v>85</v>
      </c>
      <c r="C277" s="34">
        <v>440891</v>
      </c>
      <c r="D277" s="34">
        <v>0</v>
      </c>
      <c r="E277" s="41">
        <f t="shared" si="8"/>
        <v>440891</v>
      </c>
    </row>
    <row r="278" spans="1:5" x14ac:dyDescent="0.25">
      <c r="A278" s="37" t="s">
        <v>331</v>
      </c>
      <c r="B278" s="33" t="s">
        <v>85</v>
      </c>
      <c r="C278" s="34">
        <v>1758</v>
      </c>
      <c r="D278" s="34">
        <v>8823</v>
      </c>
      <c r="E278" s="41">
        <f t="shared" si="8"/>
        <v>10581</v>
      </c>
    </row>
    <row r="279" spans="1:5" x14ac:dyDescent="0.25">
      <c r="A279" s="37" t="s">
        <v>332</v>
      </c>
      <c r="B279" s="33" t="s">
        <v>85</v>
      </c>
      <c r="C279" s="34">
        <v>0</v>
      </c>
      <c r="D279" s="34">
        <v>305515</v>
      </c>
      <c r="E279" s="41">
        <f t="shared" si="8"/>
        <v>305515</v>
      </c>
    </row>
    <row r="280" spans="1:5" x14ac:dyDescent="0.25">
      <c r="A280" s="37" t="s">
        <v>333</v>
      </c>
      <c r="B280" s="33" t="s">
        <v>85</v>
      </c>
      <c r="C280" s="34">
        <v>8640</v>
      </c>
      <c r="D280" s="34">
        <v>7884</v>
      </c>
      <c r="E280" s="41">
        <f t="shared" si="8"/>
        <v>16524</v>
      </c>
    </row>
    <row r="281" spans="1:5" x14ac:dyDescent="0.25">
      <c r="A281" s="37" t="s">
        <v>334</v>
      </c>
      <c r="B281" s="33" t="s">
        <v>85</v>
      </c>
      <c r="C281" s="34">
        <v>45335</v>
      </c>
      <c r="D281" s="34">
        <v>104916</v>
      </c>
      <c r="E281" s="41">
        <f t="shared" si="8"/>
        <v>150251</v>
      </c>
    </row>
    <row r="282" spans="1:5" x14ac:dyDescent="0.25">
      <c r="A282" s="37" t="s">
        <v>335</v>
      </c>
      <c r="B282" s="33" t="s">
        <v>85</v>
      </c>
      <c r="C282" s="34">
        <v>16161</v>
      </c>
      <c r="D282" s="34">
        <v>10384</v>
      </c>
      <c r="E282" s="41">
        <f t="shared" si="8"/>
        <v>26545</v>
      </c>
    </row>
    <row r="283" spans="1:5" x14ac:dyDescent="0.25">
      <c r="A283" s="37" t="s">
        <v>336</v>
      </c>
      <c r="B283" s="33" t="s">
        <v>85</v>
      </c>
      <c r="C283" s="34">
        <v>33157</v>
      </c>
      <c r="D283" s="34">
        <v>2676</v>
      </c>
      <c r="E283" s="41">
        <f t="shared" si="8"/>
        <v>35833</v>
      </c>
    </row>
    <row r="284" spans="1:5" x14ac:dyDescent="0.25">
      <c r="A284" s="37" t="s">
        <v>337</v>
      </c>
      <c r="B284" s="33" t="s">
        <v>85</v>
      </c>
      <c r="C284" s="34">
        <v>34715</v>
      </c>
      <c r="D284" s="34">
        <v>0</v>
      </c>
      <c r="E284" s="41">
        <f t="shared" si="8"/>
        <v>34715</v>
      </c>
    </row>
    <row r="285" spans="1:5" x14ac:dyDescent="0.25">
      <c r="A285" s="37" t="s">
        <v>338</v>
      </c>
      <c r="B285" s="33" t="s">
        <v>85</v>
      </c>
      <c r="C285" s="34">
        <v>17564</v>
      </c>
      <c r="D285" s="34">
        <v>9743</v>
      </c>
      <c r="E285" s="41">
        <f t="shared" si="8"/>
        <v>27307</v>
      </c>
    </row>
    <row r="286" spans="1:5" x14ac:dyDescent="0.25">
      <c r="A286" s="37" t="s">
        <v>339</v>
      </c>
      <c r="B286" s="33" t="s">
        <v>85</v>
      </c>
      <c r="C286" s="34">
        <v>0</v>
      </c>
      <c r="D286" s="34">
        <v>9026</v>
      </c>
      <c r="E286" s="41">
        <f t="shared" si="8"/>
        <v>9026</v>
      </c>
    </row>
    <row r="287" spans="1:5" x14ac:dyDescent="0.25">
      <c r="A287" s="37" t="s">
        <v>340</v>
      </c>
      <c r="B287" s="33" t="s">
        <v>85</v>
      </c>
      <c r="C287" s="34">
        <v>55754</v>
      </c>
      <c r="D287" s="34">
        <v>13349</v>
      </c>
      <c r="E287" s="41">
        <f t="shared" si="8"/>
        <v>69103</v>
      </c>
    </row>
    <row r="288" spans="1:5" x14ac:dyDescent="0.25">
      <c r="A288" s="37" t="s">
        <v>341</v>
      </c>
      <c r="B288" s="33" t="s">
        <v>85</v>
      </c>
      <c r="C288" s="34">
        <v>139221</v>
      </c>
      <c r="D288" s="34">
        <v>53115</v>
      </c>
      <c r="E288" s="41">
        <f t="shared" si="8"/>
        <v>192336</v>
      </c>
    </row>
    <row r="289" spans="1:5" x14ac:dyDescent="0.25">
      <c r="A289" s="37" t="s">
        <v>342</v>
      </c>
      <c r="B289" s="33" t="s">
        <v>85</v>
      </c>
      <c r="C289" s="34">
        <v>165768</v>
      </c>
      <c r="D289" s="34">
        <v>37259</v>
      </c>
      <c r="E289" s="41">
        <f t="shared" si="8"/>
        <v>203027</v>
      </c>
    </row>
    <row r="290" spans="1:5" x14ac:dyDescent="0.25">
      <c r="A290" s="37" t="s">
        <v>343</v>
      </c>
      <c r="B290" s="33" t="s">
        <v>85</v>
      </c>
      <c r="C290" s="34">
        <v>5267</v>
      </c>
      <c r="D290" s="34">
        <v>310417</v>
      </c>
      <c r="E290" s="41">
        <f t="shared" si="8"/>
        <v>315684</v>
      </c>
    </row>
    <row r="291" spans="1:5" x14ac:dyDescent="0.25">
      <c r="A291" s="37" t="s">
        <v>344</v>
      </c>
      <c r="B291" s="33" t="s">
        <v>85</v>
      </c>
      <c r="C291" s="34">
        <v>8640</v>
      </c>
      <c r="D291" s="34">
        <v>12477</v>
      </c>
      <c r="E291" s="41">
        <f t="shared" si="8"/>
        <v>21117</v>
      </c>
    </row>
    <row r="292" spans="1:5" x14ac:dyDescent="0.25">
      <c r="A292" s="37" t="s">
        <v>345</v>
      </c>
      <c r="B292" s="33" t="s">
        <v>85</v>
      </c>
      <c r="C292" s="34">
        <v>52726</v>
      </c>
      <c r="D292" s="34">
        <v>0</v>
      </c>
      <c r="E292" s="41">
        <f t="shared" si="8"/>
        <v>52726</v>
      </c>
    </row>
    <row r="293" spans="1:5" x14ac:dyDescent="0.25">
      <c r="A293" s="37" t="s">
        <v>346</v>
      </c>
      <c r="B293" s="33" t="s">
        <v>85</v>
      </c>
      <c r="C293" s="34">
        <v>49458</v>
      </c>
      <c r="D293" s="34">
        <v>2676</v>
      </c>
      <c r="E293" s="41">
        <f t="shared" si="8"/>
        <v>52134</v>
      </c>
    </row>
    <row r="294" spans="1:5" x14ac:dyDescent="0.25">
      <c r="A294" s="37" t="s">
        <v>347</v>
      </c>
      <c r="B294" s="33" t="s">
        <v>85</v>
      </c>
      <c r="C294" s="34">
        <v>23225</v>
      </c>
      <c r="D294" s="34">
        <v>0</v>
      </c>
      <c r="E294" s="41">
        <f t="shared" si="8"/>
        <v>23225</v>
      </c>
    </row>
    <row r="295" spans="1:5" x14ac:dyDescent="0.25">
      <c r="A295" s="37" t="s">
        <v>348</v>
      </c>
      <c r="B295" s="33" t="s">
        <v>85</v>
      </c>
      <c r="C295" s="34">
        <v>55754</v>
      </c>
      <c r="D295" s="34">
        <v>17942</v>
      </c>
      <c r="E295" s="41">
        <f t="shared" si="8"/>
        <v>73696</v>
      </c>
    </row>
    <row r="296" spans="1:5" x14ac:dyDescent="0.25">
      <c r="A296" s="37" t="s">
        <v>349</v>
      </c>
      <c r="B296" s="33" t="s">
        <v>85</v>
      </c>
      <c r="C296" s="34">
        <v>48849</v>
      </c>
      <c r="D296" s="34">
        <v>1320</v>
      </c>
      <c r="E296" s="41">
        <f t="shared" si="8"/>
        <v>50169</v>
      </c>
    </row>
    <row r="297" spans="1:5" x14ac:dyDescent="0.25">
      <c r="A297" s="37" t="s">
        <v>350</v>
      </c>
      <c r="B297" s="33" t="s">
        <v>85</v>
      </c>
      <c r="C297" s="34">
        <v>19939</v>
      </c>
      <c r="D297" s="34">
        <v>3078</v>
      </c>
      <c r="E297" s="41">
        <f t="shared" si="8"/>
        <v>23017</v>
      </c>
    </row>
    <row r="298" spans="1:5" x14ac:dyDescent="0.25">
      <c r="A298" s="37" t="s">
        <v>351</v>
      </c>
      <c r="B298" s="33" t="s">
        <v>85</v>
      </c>
      <c r="C298" s="34">
        <v>56075</v>
      </c>
      <c r="D298" s="34">
        <v>13349</v>
      </c>
      <c r="E298" s="41">
        <f t="shared" si="8"/>
        <v>69424</v>
      </c>
    </row>
    <row r="299" spans="1:5" x14ac:dyDescent="0.25">
      <c r="A299" s="37" t="s">
        <v>352</v>
      </c>
      <c r="B299" s="33" t="s">
        <v>85</v>
      </c>
      <c r="C299" s="34">
        <v>12817</v>
      </c>
      <c r="D299" s="34">
        <v>0</v>
      </c>
      <c r="E299" s="41">
        <f t="shared" si="8"/>
        <v>12817</v>
      </c>
    </row>
    <row r="300" spans="1:5" x14ac:dyDescent="0.25">
      <c r="A300" s="37" t="s">
        <v>353</v>
      </c>
      <c r="B300" s="33" t="s">
        <v>85</v>
      </c>
      <c r="C300" s="34">
        <v>61636</v>
      </c>
      <c r="D300" s="34">
        <v>5363</v>
      </c>
      <c r="E300" s="41">
        <f t="shared" si="8"/>
        <v>66999</v>
      </c>
    </row>
    <row r="301" spans="1:5" x14ac:dyDescent="0.25">
      <c r="A301" s="37" t="s">
        <v>354</v>
      </c>
      <c r="B301" s="33" t="s">
        <v>85</v>
      </c>
      <c r="C301" s="34">
        <v>61760</v>
      </c>
      <c r="D301" s="34">
        <v>56716</v>
      </c>
      <c r="E301" s="41">
        <f t="shared" si="8"/>
        <v>118476</v>
      </c>
    </row>
    <row r="302" spans="1:5" x14ac:dyDescent="0.25">
      <c r="A302" s="37" t="s">
        <v>355</v>
      </c>
      <c r="B302" s="33" t="s">
        <v>85</v>
      </c>
      <c r="C302" s="34">
        <v>70554</v>
      </c>
      <c r="D302" s="34">
        <v>65764</v>
      </c>
      <c r="E302" s="41">
        <f t="shared" si="8"/>
        <v>136318</v>
      </c>
    </row>
    <row r="303" spans="1:5" x14ac:dyDescent="0.25">
      <c r="A303" s="37" t="s">
        <v>356</v>
      </c>
      <c r="B303" s="33" t="s">
        <v>85</v>
      </c>
      <c r="C303" s="34">
        <v>36938</v>
      </c>
      <c r="D303" s="34">
        <v>3096</v>
      </c>
      <c r="E303" s="41">
        <f t="shared" si="8"/>
        <v>40034</v>
      </c>
    </row>
    <row r="304" spans="1:5" x14ac:dyDescent="0.25">
      <c r="A304" s="37" t="s">
        <v>357</v>
      </c>
      <c r="B304" s="33" t="s">
        <v>107</v>
      </c>
      <c r="C304" s="34">
        <v>137987</v>
      </c>
      <c r="D304" s="34">
        <v>9391</v>
      </c>
      <c r="E304" s="41">
        <f t="shared" si="8"/>
        <v>147378</v>
      </c>
    </row>
    <row r="305" spans="1:5" x14ac:dyDescent="0.25">
      <c r="A305" s="37" t="s">
        <v>358</v>
      </c>
      <c r="B305" s="33" t="s">
        <v>85</v>
      </c>
      <c r="C305" s="34">
        <v>749</v>
      </c>
      <c r="D305" s="34">
        <v>6065</v>
      </c>
      <c r="E305" s="41">
        <f t="shared" si="8"/>
        <v>6814</v>
      </c>
    </row>
    <row r="306" spans="1:5" x14ac:dyDescent="0.25">
      <c r="A306" s="37" t="s">
        <v>359</v>
      </c>
      <c r="B306" s="33" t="s">
        <v>85</v>
      </c>
      <c r="C306" s="34">
        <v>447999</v>
      </c>
      <c r="D306" s="34">
        <v>229288</v>
      </c>
      <c r="E306" s="41">
        <f t="shared" si="8"/>
        <v>677287</v>
      </c>
    </row>
    <row r="307" spans="1:5" x14ac:dyDescent="0.25">
      <c r="A307" s="37" t="s">
        <v>360</v>
      </c>
      <c r="B307" s="33" t="s">
        <v>85</v>
      </c>
      <c r="C307" s="34">
        <v>0</v>
      </c>
      <c r="D307" s="34">
        <v>2302</v>
      </c>
      <c r="E307" s="41">
        <f t="shared" si="8"/>
        <v>2302</v>
      </c>
    </row>
    <row r="308" spans="1:5" x14ac:dyDescent="0.25">
      <c r="A308" s="37" t="s">
        <v>361</v>
      </c>
      <c r="B308" s="33" t="s">
        <v>85</v>
      </c>
      <c r="C308" s="34">
        <v>48470</v>
      </c>
      <c r="D308" s="34">
        <v>0</v>
      </c>
      <c r="E308" s="41">
        <f t="shared" si="8"/>
        <v>48470</v>
      </c>
    </row>
    <row r="309" spans="1:5" x14ac:dyDescent="0.25">
      <c r="A309" s="37" t="s">
        <v>362</v>
      </c>
      <c r="B309" s="33" t="s">
        <v>85</v>
      </c>
      <c r="C309" s="34">
        <v>24023</v>
      </c>
      <c r="D309" s="34">
        <v>18078</v>
      </c>
      <c r="E309" s="41">
        <f t="shared" si="8"/>
        <v>42101</v>
      </c>
    </row>
    <row r="310" spans="1:5" x14ac:dyDescent="0.25">
      <c r="A310" s="37" t="s">
        <v>363</v>
      </c>
      <c r="B310" s="33" t="s">
        <v>85</v>
      </c>
      <c r="C310" s="34">
        <v>0</v>
      </c>
      <c r="D310" s="34">
        <v>4902</v>
      </c>
      <c r="E310" s="41">
        <f t="shared" si="8"/>
        <v>4902</v>
      </c>
    </row>
    <row r="311" spans="1:5" x14ac:dyDescent="0.25">
      <c r="A311" s="37" t="s">
        <v>364</v>
      </c>
      <c r="B311" s="33" t="s">
        <v>85</v>
      </c>
      <c r="C311" s="34">
        <v>975</v>
      </c>
      <c r="D311" s="34">
        <v>47310</v>
      </c>
      <c r="E311" s="41">
        <f t="shared" si="8"/>
        <v>48285</v>
      </c>
    </row>
    <row r="312" spans="1:5" x14ac:dyDescent="0.25">
      <c r="A312" s="37" t="s">
        <v>365</v>
      </c>
      <c r="B312" s="33" t="s">
        <v>85</v>
      </c>
      <c r="C312" s="34">
        <v>3204</v>
      </c>
      <c r="D312" s="34">
        <v>4787</v>
      </c>
      <c r="E312" s="41">
        <f t="shared" si="8"/>
        <v>7991</v>
      </c>
    </row>
    <row r="313" spans="1:5" x14ac:dyDescent="0.25">
      <c r="A313" s="82" t="s">
        <v>366</v>
      </c>
      <c r="B313" s="33" t="s">
        <v>85</v>
      </c>
      <c r="C313" s="34">
        <v>140157</v>
      </c>
      <c r="D313" s="34">
        <v>109616</v>
      </c>
      <c r="E313" s="41">
        <f t="shared" si="8"/>
        <v>249773</v>
      </c>
    </row>
    <row r="314" spans="1:5" x14ac:dyDescent="0.25">
      <c r="A314" s="37" t="s">
        <v>367</v>
      </c>
      <c r="B314" s="33" t="s">
        <v>85</v>
      </c>
      <c r="C314" s="34">
        <v>39172</v>
      </c>
      <c r="D314" s="34">
        <v>0</v>
      </c>
      <c r="E314" s="41">
        <f t="shared" si="8"/>
        <v>39172</v>
      </c>
    </row>
    <row r="315" spans="1:5" x14ac:dyDescent="0.25">
      <c r="A315" s="37" t="s">
        <v>368</v>
      </c>
      <c r="B315" s="33" t="s">
        <v>85</v>
      </c>
      <c r="C315" s="34">
        <v>27195</v>
      </c>
      <c r="D315" s="34">
        <v>0</v>
      </c>
      <c r="E315" s="41">
        <f t="shared" si="8"/>
        <v>27195</v>
      </c>
    </row>
    <row r="316" spans="1:5" x14ac:dyDescent="0.25">
      <c r="A316" s="37" t="s">
        <v>369</v>
      </c>
      <c r="B316" s="33" t="s">
        <v>85</v>
      </c>
      <c r="C316" s="34">
        <v>0</v>
      </c>
      <c r="D316" s="34">
        <v>4902</v>
      </c>
      <c r="E316" s="41">
        <f t="shared" si="8"/>
        <v>4902</v>
      </c>
    </row>
    <row r="317" spans="1:5" x14ac:dyDescent="0.25">
      <c r="A317" s="37" t="s">
        <v>370</v>
      </c>
      <c r="B317" s="33" t="s">
        <v>85</v>
      </c>
      <c r="C317" s="34">
        <v>17041</v>
      </c>
      <c r="D317" s="34">
        <v>161625</v>
      </c>
      <c r="E317" s="41">
        <f t="shared" si="8"/>
        <v>178666</v>
      </c>
    </row>
    <row r="318" spans="1:5" x14ac:dyDescent="0.25">
      <c r="A318" s="37" t="s">
        <v>371</v>
      </c>
      <c r="B318" s="33" t="s">
        <v>107</v>
      </c>
      <c r="C318" s="34">
        <v>42404</v>
      </c>
      <c r="D318" s="34">
        <v>3805</v>
      </c>
      <c r="E318" s="41">
        <f t="shared" si="8"/>
        <v>46209</v>
      </c>
    </row>
    <row r="319" spans="1:5" x14ac:dyDescent="0.25">
      <c r="A319" s="37" t="s">
        <v>372</v>
      </c>
      <c r="B319" s="33" t="s">
        <v>85</v>
      </c>
      <c r="C319" s="34">
        <v>54897</v>
      </c>
      <c r="D319" s="34">
        <v>22620</v>
      </c>
      <c r="E319" s="41">
        <f t="shared" si="8"/>
        <v>77517</v>
      </c>
    </row>
    <row r="320" spans="1:5" x14ac:dyDescent="0.25">
      <c r="A320" s="37" t="s">
        <v>373</v>
      </c>
      <c r="B320" s="33" t="s">
        <v>85</v>
      </c>
      <c r="C320" s="34">
        <v>25789</v>
      </c>
      <c r="D320" s="34">
        <v>718</v>
      </c>
      <c r="E320" s="41">
        <f t="shared" si="8"/>
        <v>26507</v>
      </c>
    </row>
    <row r="321" spans="1:5" x14ac:dyDescent="0.25">
      <c r="A321" s="37" t="s">
        <v>374</v>
      </c>
      <c r="B321" s="33" t="s">
        <v>85</v>
      </c>
      <c r="C321" s="34">
        <v>12461</v>
      </c>
      <c r="D321" s="34">
        <v>0</v>
      </c>
      <c r="E321" s="41">
        <f t="shared" si="8"/>
        <v>12461</v>
      </c>
    </row>
    <row r="322" spans="1:5" x14ac:dyDescent="0.25">
      <c r="A322" s="37" t="s">
        <v>375</v>
      </c>
      <c r="B322" s="33" t="s">
        <v>85</v>
      </c>
      <c r="C322" s="34">
        <v>55994</v>
      </c>
      <c r="D322" s="34">
        <v>0</v>
      </c>
      <c r="E322" s="41">
        <f t="shared" si="8"/>
        <v>55994</v>
      </c>
    </row>
    <row r="323" spans="1:5" x14ac:dyDescent="0.25">
      <c r="A323" s="37" t="s">
        <v>376</v>
      </c>
      <c r="B323" s="33" t="s">
        <v>85</v>
      </c>
      <c r="C323" s="34">
        <v>40775</v>
      </c>
      <c r="D323" s="34">
        <v>0</v>
      </c>
      <c r="E323" s="41">
        <f t="shared" si="8"/>
        <v>40775</v>
      </c>
    </row>
    <row r="324" spans="1:5" x14ac:dyDescent="0.25">
      <c r="A324" s="37" t="s">
        <v>377</v>
      </c>
      <c r="B324" s="33" t="s">
        <v>85</v>
      </c>
      <c r="C324" s="34">
        <v>28350</v>
      </c>
      <c r="D324" s="34">
        <v>0</v>
      </c>
      <c r="E324" s="41">
        <f t="shared" si="8"/>
        <v>28350</v>
      </c>
    </row>
    <row r="325" spans="1:5" x14ac:dyDescent="0.25">
      <c r="A325" s="37" t="s">
        <v>378</v>
      </c>
      <c r="B325" s="33" t="s">
        <v>85</v>
      </c>
      <c r="C325" s="34">
        <v>53440</v>
      </c>
      <c r="D325" s="34">
        <v>101661</v>
      </c>
      <c r="E325" s="41">
        <f t="shared" si="8"/>
        <v>155101</v>
      </c>
    </row>
    <row r="326" spans="1:5" x14ac:dyDescent="0.25">
      <c r="A326" s="37" t="s">
        <v>379</v>
      </c>
      <c r="B326" s="33" t="s">
        <v>85</v>
      </c>
      <c r="C326" s="34">
        <v>33021</v>
      </c>
      <c r="D326" s="34">
        <v>0</v>
      </c>
      <c r="E326" s="41">
        <f t="shared" si="8"/>
        <v>33021</v>
      </c>
    </row>
    <row r="327" spans="1:5" x14ac:dyDescent="0.25">
      <c r="A327" s="37" t="s">
        <v>380</v>
      </c>
      <c r="B327" s="33" t="s">
        <v>85</v>
      </c>
      <c r="C327" s="34">
        <v>69706</v>
      </c>
      <c r="D327" s="34">
        <v>22337</v>
      </c>
      <c r="E327" s="41">
        <f t="shared" si="8"/>
        <v>92043</v>
      </c>
    </row>
    <row r="328" spans="1:5" x14ac:dyDescent="0.25">
      <c r="A328" s="37" t="s">
        <v>381</v>
      </c>
      <c r="B328" s="33" t="s">
        <v>85</v>
      </c>
      <c r="C328" s="34">
        <v>113015</v>
      </c>
      <c r="D328" s="34">
        <v>0</v>
      </c>
      <c r="E328" s="41">
        <f t="shared" si="8"/>
        <v>113015</v>
      </c>
    </row>
    <row r="329" spans="1:5" x14ac:dyDescent="0.25">
      <c r="A329" s="37" t="s">
        <v>382</v>
      </c>
      <c r="B329" s="33" t="s">
        <v>85</v>
      </c>
      <c r="C329" s="34">
        <v>0</v>
      </c>
      <c r="D329" s="34">
        <v>305515</v>
      </c>
      <c r="E329" s="41">
        <f t="shared" si="8"/>
        <v>305515</v>
      </c>
    </row>
    <row r="330" spans="1:5" x14ac:dyDescent="0.25">
      <c r="A330" s="37" t="s">
        <v>383</v>
      </c>
      <c r="B330" s="33" t="s">
        <v>85</v>
      </c>
      <c r="C330" s="34">
        <v>1075</v>
      </c>
      <c r="D330" s="34">
        <v>0</v>
      </c>
      <c r="E330" s="41">
        <f t="shared" si="8"/>
        <v>1075</v>
      </c>
    </row>
    <row r="331" spans="1:5" x14ac:dyDescent="0.25">
      <c r="A331" s="37" t="s">
        <v>384</v>
      </c>
      <c r="B331" s="33" t="s">
        <v>85</v>
      </c>
      <c r="C331" s="34">
        <v>0</v>
      </c>
      <c r="D331" s="34">
        <v>4593</v>
      </c>
      <c r="E331" s="41">
        <f t="shared" ref="E331:E379" si="9">SUM(C331:D331)</f>
        <v>4593</v>
      </c>
    </row>
    <row r="332" spans="1:5" x14ac:dyDescent="0.25">
      <c r="A332" s="37" t="s">
        <v>385</v>
      </c>
      <c r="B332" s="33" t="s">
        <v>85</v>
      </c>
      <c r="C332" s="34">
        <v>74667</v>
      </c>
      <c r="D332" s="34">
        <v>3943</v>
      </c>
      <c r="E332" s="41">
        <f t="shared" si="9"/>
        <v>78610</v>
      </c>
    </row>
    <row r="333" spans="1:5" x14ac:dyDescent="0.25">
      <c r="A333" s="37" t="s">
        <v>386</v>
      </c>
      <c r="B333" s="33" t="s">
        <v>85</v>
      </c>
      <c r="C333" s="34">
        <v>21450</v>
      </c>
      <c r="D333" s="34">
        <v>0</v>
      </c>
      <c r="E333" s="41">
        <f t="shared" si="9"/>
        <v>21450</v>
      </c>
    </row>
    <row r="334" spans="1:5" x14ac:dyDescent="0.25">
      <c r="A334" s="37" t="s">
        <v>387</v>
      </c>
      <c r="B334" s="33" t="s">
        <v>85</v>
      </c>
      <c r="C334" s="34">
        <v>368301</v>
      </c>
      <c r="D334" s="34">
        <v>92885</v>
      </c>
      <c r="E334" s="41">
        <f t="shared" si="9"/>
        <v>461186</v>
      </c>
    </row>
    <row r="335" spans="1:5" x14ac:dyDescent="0.25">
      <c r="A335" s="37" t="s">
        <v>388</v>
      </c>
      <c r="B335" s="33" t="s">
        <v>85</v>
      </c>
      <c r="C335" s="34">
        <v>46729</v>
      </c>
      <c r="D335" s="34">
        <v>4902</v>
      </c>
      <c r="E335" s="41">
        <f t="shared" si="9"/>
        <v>51631</v>
      </c>
    </row>
    <row r="336" spans="1:5" x14ac:dyDescent="0.25">
      <c r="A336" s="37" t="s">
        <v>389</v>
      </c>
      <c r="B336" s="33" t="s">
        <v>85</v>
      </c>
      <c r="C336" s="34">
        <v>8580</v>
      </c>
      <c r="D336" s="34">
        <v>2262</v>
      </c>
      <c r="E336" s="41">
        <f t="shared" si="9"/>
        <v>10842</v>
      </c>
    </row>
    <row r="337" spans="1:5" x14ac:dyDescent="0.25">
      <c r="A337" s="37" t="s">
        <v>390</v>
      </c>
      <c r="B337" s="33" t="s">
        <v>85</v>
      </c>
      <c r="C337" s="34">
        <v>50799</v>
      </c>
      <c r="D337" s="34">
        <v>19730</v>
      </c>
      <c r="E337" s="41">
        <f t="shared" si="9"/>
        <v>70529</v>
      </c>
    </row>
    <row r="338" spans="1:5" x14ac:dyDescent="0.25">
      <c r="A338" s="37" t="s">
        <v>391</v>
      </c>
      <c r="B338" s="33" t="s">
        <v>107</v>
      </c>
      <c r="C338" s="34">
        <v>11691</v>
      </c>
      <c r="D338" s="34">
        <v>11887</v>
      </c>
      <c r="E338" s="41">
        <f t="shared" si="9"/>
        <v>23578</v>
      </c>
    </row>
    <row r="339" spans="1:5" x14ac:dyDescent="0.25">
      <c r="A339" s="37" t="s">
        <v>392</v>
      </c>
      <c r="B339" s="33" t="s">
        <v>85</v>
      </c>
      <c r="C339" s="34">
        <v>858</v>
      </c>
      <c r="D339" s="34">
        <v>9026</v>
      </c>
      <c r="E339" s="41">
        <f t="shared" si="9"/>
        <v>9884</v>
      </c>
    </row>
    <row r="340" spans="1:5" x14ac:dyDescent="0.25">
      <c r="A340" s="37" t="s">
        <v>393</v>
      </c>
      <c r="B340" s="33" t="s">
        <v>85</v>
      </c>
      <c r="C340" s="34">
        <v>43617</v>
      </c>
      <c r="D340" s="34">
        <v>5363</v>
      </c>
      <c r="E340" s="41">
        <f t="shared" si="9"/>
        <v>48980</v>
      </c>
    </row>
    <row r="341" spans="1:5" x14ac:dyDescent="0.25">
      <c r="A341" s="37" t="s">
        <v>394</v>
      </c>
      <c r="B341" s="33" t="s">
        <v>85</v>
      </c>
      <c r="C341" s="34">
        <v>67635</v>
      </c>
      <c r="D341" s="34">
        <v>51061</v>
      </c>
      <c r="E341" s="41">
        <f t="shared" si="9"/>
        <v>118696</v>
      </c>
    </row>
    <row r="342" spans="1:5" x14ac:dyDescent="0.25">
      <c r="A342" s="37" t="s">
        <v>395</v>
      </c>
      <c r="B342" s="33" t="s">
        <v>85</v>
      </c>
      <c r="C342" s="34">
        <v>3204</v>
      </c>
      <c r="D342" s="34">
        <v>4787</v>
      </c>
      <c r="E342" s="41">
        <f t="shared" si="9"/>
        <v>7991</v>
      </c>
    </row>
    <row r="343" spans="1:5" x14ac:dyDescent="0.25">
      <c r="A343" s="37" t="s">
        <v>396</v>
      </c>
      <c r="B343" s="33" t="s">
        <v>85</v>
      </c>
      <c r="C343" s="34">
        <v>297551</v>
      </c>
      <c r="D343" s="34">
        <v>29622</v>
      </c>
      <c r="E343" s="41">
        <f t="shared" si="9"/>
        <v>327173</v>
      </c>
    </row>
    <row r="344" spans="1:5" x14ac:dyDescent="0.25">
      <c r="A344" s="37" t="s">
        <v>397</v>
      </c>
      <c r="B344" s="33" t="s">
        <v>85</v>
      </c>
      <c r="C344" s="34">
        <v>77621</v>
      </c>
      <c r="D344" s="34">
        <v>33325</v>
      </c>
      <c r="E344" s="41">
        <f t="shared" si="9"/>
        <v>110946</v>
      </c>
    </row>
    <row r="345" spans="1:5" x14ac:dyDescent="0.25">
      <c r="A345" s="37" t="s">
        <v>398</v>
      </c>
      <c r="B345" s="33" t="s">
        <v>85</v>
      </c>
      <c r="C345" s="34">
        <v>55754</v>
      </c>
      <c r="D345" s="34">
        <v>190476</v>
      </c>
      <c r="E345" s="41">
        <f t="shared" si="9"/>
        <v>246230</v>
      </c>
    </row>
    <row r="346" spans="1:5" x14ac:dyDescent="0.25">
      <c r="A346" s="37" t="s">
        <v>399</v>
      </c>
      <c r="B346" s="33" t="s">
        <v>85</v>
      </c>
      <c r="C346" s="34">
        <v>25361</v>
      </c>
      <c r="D346" s="34">
        <v>0</v>
      </c>
      <c r="E346" s="41">
        <f t="shared" si="9"/>
        <v>25361</v>
      </c>
    </row>
    <row r="347" spans="1:5" x14ac:dyDescent="0.25">
      <c r="A347" s="37" t="s">
        <v>400</v>
      </c>
      <c r="B347" s="33" t="s">
        <v>85</v>
      </c>
      <c r="C347" s="34">
        <v>871925</v>
      </c>
      <c r="D347" s="34">
        <v>15820</v>
      </c>
      <c r="E347" s="41">
        <f t="shared" si="9"/>
        <v>887745</v>
      </c>
    </row>
    <row r="348" spans="1:5" x14ac:dyDescent="0.25">
      <c r="A348" s="37" t="s">
        <v>401</v>
      </c>
      <c r="B348" s="33" t="s">
        <v>85</v>
      </c>
      <c r="C348" s="34">
        <v>24854</v>
      </c>
      <c r="D348" s="34">
        <v>0</v>
      </c>
      <c r="E348" s="41">
        <f t="shared" si="9"/>
        <v>24854</v>
      </c>
    </row>
    <row r="349" spans="1:5" x14ac:dyDescent="0.25">
      <c r="A349" s="37" t="s">
        <v>402</v>
      </c>
      <c r="B349" s="33" t="s">
        <v>85</v>
      </c>
      <c r="C349" s="34">
        <v>1994</v>
      </c>
      <c r="D349" s="34">
        <v>0</v>
      </c>
      <c r="E349" s="41">
        <f t="shared" si="9"/>
        <v>1994</v>
      </c>
    </row>
    <row r="350" spans="1:5" x14ac:dyDescent="0.25">
      <c r="A350" s="37" t="s">
        <v>403</v>
      </c>
      <c r="B350" s="33" t="s">
        <v>85</v>
      </c>
      <c r="C350" s="34">
        <v>1167</v>
      </c>
      <c r="D350" s="34">
        <v>0</v>
      </c>
      <c r="E350" s="41">
        <f t="shared" si="9"/>
        <v>1167</v>
      </c>
    </row>
    <row r="351" spans="1:5" x14ac:dyDescent="0.25">
      <c r="A351" s="37" t="s">
        <v>404</v>
      </c>
      <c r="B351" s="33" t="s">
        <v>85</v>
      </c>
      <c r="C351" s="34">
        <v>1167</v>
      </c>
      <c r="D351" s="34">
        <v>0</v>
      </c>
      <c r="E351" s="41">
        <f t="shared" si="9"/>
        <v>1167</v>
      </c>
    </row>
    <row r="352" spans="1:5" x14ac:dyDescent="0.25">
      <c r="A352" s="37" t="s">
        <v>405</v>
      </c>
      <c r="B352" s="33" t="s">
        <v>85</v>
      </c>
      <c r="C352" s="34">
        <v>63961</v>
      </c>
      <c r="D352" s="34">
        <v>9827</v>
      </c>
      <c r="E352" s="41">
        <f t="shared" si="9"/>
        <v>73788</v>
      </c>
    </row>
    <row r="353" spans="1:5" x14ac:dyDescent="0.25">
      <c r="A353" s="37" t="s">
        <v>406</v>
      </c>
      <c r="B353" s="33" t="s">
        <v>85</v>
      </c>
      <c r="C353" s="34">
        <v>3204</v>
      </c>
      <c r="D353" s="34">
        <v>4787</v>
      </c>
      <c r="E353" s="41">
        <f t="shared" si="9"/>
        <v>7991</v>
      </c>
    </row>
    <row r="354" spans="1:5" x14ac:dyDescent="0.25">
      <c r="A354" s="37" t="s">
        <v>407</v>
      </c>
      <c r="B354" s="33" t="s">
        <v>85</v>
      </c>
      <c r="C354" s="34">
        <v>31669</v>
      </c>
      <c r="D354" s="34">
        <v>718</v>
      </c>
      <c r="E354" s="41">
        <f t="shared" si="9"/>
        <v>32387</v>
      </c>
    </row>
    <row r="355" spans="1:5" x14ac:dyDescent="0.25">
      <c r="A355" s="37" t="s">
        <v>408</v>
      </c>
      <c r="B355" s="33" t="s">
        <v>85</v>
      </c>
      <c r="C355" s="34">
        <v>14734</v>
      </c>
      <c r="D355" s="34">
        <v>9026</v>
      </c>
      <c r="E355" s="41">
        <f t="shared" si="9"/>
        <v>23760</v>
      </c>
    </row>
    <row r="356" spans="1:5" x14ac:dyDescent="0.25">
      <c r="A356" s="37" t="s">
        <v>409</v>
      </c>
      <c r="B356" s="33" t="s">
        <v>85</v>
      </c>
      <c r="C356" s="34">
        <v>48890</v>
      </c>
      <c r="D356" s="34">
        <v>802</v>
      </c>
      <c r="E356" s="41">
        <f t="shared" si="9"/>
        <v>49692</v>
      </c>
    </row>
    <row r="357" spans="1:5" x14ac:dyDescent="0.25">
      <c r="A357" s="37" t="s">
        <v>410</v>
      </c>
      <c r="B357" s="33" t="s">
        <v>85</v>
      </c>
      <c r="C357" s="34">
        <v>8584</v>
      </c>
      <c r="D357" s="34">
        <v>0</v>
      </c>
      <c r="E357" s="41">
        <f t="shared" si="9"/>
        <v>8584</v>
      </c>
    </row>
    <row r="358" spans="1:5" x14ac:dyDescent="0.25">
      <c r="A358" s="37" t="s">
        <v>411</v>
      </c>
      <c r="B358" s="33" t="s">
        <v>85</v>
      </c>
      <c r="C358" s="34">
        <v>17563</v>
      </c>
      <c r="D358" s="34">
        <v>0</v>
      </c>
      <c r="E358" s="41">
        <f t="shared" si="9"/>
        <v>17563</v>
      </c>
    </row>
    <row r="359" spans="1:5" x14ac:dyDescent="0.25">
      <c r="A359" s="37" t="s">
        <v>412</v>
      </c>
      <c r="B359" s="33" t="s">
        <v>85</v>
      </c>
      <c r="C359" s="34">
        <v>15886</v>
      </c>
      <c r="D359" s="34">
        <v>35934</v>
      </c>
      <c r="E359" s="41">
        <f t="shared" si="9"/>
        <v>51820</v>
      </c>
    </row>
    <row r="360" spans="1:5" x14ac:dyDescent="0.25">
      <c r="A360" s="37" t="s">
        <v>413</v>
      </c>
      <c r="B360" s="33" t="s">
        <v>85</v>
      </c>
      <c r="C360" s="34">
        <v>27540</v>
      </c>
      <c r="D360" s="34">
        <v>5192</v>
      </c>
      <c r="E360" s="41">
        <f t="shared" si="9"/>
        <v>32732</v>
      </c>
    </row>
    <row r="361" spans="1:5" x14ac:dyDescent="0.25">
      <c r="A361" s="37" t="s">
        <v>414</v>
      </c>
      <c r="B361" s="33" t="s">
        <v>85</v>
      </c>
      <c r="C361" s="34">
        <v>3204</v>
      </c>
      <c r="D361" s="34">
        <v>4787</v>
      </c>
      <c r="E361" s="41">
        <f t="shared" si="9"/>
        <v>7991</v>
      </c>
    </row>
    <row r="362" spans="1:5" x14ac:dyDescent="0.25">
      <c r="A362" s="37" t="s">
        <v>415</v>
      </c>
      <c r="B362" s="33" t="s">
        <v>85</v>
      </c>
      <c r="C362" s="34">
        <v>24927</v>
      </c>
      <c r="D362" s="34">
        <v>1566</v>
      </c>
      <c r="E362" s="41">
        <f t="shared" si="9"/>
        <v>26493</v>
      </c>
    </row>
    <row r="363" spans="1:5" x14ac:dyDescent="0.25">
      <c r="A363" s="37" t="s">
        <v>416</v>
      </c>
      <c r="B363" s="33" t="s">
        <v>85</v>
      </c>
      <c r="C363" s="34">
        <v>14692</v>
      </c>
      <c r="D363" s="34">
        <v>14208</v>
      </c>
      <c r="E363" s="41">
        <f t="shared" si="9"/>
        <v>28900</v>
      </c>
    </row>
    <row r="364" spans="1:5" x14ac:dyDescent="0.25">
      <c r="A364" s="37" t="s">
        <v>417</v>
      </c>
      <c r="B364" s="33" t="s">
        <v>85</v>
      </c>
      <c r="C364" s="34">
        <v>74103</v>
      </c>
      <c r="D364" s="34">
        <v>8515</v>
      </c>
      <c r="E364" s="41">
        <f t="shared" si="9"/>
        <v>82618</v>
      </c>
    </row>
    <row r="365" spans="1:5" x14ac:dyDescent="0.25">
      <c r="A365" s="37" t="s">
        <v>418</v>
      </c>
      <c r="B365" s="33" t="s">
        <v>85</v>
      </c>
      <c r="C365" s="34">
        <v>222956</v>
      </c>
      <c r="D365" s="34">
        <v>14918</v>
      </c>
      <c r="E365" s="41">
        <f t="shared" si="9"/>
        <v>237874</v>
      </c>
    </row>
    <row r="366" spans="1:5" x14ac:dyDescent="0.25">
      <c r="A366" s="37" t="s">
        <v>419</v>
      </c>
      <c r="B366" s="33" t="s">
        <v>85</v>
      </c>
      <c r="C366" s="34">
        <v>275302</v>
      </c>
      <c r="D366" s="34">
        <v>29681</v>
      </c>
      <c r="E366" s="41">
        <f t="shared" si="9"/>
        <v>304983</v>
      </c>
    </row>
    <row r="367" spans="1:5" x14ac:dyDescent="0.25">
      <c r="A367" s="37" t="s">
        <v>420</v>
      </c>
      <c r="B367" s="33" t="s">
        <v>85</v>
      </c>
      <c r="C367" s="34">
        <v>24120</v>
      </c>
      <c r="D367" s="34">
        <v>718</v>
      </c>
      <c r="E367" s="41">
        <f t="shared" si="9"/>
        <v>24838</v>
      </c>
    </row>
    <row r="368" spans="1:5" x14ac:dyDescent="0.25">
      <c r="A368" s="37" t="s">
        <v>421</v>
      </c>
      <c r="B368" s="33" t="s">
        <v>85</v>
      </c>
      <c r="C368" s="34">
        <v>91516</v>
      </c>
      <c r="D368" s="34">
        <v>0</v>
      </c>
      <c r="E368" s="41">
        <f t="shared" si="9"/>
        <v>91516</v>
      </c>
    </row>
    <row r="369" spans="1:5" x14ac:dyDescent="0.25">
      <c r="A369" s="37" t="s">
        <v>422</v>
      </c>
      <c r="B369" s="33" t="s">
        <v>85</v>
      </c>
      <c r="C369" s="34">
        <v>8807</v>
      </c>
      <c r="D369" s="34">
        <v>5192</v>
      </c>
      <c r="E369" s="41">
        <f t="shared" si="9"/>
        <v>13999</v>
      </c>
    </row>
    <row r="370" spans="1:5" x14ac:dyDescent="0.25">
      <c r="A370" s="37" t="s">
        <v>423</v>
      </c>
      <c r="B370" s="33" t="s">
        <v>107</v>
      </c>
      <c r="C370" s="34">
        <v>12697</v>
      </c>
      <c r="D370" s="34">
        <v>0</v>
      </c>
      <c r="E370" s="41">
        <f t="shared" si="9"/>
        <v>12697</v>
      </c>
    </row>
    <row r="371" spans="1:5" x14ac:dyDescent="0.25">
      <c r="A371" s="37" t="s">
        <v>424</v>
      </c>
      <c r="B371" s="33" t="s">
        <v>85</v>
      </c>
      <c r="C371" s="34">
        <v>37855</v>
      </c>
      <c r="D371" s="34">
        <v>0</v>
      </c>
      <c r="E371" s="41">
        <f t="shared" si="9"/>
        <v>37855</v>
      </c>
    </row>
    <row r="372" spans="1:5" x14ac:dyDescent="0.25">
      <c r="A372" s="37" t="s">
        <v>425</v>
      </c>
      <c r="B372" s="33" t="s">
        <v>85</v>
      </c>
      <c r="C372" s="34">
        <v>16844</v>
      </c>
      <c r="D372" s="34">
        <v>13076</v>
      </c>
      <c r="E372" s="41">
        <f t="shared" si="9"/>
        <v>29920</v>
      </c>
    </row>
    <row r="373" spans="1:5" x14ac:dyDescent="0.25">
      <c r="A373" s="37" t="s">
        <v>426</v>
      </c>
      <c r="B373" s="33" t="s">
        <v>85</v>
      </c>
      <c r="C373" s="34">
        <v>1336</v>
      </c>
      <c r="D373" s="34">
        <v>2302</v>
      </c>
      <c r="E373" s="41">
        <f t="shared" si="9"/>
        <v>3638</v>
      </c>
    </row>
    <row r="374" spans="1:5" x14ac:dyDescent="0.25">
      <c r="A374" s="37" t="s">
        <v>427</v>
      </c>
      <c r="B374" s="33" t="s">
        <v>85</v>
      </c>
      <c r="C374" s="34">
        <v>12359</v>
      </c>
      <c r="D374" s="34">
        <v>0</v>
      </c>
      <c r="E374" s="41">
        <f t="shared" si="9"/>
        <v>12359</v>
      </c>
    </row>
    <row r="375" spans="1:5" x14ac:dyDescent="0.25">
      <c r="A375" s="37" t="s">
        <v>428</v>
      </c>
      <c r="B375" s="33" t="s">
        <v>85</v>
      </c>
      <c r="C375" s="34">
        <v>140570</v>
      </c>
      <c r="D375" s="34">
        <v>0</v>
      </c>
      <c r="E375" s="41">
        <f t="shared" si="9"/>
        <v>140570</v>
      </c>
    </row>
    <row r="376" spans="1:5" x14ac:dyDescent="0.25">
      <c r="A376" s="37" t="s">
        <v>429</v>
      </c>
      <c r="B376" s="33" t="s">
        <v>85</v>
      </c>
      <c r="C376" s="34">
        <v>12642</v>
      </c>
      <c r="D376" s="34">
        <v>0</v>
      </c>
      <c r="E376" s="41">
        <f t="shared" si="9"/>
        <v>12642</v>
      </c>
    </row>
    <row r="377" spans="1:5" x14ac:dyDescent="0.25">
      <c r="A377" s="37" t="s">
        <v>430</v>
      </c>
      <c r="B377" s="33" t="s">
        <v>85</v>
      </c>
      <c r="C377" s="34">
        <v>53642</v>
      </c>
      <c r="D377" s="34">
        <v>0</v>
      </c>
      <c r="E377" s="41">
        <f t="shared" si="9"/>
        <v>53642</v>
      </c>
    </row>
    <row r="378" spans="1:5" x14ac:dyDescent="0.25">
      <c r="A378" s="37" t="s">
        <v>431</v>
      </c>
      <c r="B378" s="33" t="s">
        <v>85</v>
      </c>
      <c r="C378" s="34">
        <v>39172</v>
      </c>
      <c r="D378" s="34">
        <v>0</v>
      </c>
      <c r="E378" s="41">
        <f t="shared" si="9"/>
        <v>39172</v>
      </c>
    </row>
    <row r="379" spans="1:5" x14ac:dyDescent="0.25">
      <c r="A379" s="37" t="s">
        <v>432</v>
      </c>
      <c r="B379" s="33" t="s">
        <v>85</v>
      </c>
      <c r="C379" s="34">
        <v>57140</v>
      </c>
      <c r="D379" s="34">
        <v>16040</v>
      </c>
      <c r="E379" s="41">
        <f t="shared" si="9"/>
        <v>73180</v>
      </c>
    </row>
    <row r="380" spans="1:5" x14ac:dyDescent="0.25">
      <c r="A380" s="29" t="s">
        <v>61</v>
      </c>
      <c r="B380" s="30" t="s">
        <v>60</v>
      </c>
      <c r="C380" s="31">
        <f>SUM(C266:C379)</f>
        <v>6800638</v>
      </c>
      <c r="D380" s="31">
        <f>SUM(D266:D379)</f>
        <v>2968290</v>
      </c>
      <c r="E380" s="31">
        <f>SUM(E266:E379)</f>
        <v>9768928</v>
      </c>
    </row>
    <row r="381" spans="1:5" ht="33" customHeight="1" x14ac:dyDescent="0.3">
      <c r="A381" s="25" t="s">
        <v>5</v>
      </c>
      <c r="B381" s="26"/>
      <c r="C381" s="27"/>
      <c r="D381" s="27"/>
      <c r="E381" s="28"/>
    </row>
    <row r="382" spans="1:5" x14ac:dyDescent="0.25">
      <c r="A382" s="2" t="s">
        <v>58</v>
      </c>
      <c r="B382" s="3" t="s">
        <v>0</v>
      </c>
      <c r="C382" s="4" t="s">
        <v>1</v>
      </c>
      <c r="D382" s="4" t="s">
        <v>59</v>
      </c>
      <c r="E382" s="5" t="s">
        <v>60</v>
      </c>
    </row>
    <row r="383" spans="1:5" x14ac:dyDescent="0.25">
      <c r="A383" s="37" t="s">
        <v>433</v>
      </c>
      <c r="B383" s="33" t="s">
        <v>85</v>
      </c>
      <c r="C383" s="34">
        <v>73219</v>
      </c>
      <c r="D383" s="34">
        <v>33117</v>
      </c>
      <c r="E383" s="41">
        <f>SUM(C383:D383)</f>
        <v>106336</v>
      </c>
    </row>
    <row r="384" spans="1:5" x14ac:dyDescent="0.25">
      <c r="A384" s="37" t="s">
        <v>89</v>
      </c>
      <c r="B384" s="33" t="s">
        <v>85</v>
      </c>
      <c r="C384" s="34">
        <v>10871</v>
      </c>
      <c r="D384" s="34">
        <v>0</v>
      </c>
      <c r="E384" s="41">
        <f t="shared" ref="E384:E447" si="10">SUM(C384:D384)</f>
        <v>10871</v>
      </c>
    </row>
    <row r="385" spans="1:5" x14ac:dyDescent="0.25">
      <c r="A385" s="37" t="s">
        <v>434</v>
      </c>
      <c r="B385" s="33" t="s">
        <v>85</v>
      </c>
      <c r="C385" s="34">
        <v>0</v>
      </c>
      <c r="D385" s="34">
        <v>1647</v>
      </c>
      <c r="E385" s="41">
        <f t="shared" si="10"/>
        <v>1647</v>
      </c>
    </row>
    <row r="386" spans="1:5" x14ac:dyDescent="0.25">
      <c r="A386" s="37" t="s">
        <v>435</v>
      </c>
      <c r="B386" s="33" t="s">
        <v>85</v>
      </c>
      <c r="C386" s="34">
        <v>0</v>
      </c>
      <c r="D386" s="34">
        <v>4247</v>
      </c>
      <c r="E386" s="41">
        <f t="shared" si="10"/>
        <v>4247</v>
      </c>
    </row>
    <row r="387" spans="1:5" x14ac:dyDescent="0.25">
      <c r="A387" s="37" t="s">
        <v>436</v>
      </c>
      <c r="B387" s="33" t="s">
        <v>85</v>
      </c>
      <c r="C387" s="34">
        <v>11530</v>
      </c>
      <c r="D387" s="34">
        <v>0</v>
      </c>
      <c r="E387" s="41">
        <f t="shared" si="10"/>
        <v>11530</v>
      </c>
    </row>
    <row r="388" spans="1:5" x14ac:dyDescent="0.25">
      <c r="A388" s="37" t="s">
        <v>437</v>
      </c>
      <c r="B388" s="33" t="s">
        <v>85</v>
      </c>
      <c r="C388" s="34">
        <v>17349</v>
      </c>
      <c r="D388" s="34">
        <v>0</v>
      </c>
      <c r="E388" s="41">
        <f t="shared" si="10"/>
        <v>17349</v>
      </c>
    </row>
    <row r="389" spans="1:5" x14ac:dyDescent="0.25">
      <c r="A389" s="37" t="s">
        <v>438</v>
      </c>
      <c r="B389" s="33" t="s">
        <v>85</v>
      </c>
      <c r="C389" s="34">
        <v>90527</v>
      </c>
      <c r="D389" s="34">
        <v>0</v>
      </c>
      <c r="E389" s="41">
        <f t="shared" si="10"/>
        <v>90527</v>
      </c>
    </row>
    <row r="390" spans="1:5" x14ac:dyDescent="0.25">
      <c r="A390" s="37" t="s">
        <v>439</v>
      </c>
      <c r="B390" s="33" t="s">
        <v>85</v>
      </c>
      <c r="C390" s="34">
        <v>2423</v>
      </c>
      <c r="D390" s="34">
        <v>0</v>
      </c>
      <c r="E390" s="41">
        <f t="shared" si="10"/>
        <v>2423</v>
      </c>
    </row>
    <row r="391" spans="1:5" x14ac:dyDescent="0.25">
      <c r="A391" s="37" t="s">
        <v>440</v>
      </c>
      <c r="B391" s="33" t="s">
        <v>85</v>
      </c>
      <c r="C391" s="34">
        <v>3413</v>
      </c>
      <c r="D391" s="34">
        <v>0</v>
      </c>
      <c r="E391" s="41">
        <f t="shared" si="10"/>
        <v>3413</v>
      </c>
    </row>
    <row r="392" spans="1:5" x14ac:dyDescent="0.25">
      <c r="A392" s="37" t="s">
        <v>441</v>
      </c>
      <c r="B392" s="33" t="s">
        <v>85</v>
      </c>
      <c r="C392" s="34">
        <v>2800</v>
      </c>
      <c r="D392" s="34">
        <v>5946</v>
      </c>
      <c r="E392" s="41">
        <f t="shared" si="10"/>
        <v>8746</v>
      </c>
    </row>
    <row r="393" spans="1:5" x14ac:dyDescent="0.25">
      <c r="A393" s="37" t="s">
        <v>442</v>
      </c>
      <c r="B393" s="33" t="s">
        <v>107</v>
      </c>
      <c r="C393" s="34">
        <v>115729</v>
      </c>
      <c r="D393" s="34">
        <v>29237</v>
      </c>
      <c r="E393" s="41">
        <f t="shared" si="10"/>
        <v>144966</v>
      </c>
    </row>
    <row r="394" spans="1:5" x14ac:dyDescent="0.25">
      <c r="A394" s="37" t="s">
        <v>443</v>
      </c>
      <c r="B394" s="33" t="s">
        <v>85</v>
      </c>
      <c r="C394" s="34">
        <v>45157</v>
      </c>
      <c r="D394" s="34">
        <v>0</v>
      </c>
      <c r="E394" s="41">
        <f t="shared" si="10"/>
        <v>45157</v>
      </c>
    </row>
    <row r="395" spans="1:5" x14ac:dyDescent="0.25">
      <c r="A395" s="37" t="s">
        <v>444</v>
      </c>
      <c r="B395" s="33" t="s">
        <v>85</v>
      </c>
      <c r="C395" s="34">
        <v>38692</v>
      </c>
      <c r="D395" s="34">
        <v>0</v>
      </c>
      <c r="E395" s="41">
        <f t="shared" si="10"/>
        <v>38692</v>
      </c>
    </row>
    <row r="396" spans="1:5" x14ac:dyDescent="0.25">
      <c r="A396" s="37" t="s">
        <v>445</v>
      </c>
      <c r="B396" s="33" t="s">
        <v>85</v>
      </c>
      <c r="C396" s="34">
        <v>0</v>
      </c>
      <c r="D396" s="34">
        <v>4247</v>
      </c>
      <c r="E396" s="41">
        <f t="shared" si="10"/>
        <v>4247</v>
      </c>
    </row>
    <row r="397" spans="1:5" x14ac:dyDescent="0.25">
      <c r="A397" s="37" t="s">
        <v>446</v>
      </c>
      <c r="B397" s="33" t="s">
        <v>85</v>
      </c>
      <c r="C397" s="34">
        <v>194076</v>
      </c>
      <c r="D397" s="34">
        <v>2412</v>
      </c>
      <c r="E397" s="41">
        <f t="shared" si="10"/>
        <v>196488</v>
      </c>
    </row>
    <row r="398" spans="1:5" x14ac:dyDescent="0.25">
      <c r="A398" s="37" t="s">
        <v>447</v>
      </c>
      <c r="B398" s="33" t="s">
        <v>85</v>
      </c>
      <c r="C398" s="34">
        <v>202409</v>
      </c>
      <c r="D398" s="34">
        <v>5946</v>
      </c>
      <c r="E398" s="41">
        <f t="shared" si="10"/>
        <v>208355</v>
      </c>
    </row>
    <row r="399" spans="1:5" x14ac:dyDescent="0.25">
      <c r="A399" s="37" t="s">
        <v>448</v>
      </c>
      <c r="B399" s="33" t="s">
        <v>85</v>
      </c>
      <c r="C399" s="34">
        <v>6534</v>
      </c>
      <c r="D399" s="34">
        <v>0</v>
      </c>
      <c r="E399" s="41">
        <f t="shared" si="10"/>
        <v>6534</v>
      </c>
    </row>
    <row r="400" spans="1:5" x14ac:dyDescent="0.25">
      <c r="A400" s="37" t="s">
        <v>449</v>
      </c>
      <c r="B400" s="33" t="s">
        <v>85</v>
      </c>
      <c r="C400" s="34">
        <v>23046</v>
      </c>
      <c r="D400" s="34">
        <v>4247</v>
      </c>
      <c r="E400" s="41">
        <f t="shared" si="10"/>
        <v>27293</v>
      </c>
    </row>
    <row r="401" spans="1:5" x14ac:dyDescent="0.25">
      <c r="A401" s="37" t="s">
        <v>450</v>
      </c>
      <c r="B401" s="33" t="s">
        <v>85</v>
      </c>
      <c r="C401" s="34">
        <v>5956</v>
      </c>
      <c r="D401" s="34">
        <v>3881</v>
      </c>
      <c r="E401" s="41">
        <f t="shared" si="10"/>
        <v>9837</v>
      </c>
    </row>
    <row r="402" spans="1:5" x14ac:dyDescent="0.25">
      <c r="A402" s="37" t="s">
        <v>451</v>
      </c>
      <c r="B402" s="33" t="s">
        <v>85</v>
      </c>
      <c r="C402" s="34">
        <v>121567</v>
      </c>
      <c r="D402" s="34">
        <v>4247</v>
      </c>
      <c r="E402" s="41">
        <f t="shared" si="10"/>
        <v>125814</v>
      </c>
    </row>
    <row r="403" spans="1:5" x14ac:dyDescent="0.25">
      <c r="A403" s="37" t="s">
        <v>452</v>
      </c>
      <c r="B403" s="33" t="s">
        <v>85</v>
      </c>
      <c r="C403" s="34">
        <v>82304</v>
      </c>
      <c r="D403" s="34">
        <v>0</v>
      </c>
      <c r="E403" s="41">
        <f t="shared" si="10"/>
        <v>82304</v>
      </c>
    </row>
    <row r="404" spans="1:5" x14ac:dyDescent="0.25">
      <c r="A404" s="37" t="s">
        <v>453</v>
      </c>
      <c r="B404" s="33" t="s">
        <v>85</v>
      </c>
      <c r="C404" s="34">
        <v>274308</v>
      </c>
      <c r="D404" s="34">
        <v>5062</v>
      </c>
      <c r="E404" s="41">
        <f t="shared" si="10"/>
        <v>279370</v>
      </c>
    </row>
    <row r="405" spans="1:5" x14ac:dyDescent="0.25">
      <c r="A405" s="37" t="s">
        <v>454</v>
      </c>
      <c r="B405" s="33" t="s">
        <v>85</v>
      </c>
      <c r="C405" s="34">
        <v>18422</v>
      </c>
      <c r="D405" s="34">
        <v>0</v>
      </c>
      <c r="E405" s="41">
        <f t="shared" si="10"/>
        <v>18422</v>
      </c>
    </row>
    <row r="406" spans="1:5" x14ac:dyDescent="0.25">
      <c r="A406" s="37" t="s">
        <v>455</v>
      </c>
      <c r="B406" s="33" t="s">
        <v>85</v>
      </c>
      <c r="C406" s="34">
        <v>18422</v>
      </c>
      <c r="D406" s="34">
        <v>0</v>
      </c>
      <c r="E406" s="41">
        <f t="shared" si="10"/>
        <v>18422</v>
      </c>
    </row>
    <row r="407" spans="1:5" x14ac:dyDescent="0.25">
      <c r="A407" s="37" t="s">
        <v>456</v>
      </c>
      <c r="B407" s="33" t="s">
        <v>85</v>
      </c>
      <c r="C407" s="34">
        <v>41645</v>
      </c>
      <c r="D407" s="34">
        <v>8128</v>
      </c>
      <c r="E407" s="41">
        <f t="shared" si="10"/>
        <v>49773</v>
      </c>
    </row>
    <row r="408" spans="1:5" x14ac:dyDescent="0.25">
      <c r="A408" s="37" t="s">
        <v>457</v>
      </c>
      <c r="B408" s="33" t="s">
        <v>85</v>
      </c>
      <c r="C408" s="34">
        <v>1073</v>
      </c>
      <c r="D408" s="34">
        <v>6810</v>
      </c>
      <c r="E408" s="41">
        <f t="shared" si="10"/>
        <v>7883</v>
      </c>
    </row>
    <row r="409" spans="1:5" x14ac:dyDescent="0.25">
      <c r="A409" s="37" t="s">
        <v>458</v>
      </c>
      <c r="B409" s="33" t="s">
        <v>85</v>
      </c>
      <c r="C409" s="34">
        <v>55938</v>
      </c>
      <c r="D409" s="34">
        <v>0</v>
      </c>
      <c r="E409" s="41">
        <f t="shared" si="10"/>
        <v>55938</v>
      </c>
    </row>
    <row r="410" spans="1:5" x14ac:dyDescent="0.25">
      <c r="A410" s="37" t="s">
        <v>459</v>
      </c>
      <c r="B410" s="33" t="s">
        <v>85</v>
      </c>
      <c r="C410" s="34">
        <v>87764</v>
      </c>
      <c r="D410" s="34">
        <v>8456</v>
      </c>
      <c r="E410" s="41">
        <f t="shared" si="10"/>
        <v>96220</v>
      </c>
    </row>
    <row r="411" spans="1:5" x14ac:dyDescent="0.25">
      <c r="A411" s="37" t="s">
        <v>460</v>
      </c>
      <c r="B411" s="33" t="s">
        <v>85</v>
      </c>
      <c r="C411" s="34">
        <v>29172</v>
      </c>
      <c r="D411" s="34">
        <v>0</v>
      </c>
      <c r="E411" s="41">
        <f t="shared" si="10"/>
        <v>29172</v>
      </c>
    </row>
    <row r="412" spans="1:5" x14ac:dyDescent="0.25">
      <c r="A412" s="37" t="s">
        <v>461</v>
      </c>
      <c r="B412" s="33" t="s">
        <v>85</v>
      </c>
      <c r="C412" s="34">
        <v>72404</v>
      </c>
      <c r="D412" s="34">
        <v>626</v>
      </c>
      <c r="E412" s="41">
        <f t="shared" si="10"/>
        <v>73030</v>
      </c>
    </row>
    <row r="413" spans="1:5" x14ac:dyDescent="0.25">
      <c r="A413" s="37" t="s">
        <v>462</v>
      </c>
      <c r="B413" s="33" t="s">
        <v>85</v>
      </c>
      <c r="C413" s="34">
        <v>33638</v>
      </c>
      <c r="D413" s="34">
        <v>23585</v>
      </c>
      <c r="E413" s="41">
        <f t="shared" si="10"/>
        <v>57223</v>
      </c>
    </row>
    <row r="414" spans="1:5" x14ac:dyDescent="0.25">
      <c r="A414" s="37" t="s">
        <v>463</v>
      </c>
      <c r="B414" s="33" t="s">
        <v>85</v>
      </c>
      <c r="C414" s="34">
        <v>99040</v>
      </c>
      <c r="D414" s="34">
        <v>7773</v>
      </c>
      <c r="E414" s="41">
        <f t="shared" si="10"/>
        <v>106813</v>
      </c>
    </row>
    <row r="415" spans="1:5" x14ac:dyDescent="0.25">
      <c r="A415" s="37" t="s">
        <v>464</v>
      </c>
      <c r="B415" s="33" t="s">
        <v>85</v>
      </c>
      <c r="C415" s="34">
        <v>7474</v>
      </c>
      <c r="D415" s="34">
        <v>0</v>
      </c>
      <c r="E415" s="41">
        <f t="shared" si="10"/>
        <v>7474</v>
      </c>
    </row>
    <row r="416" spans="1:5" x14ac:dyDescent="0.25">
      <c r="A416" s="37" t="s">
        <v>465</v>
      </c>
      <c r="B416" s="33" t="s">
        <v>85</v>
      </c>
      <c r="C416" s="34">
        <v>77260</v>
      </c>
      <c r="D416" s="34">
        <v>1713</v>
      </c>
      <c r="E416" s="41">
        <f t="shared" si="10"/>
        <v>78973</v>
      </c>
    </row>
    <row r="417" spans="1:5" x14ac:dyDescent="0.25">
      <c r="A417" s="37" t="s">
        <v>466</v>
      </c>
      <c r="B417" s="33" t="s">
        <v>85</v>
      </c>
      <c r="C417" s="34">
        <v>26027</v>
      </c>
      <c r="D417" s="34">
        <v>0</v>
      </c>
      <c r="E417" s="41">
        <f t="shared" si="10"/>
        <v>26027</v>
      </c>
    </row>
    <row r="418" spans="1:5" x14ac:dyDescent="0.25">
      <c r="A418" s="37" t="s">
        <v>467</v>
      </c>
      <c r="B418" s="33" t="s">
        <v>85</v>
      </c>
      <c r="C418" s="34">
        <v>82152</v>
      </c>
      <c r="D418" s="34">
        <v>0</v>
      </c>
      <c r="E418" s="41">
        <f t="shared" si="10"/>
        <v>82152</v>
      </c>
    </row>
    <row r="419" spans="1:5" x14ac:dyDescent="0.25">
      <c r="A419" s="37" t="s">
        <v>468</v>
      </c>
      <c r="B419" s="33" t="s">
        <v>85</v>
      </c>
      <c r="C419" s="34">
        <v>90826</v>
      </c>
      <c r="D419" s="34">
        <v>626</v>
      </c>
      <c r="E419" s="41">
        <f t="shared" si="10"/>
        <v>91452</v>
      </c>
    </row>
    <row r="420" spans="1:5" x14ac:dyDescent="0.25">
      <c r="A420" s="37" t="s">
        <v>469</v>
      </c>
      <c r="B420" s="33" t="s">
        <v>85</v>
      </c>
      <c r="C420" s="34">
        <v>7020</v>
      </c>
      <c r="D420" s="34">
        <v>0</v>
      </c>
      <c r="E420" s="41">
        <f t="shared" si="10"/>
        <v>7020</v>
      </c>
    </row>
    <row r="421" spans="1:5" x14ac:dyDescent="0.25">
      <c r="A421" s="37" t="s">
        <v>470</v>
      </c>
      <c r="B421" s="33" t="s">
        <v>85</v>
      </c>
      <c r="C421" s="34">
        <v>34844</v>
      </c>
      <c r="D421" s="34">
        <v>1647</v>
      </c>
      <c r="E421" s="41">
        <f t="shared" si="10"/>
        <v>36491</v>
      </c>
    </row>
    <row r="422" spans="1:5" x14ac:dyDescent="0.25">
      <c r="A422" s="37" t="s">
        <v>471</v>
      </c>
      <c r="B422" s="33" t="s">
        <v>85</v>
      </c>
      <c r="C422" s="34">
        <v>1073</v>
      </c>
      <c r="D422" s="34">
        <v>0</v>
      </c>
      <c r="E422" s="41">
        <f t="shared" si="10"/>
        <v>1073</v>
      </c>
    </row>
    <row r="423" spans="1:5" x14ac:dyDescent="0.25">
      <c r="A423" s="37" t="s">
        <v>472</v>
      </c>
      <c r="B423" s="33" t="s">
        <v>85</v>
      </c>
      <c r="C423" s="34">
        <v>253522</v>
      </c>
      <c r="D423" s="34">
        <v>8682</v>
      </c>
      <c r="E423" s="41">
        <f t="shared" si="10"/>
        <v>262204</v>
      </c>
    </row>
    <row r="424" spans="1:5" x14ac:dyDescent="0.25">
      <c r="A424" s="37" t="s">
        <v>473</v>
      </c>
      <c r="B424" s="33" t="s">
        <v>85</v>
      </c>
      <c r="C424" s="34">
        <v>108782</v>
      </c>
      <c r="D424" s="34">
        <v>5528</v>
      </c>
      <c r="E424" s="41">
        <f t="shared" si="10"/>
        <v>114310</v>
      </c>
    </row>
    <row r="425" spans="1:5" x14ac:dyDescent="0.25">
      <c r="A425" s="37" t="s">
        <v>299</v>
      </c>
      <c r="B425" s="33" t="s">
        <v>107</v>
      </c>
      <c r="C425" s="34">
        <v>166941</v>
      </c>
      <c r="D425" s="34">
        <v>7542</v>
      </c>
      <c r="E425" s="41">
        <f t="shared" si="10"/>
        <v>174483</v>
      </c>
    </row>
    <row r="426" spans="1:5" x14ac:dyDescent="0.25">
      <c r="A426" s="37" t="s">
        <v>124</v>
      </c>
      <c r="B426" s="33" t="s">
        <v>107</v>
      </c>
      <c r="C426" s="34">
        <v>202807</v>
      </c>
      <c r="D426" s="34">
        <v>21148</v>
      </c>
      <c r="E426" s="41">
        <f t="shared" si="10"/>
        <v>223955</v>
      </c>
    </row>
    <row r="427" spans="1:5" x14ac:dyDescent="0.25">
      <c r="A427" s="37" t="s">
        <v>278</v>
      </c>
      <c r="B427" s="33" t="s">
        <v>85</v>
      </c>
      <c r="C427" s="34">
        <v>75331</v>
      </c>
      <c r="D427" s="34">
        <v>4657</v>
      </c>
      <c r="E427" s="41">
        <f t="shared" si="10"/>
        <v>79988</v>
      </c>
    </row>
    <row r="428" spans="1:5" x14ac:dyDescent="0.25">
      <c r="A428" s="37" t="s">
        <v>474</v>
      </c>
      <c r="B428" s="33" t="s">
        <v>85</v>
      </c>
      <c r="C428" s="34">
        <v>5265</v>
      </c>
      <c r="D428" s="34">
        <v>0</v>
      </c>
      <c r="E428" s="41">
        <f t="shared" si="10"/>
        <v>5265</v>
      </c>
    </row>
    <row r="429" spans="1:5" x14ac:dyDescent="0.25">
      <c r="A429" s="37" t="s">
        <v>279</v>
      </c>
      <c r="B429" s="33" t="s">
        <v>85</v>
      </c>
      <c r="C429" s="34">
        <v>0</v>
      </c>
      <c r="D429" s="34">
        <v>2600</v>
      </c>
      <c r="E429" s="41">
        <f t="shared" si="10"/>
        <v>2600</v>
      </c>
    </row>
    <row r="430" spans="1:5" x14ac:dyDescent="0.25">
      <c r="A430" s="37" t="s">
        <v>475</v>
      </c>
      <c r="B430" s="33" t="s">
        <v>107</v>
      </c>
      <c r="C430" s="34">
        <v>5366</v>
      </c>
      <c r="D430" s="34">
        <v>7863</v>
      </c>
      <c r="E430" s="41">
        <f t="shared" si="10"/>
        <v>13229</v>
      </c>
    </row>
    <row r="431" spans="1:5" x14ac:dyDescent="0.25">
      <c r="A431" s="37" t="s">
        <v>476</v>
      </c>
      <c r="B431" s="33" t="s">
        <v>85</v>
      </c>
      <c r="C431" s="34">
        <v>18564</v>
      </c>
      <c r="D431" s="34">
        <v>0</v>
      </c>
      <c r="E431" s="41">
        <f t="shared" si="10"/>
        <v>18564</v>
      </c>
    </row>
    <row r="432" spans="1:5" x14ac:dyDescent="0.25">
      <c r="A432" s="37" t="s">
        <v>477</v>
      </c>
      <c r="B432" s="33" t="s">
        <v>85</v>
      </c>
      <c r="C432" s="34">
        <v>23685</v>
      </c>
      <c r="D432" s="34">
        <v>0</v>
      </c>
      <c r="E432" s="41">
        <f t="shared" si="10"/>
        <v>23685</v>
      </c>
    </row>
    <row r="433" spans="1:5" x14ac:dyDescent="0.25">
      <c r="A433" s="37" t="s">
        <v>478</v>
      </c>
      <c r="B433" s="33" t="s">
        <v>85</v>
      </c>
      <c r="C433" s="34">
        <v>6549</v>
      </c>
      <c r="D433" s="34">
        <v>8682</v>
      </c>
      <c r="E433" s="41">
        <f t="shared" si="10"/>
        <v>15231</v>
      </c>
    </row>
    <row r="434" spans="1:5" x14ac:dyDescent="0.25">
      <c r="A434" s="37" t="s">
        <v>479</v>
      </c>
      <c r="B434" s="33" t="s">
        <v>85</v>
      </c>
      <c r="C434" s="34">
        <v>55938</v>
      </c>
      <c r="D434" s="34">
        <v>0</v>
      </c>
      <c r="E434" s="41">
        <f t="shared" si="10"/>
        <v>55938</v>
      </c>
    </row>
    <row r="435" spans="1:5" x14ac:dyDescent="0.25">
      <c r="A435" s="37" t="s">
        <v>480</v>
      </c>
      <c r="B435" s="33" t="s">
        <v>85</v>
      </c>
      <c r="C435" s="34">
        <v>174265</v>
      </c>
      <c r="D435" s="34">
        <v>6810</v>
      </c>
      <c r="E435" s="41">
        <f t="shared" si="10"/>
        <v>181075</v>
      </c>
    </row>
    <row r="436" spans="1:5" x14ac:dyDescent="0.25">
      <c r="A436" s="37" t="s">
        <v>481</v>
      </c>
      <c r="B436" s="33" t="s">
        <v>85</v>
      </c>
      <c r="C436" s="34">
        <v>110705</v>
      </c>
      <c r="D436" s="34">
        <v>4247</v>
      </c>
      <c r="E436" s="41">
        <f t="shared" si="10"/>
        <v>114952</v>
      </c>
    </row>
    <row r="437" spans="1:5" x14ac:dyDescent="0.25">
      <c r="A437" s="37" t="s">
        <v>482</v>
      </c>
      <c r="B437" s="33" t="s">
        <v>85</v>
      </c>
      <c r="C437" s="34">
        <v>33332</v>
      </c>
      <c r="D437" s="34">
        <v>4873</v>
      </c>
      <c r="E437" s="41">
        <f t="shared" si="10"/>
        <v>38205</v>
      </c>
    </row>
    <row r="438" spans="1:5" x14ac:dyDescent="0.25">
      <c r="A438" s="37" t="s">
        <v>361</v>
      </c>
      <c r="B438" s="33" t="s">
        <v>85</v>
      </c>
      <c r="C438" s="34">
        <v>92456</v>
      </c>
      <c r="D438" s="34">
        <v>0</v>
      </c>
      <c r="E438" s="41">
        <f t="shared" si="10"/>
        <v>92456</v>
      </c>
    </row>
    <row r="439" spans="1:5" x14ac:dyDescent="0.25">
      <c r="A439" s="37" t="s">
        <v>483</v>
      </c>
      <c r="B439" s="33" t="s">
        <v>85</v>
      </c>
      <c r="C439" s="34">
        <v>26057</v>
      </c>
      <c r="D439" s="34">
        <v>11240</v>
      </c>
      <c r="E439" s="41">
        <f t="shared" si="10"/>
        <v>37297</v>
      </c>
    </row>
    <row r="440" spans="1:5" x14ac:dyDescent="0.25">
      <c r="A440" s="37" t="s">
        <v>484</v>
      </c>
      <c r="B440" s="33" t="s">
        <v>85</v>
      </c>
      <c r="C440" s="34">
        <v>18726</v>
      </c>
      <c r="D440" s="34">
        <v>0</v>
      </c>
      <c r="E440" s="41">
        <f t="shared" si="10"/>
        <v>18726</v>
      </c>
    </row>
    <row r="441" spans="1:5" x14ac:dyDescent="0.25">
      <c r="A441" s="37" t="s">
        <v>485</v>
      </c>
      <c r="B441" s="33" t="s">
        <v>85</v>
      </c>
      <c r="C441" s="34">
        <v>126414</v>
      </c>
      <c r="D441" s="34">
        <v>15264</v>
      </c>
      <c r="E441" s="41">
        <f t="shared" si="10"/>
        <v>141678</v>
      </c>
    </row>
    <row r="442" spans="1:5" x14ac:dyDescent="0.25">
      <c r="A442" s="37" t="s">
        <v>486</v>
      </c>
      <c r="B442" s="33" t="s">
        <v>85</v>
      </c>
      <c r="C442" s="34">
        <v>191035</v>
      </c>
      <c r="D442" s="34">
        <v>3881</v>
      </c>
      <c r="E442" s="41">
        <f t="shared" si="10"/>
        <v>194916</v>
      </c>
    </row>
    <row r="443" spans="1:5" x14ac:dyDescent="0.25">
      <c r="A443" s="37" t="s">
        <v>487</v>
      </c>
      <c r="B443" s="33" t="s">
        <v>85</v>
      </c>
      <c r="C443" s="34">
        <v>6714</v>
      </c>
      <c r="D443" s="34">
        <v>1647</v>
      </c>
      <c r="E443" s="41">
        <f t="shared" si="10"/>
        <v>8361</v>
      </c>
    </row>
    <row r="444" spans="1:5" x14ac:dyDescent="0.25">
      <c r="A444" s="37" t="s">
        <v>488</v>
      </c>
      <c r="B444" s="33" t="s">
        <v>85</v>
      </c>
      <c r="C444" s="34">
        <v>2290</v>
      </c>
      <c r="D444" s="34">
        <v>0</v>
      </c>
      <c r="E444" s="41">
        <f t="shared" si="10"/>
        <v>2290</v>
      </c>
    </row>
    <row r="445" spans="1:5" x14ac:dyDescent="0.25">
      <c r="A445" s="37" t="s">
        <v>489</v>
      </c>
      <c r="B445" s="33" t="s">
        <v>85</v>
      </c>
      <c r="C445" s="34">
        <v>30470</v>
      </c>
      <c r="D445" s="34">
        <v>2600</v>
      </c>
      <c r="E445" s="41">
        <f t="shared" si="10"/>
        <v>33070</v>
      </c>
    </row>
    <row r="446" spans="1:5" x14ac:dyDescent="0.25">
      <c r="A446" s="37" t="s">
        <v>490</v>
      </c>
      <c r="B446" s="33" t="s">
        <v>85</v>
      </c>
      <c r="C446" s="34">
        <v>93180</v>
      </c>
      <c r="D446" s="34">
        <v>626</v>
      </c>
      <c r="E446" s="41">
        <f t="shared" si="10"/>
        <v>93806</v>
      </c>
    </row>
    <row r="447" spans="1:5" x14ac:dyDescent="0.25">
      <c r="A447" s="37" t="s">
        <v>491</v>
      </c>
      <c r="B447" s="33" t="s">
        <v>85</v>
      </c>
      <c r="C447" s="34">
        <v>107231</v>
      </c>
      <c r="D447" s="34">
        <v>7773</v>
      </c>
      <c r="E447" s="41">
        <f t="shared" si="10"/>
        <v>115004</v>
      </c>
    </row>
    <row r="448" spans="1:5" x14ac:dyDescent="0.25">
      <c r="A448" s="37" t="s">
        <v>492</v>
      </c>
      <c r="B448" s="33" t="s">
        <v>85</v>
      </c>
      <c r="C448" s="34">
        <v>24119</v>
      </c>
      <c r="D448" s="34">
        <v>4247</v>
      </c>
      <c r="E448" s="41">
        <f t="shared" ref="E448:E481" si="11">SUM(C448:D448)</f>
        <v>28366</v>
      </c>
    </row>
    <row r="449" spans="1:5" x14ac:dyDescent="0.25">
      <c r="A449" s="37" t="s">
        <v>493</v>
      </c>
      <c r="B449" s="33" t="s">
        <v>85</v>
      </c>
      <c r="C449" s="34">
        <v>25965</v>
      </c>
      <c r="D449" s="34">
        <v>1647</v>
      </c>
      <c r="E449" s="41">
        <f t="shared" si="11"/>
        <v>27612</v>
      </c>
    </row>
    <row r="450" spans="1:5" x14ac:dyDescent="0.25">
      <c r="A450" s="37" t="s">
        <v>494</v>
      </c>
      <c r="B450" s="33" t="s">
        <v>85</v>
      </c>
      <c r="C450" s="34">
        <v>7474</v>
      </c>
      <c r="D450" s="34">
        <v>0</v>
      </c>
      <c r="E450" s="41">
        <f t="shared" si="11"/>
        <v>7474</v>
      </c>
    </row>
    <row r="451" spans="1:5" x14ac:dyDescent="0.25">
      <c r="A451" s="37" t="s">
        <v>495</v>
      </c>
      <c r="B451" s="33" t="s">
        <v>85</v>
      </c>
      <c r="C451" s="34">
        <v>18829</v>
      </c>
      <c r="D451" s="34">
        <v>0</v>
      </c>
      <c r="E451" s="41">
        <f t="shared" si="11"/>
        <v>18829</v>
      </c>
    </row>
    <row r="452" spans="1:5" x14ac:dyDescent="0.25">
      <c r="A452" s="37" t="s">
        <v>496</v>
      </c>
      <c r="B452" s="33" t="s">
        <v>85</v>
      </c>
      <c r="C452" s="34">
        <v>90107</v>
      </c>
      <c r="D452" s="34">
        <v>24746</v>
      </c>
      <c r="E452" s="41">
        <f t="shared" si="11"/>
        <v>114853</v>
      </c>
    </row>
    <row r="453" spans="1:5" x14ac:dyDescent="0.25">
      <c r="A453" s="37" t="s">
        <v>382</v>
      </c>
      <c r="B453" s="33" t="s">
        <v>85</v>
      </c>
      <c r="C453" s="34">
        <v>15600</v>
      </c>
      <c r="D453" s="34">
        <v>0</v>
      </c>
      <c r="E453" s="41">
        <f t="shared" si="11"/>
        <v>15600</v>
      </c>
    </row>
    <row r="454" spans="1:5" x14ac:dyDescent="0.25">
      <c r="A454" s="37" t="s">
        <v>497</v>
      </c>
      <c r="B454" s="33" t="s">
        <v>85</v>
      </c>
      <c r="C454" s="34">
        <v>10955</v>
      </c>
      <c r="D454" s="34">
        <v>0</v>
      </c>
      <c r="E454" s="41">
        <f t="shared" si="11"/>
        <v>10955</v>
      </c>
    </row>
    <row r="455" spans="1:5" x14ac:dyDescent="0.25">
      <c r="A455" s="37" t="s">
        <v>498</v>
      </c>
      <c r="B455" s="33" t="s">
        <v>85</v>
      </c>
      <c r="C455" s="34">
        <v>96099</v>
      </c>
      <c r="D455" s="34">
        <v>626</v>
      </c>
      <c r="E455" s="41">
        <f t="shared" si="11"/>
        <v>96725</v>
      </c>
    </row>
    <row r="456" spans="1:5" x14ac:dyDescent="0.25">
      <c r="A456" s="37" t="s">
        <v>499</v>
      </c>
      <c r="B456" s="33" t="s">
        <v>85</v>
      </c>
      <c r="C456" s="34">
        <v>125537</v>
      </c>
      <c r="D456" s="34">
        <v>4247</v>
      </c>
      <c r="E456" s="41">
        <f t="shared" si="11"/>
        <v>129784</v>
      </c>
    </row>
    <row r="457" spans="1:5" x14ac:dyDescent="0.25">
      <c r="A457" s="37" t="s">
        <v>500</v>
      </c>
      <c r="B457" s="33" t="s">
        <v>85</v>
      </c>
      <c r="C457" s="34">
        <v>6288</v>
      </c>
      <c r="D457" s="34">
        <v>0</v>
      </c>
      <c r="E457" s="41">
        <f t="shared" si="11"/>
        <v>6288</v>
      </c>
    </row>
    <row r="458" spans="1:5" x14ac:dyDescent="0.25">
      <c r="A458" s="37" t="s">
        <v>501</v>
      </c>
      <c r="B458" s="33" t="s">
        <v>85</v>
      </c>
      <c r="C458" s="34">
        <v>3748</v>
      </c>
      <c r="D458" s="34">
        <v>0</v>
      </c>
      <c r="E458" s="41">
        <f t="shared" si="11"/>
        <v>3748</v>
      </c>
    </row>
    <row r="459" spans="1:5" x14ac:dyDescent="0.25">
      <c r="A459" s="37" t="s">
        <v>502</v>
      </c>
      <c r="B459" s="33" t="s">
        <v>85</v>
      </c>
      <c r="C459" s="34">
        <v>46149</v>
      </c>
      <c r="D459" s="34">
        <v>10868</v>
      </c>
      <c r="E459" s="41">
        <f t="shared" si="11"/>
        <v>57017</v>
      </c>
    </row>
    <row r="460" spans="1:5" x14ac:dyDescent="0.25">
      <c r="A460" s="37" t="s">
        <v>389</v>
      </c>
      <c r="B460" s="33" t="s">
        <v>85</v>
      </c>
      <c r="C460" s="34">
        <v>6240</v>
      </c>
      <c r="D460" s="34">
        <v>0</v>
      </c>
      <c r="E460" s="41">
        <f t="shared" si="11"/>
        <v>6240</v>
      </c>
    </row>
    <row r="461" spans="1:5" x14ac:dyDescent="0.25">
      <c r="A461" s="37" t="s">
        <v>503</v>
      </c>
      <c r="B461" s="33" t="s">
        <v>85</v>
      </c>
      <c r="C461" s="34">
        <v>2290</v>
      </c>
      <c r="D461" s="34">
        <v>0</v>
      </c>
      <c r="E461" s="41">
        <f t="shared" si="11"/>
        <v>2290</v>
      </c>
    </row>
    <row r="462" spans="1:5" x14ac:dyDescent="0.25">
      <c r="A462" s="37" t="s">
        <v>504</v>
      </c>
      <c r="B462" s="33" t="s">
        <v>107</v>
      </c>
      <c r="C462" s="34">
        <v>3114</v>
      </c>
      <c r="D462" s="34">
        <v>8456</v>
      </c>
      <c r="E462" s="41">
        <f t="shared" si="11"/>
        <v>11570</v>
      </c>
    </row>
    <row r="463" spans="1:5" x14ac:dyDescent="0.25">
      <c r="A463" s="37" t="s">
        <v>505</v>
      </c>
      <c r="B463" s="33" t="s">
        <v>85</v>
      </c>
      <c r="C463" s="34">
        <v>85915</v>
      </c>
      <c r="D463" s="34">
        <v>626</v>
      </c>
      <c r="E463" s="41">
        <f t="shared" si="11"/>
        <v>86541</v>
      </c>
    </row>
    <row r="464" spans="1:5" x14ac:dyDescent="0.25">
      <c r="A464" s="37" t="s">
        <v>506</v>
      </c>
      <c r="B464" s="33" t="s">
        <v>85</v>
      </c>
      <c r="C464" s="34">
        <v>66221</v>
      </c>
      <c r="D464" s="34">
        <v>1554</v>
      </c>
      <c r="E464" s="41">
        <f t="shared" si="11"/>
        <v>67775</v>
      </c>
    </row>
    <row r="465" spans="1:5" x14ac:dyDescent="0.25">
      <c r="A465" s="37" t="s">
        <v>507</v>
      </c>
      <c r="B465" s="33" t="s">
        <v>85</v>
      </c>
      <c r="C465" s="34">
        <v>118026</v>
      </c>
      <c r="D465" s="34">
        <v>0</v>
      </c>
      <c r="E465" s="41">
        <f t="shared" si="11"/>
        <v>118026</v>
      </c>
    </row>
    <row r="466" spans="1:5" x14ac:dyDescent="0.25">
      <c r="A466" s="37" t="s">
        <v>508</v>
      </c>
      <c r="B466" s="33" t="s">
        <v>85</v>
      </c>
      <c r="C466" s="34">
        <v>1073</v>
      </c>
      <c r="D466" s="34">
        <v>0</v>
      </c>
      <c r="E466" s="41">
        <f t="shared" si="11"/>
        <v>1073</v>
      </c>
    </row>
    <row r="467" spans="1:5" x14ac:dyDescent="0.25">
      <c r="A467" s="37" t="s">
        <v>509</v>
      </c>
      <c r="B467" s="33" t="s">
        <v>85</v>
      </c>
      <c r="C467" s="34">
        <v>7632</v>
      </c>
      <c r="D467" s="34">
        <v>0</v>
      </c>
      <c r="E467" s="41">
        <f t="shared" si="11"/>
        <v>7632</v>
      </c>
    </row>
    <row r="468" spans="1:5" x14ac:dyDescent="0.25">
      <c r="A468" s="37" t="s">
        <v>510</v>
      </c>
      <c r="B468" s="33" t="s">
        <v>85</v>
      </c>
      <c r="C468" s="34">
        <v>1015</v>
      </c>
      <c r="D468" s="34">
        <v>0</v>
      </c>
      <c r="E468" s="41">
        <f t="shared" si="11"/>
        <v>1015</v>
      </c>
    </row>
    <row r="469" spans="1:5" x14ac:dyDescent="0.25">
      <c r="A469" s="37" t="s">
        <v>511</v>
      </c>
      <c r="B469" s="33" t="s">
        <v>85</v>
      </c>
      <c r="C469" s="34">
        <v>15326</v>
      </c>
      <c r="D469" s="34">
        <v>0</v>
      </c>
      <c r="E469" s="41">
        <f t="shared" si="11"/>
        <v>15326</v>
      </c>
    </row>
    <row r="470" spans="1:5" x14ac:dyDescent="0.25">
      <c r="A470" s="37" t="s">
        <v>512</v>
      </c>
      <c r="B470" s="33" t="s">
        <v>85</v>
      </c>
      <c r="C470" s="34">
        <v>18422</v>
      </c>
      <c r="D470" s="34">
        <v>0</v>
      </c>
      <c r="E470" s="41">
        <f t="shared" si="11"/>
        <v>18422</v>
      </c>
    </row>
    <row r="471" spans="1:5" x14ac:dyDescent="0.25">
      <c r="A471" s="37" t="s">
        <v>513</v>
      </c>
      <c r="B471" s="33" t="s">
        <v>85</v>
      </c>
      <c r="C471" s="34">
        <v>94877</v>
      </c>
      <c r="D471" s="34">
        <v>3881</v>
      </c>
      <c r="E471" s="41">
        <f t="shared" si="11"/>
        <v>98758</v>
      </c>
    </row>
    <row r="472" spans="1:5" x14ac:dyDescent="0.25">
      <c r="A472" s="37" t="s">
        <v>514</v>
      </c>
      <c r="B472" s="33" t="s">
        <v>85</v>
      </c>
      <c r="C472" s="34">
        <v>111819</v>
      </c>
      <c r="D472" s="34">
        <v>0</v>
      </c>
      <c r="E472" s="41">
        <f t="shared" si="11"/>
        <v>111819</v>
      </c>
    </row>
    <row r="473" spans="1:5" x14ac:dyDescent="0.25">
      <c r="A473" s="37" t="s">
        <v>515</v>
      </c>
      <c r="B473" s="33" t="s">
        <v>85</v>
      </c>
      <c r="C473" s="34">
        <v>18670</v>
      </c>
      <c r="D473" s="34">
        <v>0</v>
      </c>
      <c r="E473" s="41">
        <f t="shared" si="11"/>
        <v>18670</v>
      </c>
    </row>
    <row r="474" spans="1:5" x14ac:dyDescent="0.25">
      <c r="A474" s="37" t="s">
        <v>516</v>
      </c>
      <c r="B474" s="33" t="s">
        <v>85</v>
      </c>
      <c r="C474" s="34">
        <v>13568</v>
      </c>
      <c r="D474" s="34">
        <v>1647</v>
      </c>
      <c r="E474" s="41">
        <f t="shared" si="11"/>
        <v>15215</v>
      </c>
    </row>
    <row r="475" spans="1:5" x14ac:dyDescent="0.25">
      <c r="A475" s="37" t="s">
        <v>517</v>
      </c>
      <c r="B475" s="33" t="s">
        <v>85</v>
      </c>
      <c r="C475" s="34">
        <v>69804</v>
      </c>
      <c r="D475" s="34">
        <v>626</v>
      </c>
      <c r="E475" s="41">
        <f t="shared" si="11"/>
        <v>70430</v>
      </c>
    </row>
    <row r="476" spans="1:5" x14ac:dyDescent="0.25">
      <c r="A476" s="37" t="s">
        <v>518</v>
      </c>
      <c r="B476" s="33" t="s">
        <v>85</v>
      </c>
      <c r="C476" s="34">
        <v>32986</v>
      </c>
      <c r="D476" s="34">
        <v>0</v>
      </c>
      <c r="E476" s="41">
        <f t="shared" si="11"/>
        <v>32986</v>
      </c>
    </row>
    <row r="477" spans="1:5" x14ac:dyDescent="0.25">
      <c r="A477" s="37" t="s">
        <v>519</v>
      </c>
      <c r="B477" s="33" t="s">
        <v>85</v>
      </c>
      <c r="C477" s="34">
        <v>38213</v>
      </c>
      <c r="D477" s="34">
        <v>8456</v>
      </c>
      <c r="E477" s="41">
        <f t="shared" si="11"/>
        <v>46669</v>
      </c>
    </row>
    <row r="478" spans="1:5" x14ac:dyDescent="0.25">
      <c r="A478" s="37" t="s">
        <v>520</v>
      </c>
      <c r="B478" s="33" t="s">
        <v>85</v>
      </c>
      <c r="C478" s="34">
        <v>23046</v>
      </c>
      <c r="D478" s="34">
        <v>4247</v>
      </c>
      <c r="E478" s="41">
        <f t="shared" si="11"/>
        <v>27293</v>
      </c>
    </row>
    <row r="479" spans="1:5" x14ac:dyDescent="0.25">
      <c r="A479" s="37" t="s">
        <v>521</v>
      </c>
      <c r="B479" s="33" t="s">
        <v>85</v>
      </c>
      <c r="C479" s="34">
        <v>28048</v>
      </c>
      <c r="D479" s="34">
        <v>0</v>
      </c>
      <c r="E479" s="41">
        <f t="shared" si="11"/>
        <v>28048</v>
      </c>
    </row>
    <row r="480" spans="1:5" x14ac:dyDescent="0.25">
      <c r="A480" s="37" t="s">
        <v>426</v>
      </c>
      <c r="B480" s="33" t="s">
        <v>85</v>
      </c>
      <c r="C480" s="34">
        <v>76562</v>
      </c>
      <c r="D480" s="34">
        <v>4507</v>
      </c>
      <c r="E480" s="41">
        <f t="shared" si="11"/>
        <v>81069</v>
      </c>
    </row>
    <row r="481" spans="1:5" x14ac:dyDescent="0.25">
      <c r="A481" s="37" t="s">
        <v>522</v>
      </c>
      <c r="B481" s="33" t="s">
        <v>85</v>
      </c>
      <c r="C481" s="34">
        <v>0</v>
      </c>
      <c r="D481" s="34">
        <v>2600</v>
      </c>
      <c r="E481" s="41">
        <f t="shared" si="11"/>
        <v>2600</v>
      </c>
    </row>
    <row r="482" spans="1:5" x14ac:dyDescent="0.25">
      <c r="A482" s="29" t="s">
        <v>5</v>
      </c>
      <c r="B482" s="30" t="s">
        <v>60</v>
      </c>
      <c r="C482" s="31">
        <f>SUM(C383:C481)</f>
        <v>5345466</v>
      </c>
      <c r="D482" s="31">
        <f>SUM(D383:D481)</f>
        <v>372244</v>
      </c>
      <c r="E482" s="31">
        <f>SUM(E383:E481)</f>
        <v>5717710</v>
      </c>
    </row>
    <row r="483" spans="1:5" ht="33" customHeight="1" x14ac:dyDescent="0.3">
      <c r="A483" s="25" t="s">
        <v>29</v>
      </c>
      <c r="B483" s="26"/>
      <c r="C483" s="27"/>
      <c r="D483" s="27"/>
      <c r="E483" s="28"/>
    </row>
    <row r="484" spans="1:5" x14ac:dyDescent="0.25">
      <c r="A484" s="2" t="s">
        <v>58</v>
      </c>
      <c r="B484" s="3" t="s">
        <v>0</v>
      </c>
      <c r="C484" s="4" t="s">
        <v>1</v>
      </c>
      <c r="D484" s="4" t="s">
        <v>59</v>
      </c>
      <c r="E484" s="5" t="s">
        <v>60</v>
      </c>
    </row>
    <row r="485" spans="1:5" x14ac:dyDescent="0.25">
      <c r="A485" s="37" t="s">
        <v>523</v>
      </c>
      <c r="B485" s="33" t="s">
        <v>85</v>
      </c>
      <c r="C485" s="34">
        <v>56263</v>
      </c>
      <c r="D485" s="34">
        <v>169082</v>
      </c>
      <c r="E485" s="41">
        <f t="shared" ref="E485:E486" si="12">SUM(C485:D485)</f>
        <v>225345</v>
      </c>
    </row>
    <row r="486" spans="1:5" x14ac:dyDescent="0.25">
      <c r="A486" s="29" t="s">
        <v>29</v>
      </c>
      <c r="B486" s="30" t="s">
        <v>60</v>
      </c>
      <c r="C486" s="31">
        <f>SUM(C485:C485)</f>
        <v>56263</v>
      </c>
      <c r="D486" s="31">
        <f>SUM(D485:D485)</f>
        <v>169082</v>
      </c>
      <c r="E486" s="31">
        <f t="shared" si="12"/>
        <v>225345</v>
      </c>
    </row>
    <row r="487" spans="1:5" ht="33" customHeight="1" x14ac:dyDescent="0.3">
      <c r="A487" s="25" t="s">
        <v>6</v>
      </c>
      <c r="B487" s="26"/>
      <c r="C487" s="27"/>
      <c r="D487" s="27"/>
      <c r="E487" s="28"/>
    </row>
    <row r="488" spans="1:5" x14ac:dyDescent="0.25">
      <c r="A488" s="2" t="s">
        <v>58</v>
      </c>
      <c r="B488" s="3" t="s">
        <v>0</v>
      </c>
      <c r="C488" s="4" t="s">
        <v>1</v>
      </c>
      <c r="D488" s="4" t="s">
        <v>59</v>
      </c>
      <c r="E488" s="5" t="s">
        <v>60</v>
      </c>
    </row>
    <row r="489" spans="1:5" x14ac:dyDescent="0.25">
      <c r="A489" s="37" t="s">
        <v>524</v>
      </c>
      <c r="B489" s="33" t="s">
        <v>85</v>
      </c>
      <c r="C489" s="38">
        <v>19071</v>
      </c>
      <c r="D489" s="38">
        <v>0</v>
      </c>
      <c r="E489" s="39">
        <f>SUM(C489:D489)</f>
        <v>19071</v>
      </c>
    </row>
    <row r="490" spans="1:5" x14ac:dyDescent="0.25">
      <c r="A490" s="37" t="s">
        <v>525</v>
      </c>
      <c r="B490" s="33" t="s">
        <v>85</v>
      </c>
      <c r="C490" s="38">
        <v>14818</v>
      </c>
      <c r="D490" s="38">
        <v>0</v>
      </c>
      <c r="E490" s="39">
        <f t="shared" ref="E490:E492" si="13">SUM(C490:D490)</f>
        <v>14818</v>
      </c>
    </row>
    <row r="491" spans="1:5" x14ac:dyDescent="0.25">
      <c r="A491" s="37" t="s">
        <v>526</v>
      </c>
      <c r="B491" s="33" t="s">
        <v>85</v>
      </c>
      <c r="C491" s="38">
        <v>32339</v>
      </c>
      <c r="D491" s="38">
        <v>0</v>
      </c>
      <c r="E491" s="39">
        <f t="shared" si="13"/>
        <v>32339</v>
      </c>
    </row>
    <row r="492" spans="1:5" x14ac:dyDescent="0.25">
      <c r="A492" s="37" t="s">
        <v>527</v>
      </c>
      <c r="B492" s="33" t="s">
        <v>85</v>
      </c>
      <c r="C492" s="38">
        <v>907</v>
      </c>
      <c r="D492" s="38">
        <v>0</v>
      </c>
      <c r="E492" s="39">
        <f t="shared" si="13"/>
        <v>907</v>
      </c>
    </row>
    <row r="493" spans="1:5" x14ac:dyDescent="0.25">
      <c r="A493" s="29" t="s">
        <v>62</v>
      </c>
      <c r="B493" s="30" t="s">
        <v>60</v>
      </c>
      <c r="C493" s="31">
        <f>SUM(C489:C492)</f>
        <v>67135</v>
      </c>
      <c r="D493" s="31">
        <f>SUM(D489:D492)</f>
        <v>0</v>
      </c>
      <c r="E493" s="31">
        <f>SUM(E489:E492)</f>
        <v>67135</v>
      </c>
    </row>
    <row r="494" spans="1:5" ht="33" customHeight="1" x14ac:dyDescent="0.3">
      <c r="A494" s="25" t="s">
        <v>7</v>
      </c>
      <c r="B494" s="26"/>
      <c r="C494" s="27"/>
      <c r="D494" s="27"/>
      <c r="E494" s="28"/>
    </row>
    <row r="495" spans="1:5" x14ac:dyDescent="0.25">
      <c r="A495" s="2" t="s">
        <v>58</v>
      </c>
      <c r="B495" s="3" t="s">
        <v>0</v>
      </c>
      <c r="C495" s="4" t="s">
        <v>1</v>
      </c>
      <c r="D495" s="4" t="s">
        <v>59</v>
      </c>
      <c r="E495" s="5" t="s">
        <v>60</v>
      </c>
    </row>
    <row r="496" spans="1:5" x14ac:dyDescent="0.25">
      <c r="A496" s="37" t="s">
        <v>528</v>
      </c>
      <c r="B496" s="33" t="s">
        <v>85</v>
      </c>
      <c r="C496" s="38">
        <v>7383</v>
      </c>
      <c r="D496" s="38">
        <v>15712</v>
      </c>
      <c r="E496" s="39">
        <f>SUM(C496:D496)</f>
        <v>23095</v>
      </c>
    </row>
    <row r="497" spans="1:5" x14ac:dyDescent="0.25">
      <c r="A497" s="37" t="s">
        <v>529</v>
      </c>
      <c r="B497" s="33" t="s">
        <v>85</v>
      </c>
      <c r="C497" s="38">
        <v>1458</v>
      </c>
      <c r="D497" s="38">
        <v>0</v>
      </c>
      <c r="E497" s="39">
        <f t="shared" ref="E497:E500" si="14">SUM(C497:D497)</f>
        <v>1458</v>
      </c>
    </row>
    <row r="498" spans="1:5" x14ac:dyDescent="0.25">
      <c r="A498" s="37" t="s">
        <v>530</v>
      </c>
      <c r="B498" s="33" t="s">
        <v>85</v>
      </c>
      <c r="C498" s="38">
        <v>4036</v>
      </c>
      <c r="D498" s="38">
        <v>0</v>
      </c>
      <c r="E498" s="39">
        <f t="shared" si="14"/>
        <v>4036</v>
      </c>
    </row>
    <row r="499" spans="1:5" x14ac:dyDescent="0.25">
      <c r="A499" s="37" t="s">
        <v>531</v>
      </c>
      <c r="B499" s="33" t="s">
        <v>107</v>
      </c>
      <c r="C499" s="38">
        <v>17783</v>
      </c>
      <c r="D499" s="38">
        <v>0</v>
      </c>
      <c r="E499" s="39">
        <f t="shared" si="14"/>
        <v>17783</v>
      </c>
    </row>
    <row r="500" spans="1:5" x14ac:dyDescent="0.25">
      <c r="A500" s="37" t="s">
        <v>153</v>
      </c>
      <c r="B500" s="33" t="s">
        <v>107</v>
      </c>
      <c r="C500" s="38">
        <v>54806</v>
      </c>
      <c r="D500" s="38">
        <v>0</v>
      </c>
      <c r="E500" s="39">
        <f t="shared" si="14"/>
        <v>54806</v>
      </c>
    </row>
    <row r="501" spans="1:5" x14ac:dyDescent="0.25">
      <c r="A501" s="29" t="s">
        <v>7</v>
      </c>
      <c r="B501" s="30" t="s">
        <v>60</v>
      </c>
      <c r="C501" s="31">
        <f>SUM(C496:C500)</f>
        <v>85466</v>
      </c>
      <c r="D501" s="31">
        <f>SUM(D496:D500)</f>
        <v>15712</v>
      </c>
      <c r="E501" s="31">
        <f>SUM(E496:E500)</f>
        <v>101178</v>
      </c>
    </row>
    <row r="502" spans="1:5" ht="33" customHeight="1" x14ac:dyDescent="0.3">
      <c r="A502" s="25" t="s">
        <v>8</v>
      </c>
      <c r="B502" s="26"/>
      <c r="C502" s="27"/>
      <c r="D502" s="27"/>
      <c r="E502" s="28"/>
    </row>
    <row r="503" spans="1:5" x14ac:dyDescent="0.25">
      <c r="A503" s="2" t="s">
        <v>58</v>
      </c>
      <c r="B503" s="3" t="s">
        <v>0</v>
      </c>
      <c r="C503" s="4" t="s">
        <v>1</v>
      </c>
      <c r="D503" s="4" t="s">
        <v>59</v>
      </c>
      <c r="E503" s="5" t="s">
        <v>60</v>
      </c>
    </row>
    <row r="504" spans="1:5" x14ac:dyDescent="0.25">
      <c r="A504" s="37" t="s">
        <v>532</v>
      </c>
      <c r="B504" s="33" t="s">
        <v>85</v>
      </c>
      <c r="C504" s="38">
        <v>20386</v>
      </c>
      <c r="D504" s="38">
        <v>0</v>
      </c>
      <c r="E504" s="39">
        <f>SUM(C504:D504)</f>
        <v>20386</v>
      </c>
    </row>
    <row r="505" spans="1:5" x14ac:dyDescent="0.25">
      <c r="A505" s="37" t="s">
        <v>533</v>
      </c>
      <c r="B505" s="33" t="s">
        <v>85</v>
      </c>
      <c r="C505" s="38">
        <v>23595</v>
      </c>
      <c r="D505" s="38">
        <v>0</v>
      </c>
      <c r="E505" s="39">
        <f t="shared" ref="E505:E568" si="15">SUM(C505:D505)</f>
        <v>23595</v>
      </c>
    </row>
    <row r="506" spans="1:5" x14ac:dyDescent="0.25">
      <c r="A506" s="37" t="s">
        <v>534</v>
      </c>
      <c r="B506" s="33" t="s">
        <v>85</v>
      </c>
      <c r="C506" s="38">
        <v>16431</v>
      </c>
      <c r="D506" s="38">
        <v>0</v>
      </c>
      <c r="E506" s="39">
        <f t="shared" si="15"/>
        <v>16431</v>
      </c>
    </row>
    <row r="507" spans="1:5" x14ac:dyDescent="0.25">
      <c r="A507" s="37" t="s">
        <v>535</v>
      </c>
      <c r="B507" s="33" t="s">
        <v>85</v>
      </c>
      <c r="C507" s="38">
        <v>30531</v>
      </c>
      <c r="D507" s="38">
        <v>0</v>
      </c>
      <c r="E507" s="39">
        <f t="shared" si="15"/>
        <v>30531</v>
      </c>
    </row>
    <row r="508" spans="1:5" x14ac:dyDescent="0.25">
      <c r="A508" s="37" t="s">
        <v>536</v>
      </c>
      <c r="B508" s="33" t="s">
        <v>85</v>
      </c>
      <c r="C508" s="38">
        <v>126338</v>
      </c>
      <c r="D508" s="38">
        <v>0</v>
      </c>
      <c r="E508" s="39">
        <f t="shared" si="15"/>
        <v>126338</v>
      </c>
    </row>
    <row r="509" spans="1:5" x14ac:dyDescent="0.25">
      <c r="A509" s="37" t="s">
        <v>537</v>
      </c>
      <c r="B509" s="33" t="s">
        <v>85</v>
      </c>
      <c r="C509" s="38">
        <v>157519</v>
      </c>
      <c r="D509" s="38">
        <v>0</v>
      </c>
      <c r="E509" s="39">
        <f t="shared" si="15"/>
        <v>157519</v>
      </c>
    </row>
    <row r="510" spans="1:5" x14ac:dyDescent="0.25">
      <c r="A510" s="37" t="s">
        <v>538</v>
      </c>
      <c r="B510" s="33" t="s">
        <v>85</v>
      </c>
      <c r="C510" s="38">
        <v>2300</v>
      </c>
      <c r="D510" s="38">
        <v>22242</v>
      </c>
      <c r="E510" s="39">
        <f t="shared" si="15"/>
        <v>24542</v>
      </c>
    </row>
    <row r="511" spans="1:5" x14ac:dyDescent="0.25">
      <c r="A511" s="37" t="s">
        <v>539</v>
      </c>
      <c r="B511" s="33" t="s">
        <v>85</v>
      </c>
      <c r="C511" s="38">
        <v>30531</v>
      </c>
      <c r="D511" s="38">
        <v>0</v>
      </c>
      <c r="E511" s="39">
        <f t="shared" si="15"/>
        <v>30531</v>
      </c>
    </row>
    <row r="512" spans="1:5" x14ac:dyDescent="0.25">
      <c r="A512" s="37" t="s">
        <v>540</v>
      </c>
      <c r="B512" s="33" t="s">
        <v>85</v>
      </c>
      <c r="C512" s="38">
        <v>20386</v>
      </c>
      <c r="D512" s="38">
        <v>183631</v>
      </c>
      <c r="E512" s="39">
        <f t="shared" si="15"/>
        <v>204017</v>
      </c>
    </row>
    <row r="513" spans="1:5" x14ac:dyDescent="0.25">
      <c r="A513" s="37" t="s">
        <v>541</v>
      </c>
      <c r="B513" s="33" t="s">
        <v>85</v>
      </c>
      <c r="C513" s="38">
        <v>8156</v>
      </c>
      <c r="D513" s="38">
        <v>0</v>
      </c>
      <c r="E513" s="39">
        <f t="shared" si="15"/>
        <v>8156</v>
      </c>
    </row>
    <row r="514" spans="1:5" x14ac:dyDescent="0.25">
      <c r="A514" s="37" t="s">
        <v>542</v>
      </c>
      <c r="B514" s="33" t="s">
        <v>85</v>
      </c>
      <c r="C514" s="38">
        <v>315126</v>
      </c>
      <c r="D514" s="38">
        <v>11700</v>
      </c>
      <c r="E514" s="39">
        <f t="shared" si="15"/>
        <v>326826</v>
      </c>
    </row>
    <row r="515" spans="1:5" x14ac:dyDescent="0.25">
      <c r="A515" s="37" t="s">
        <v>543</v>
      </c>
      <c r="B515" s="33" t="s">
        <v>85</v>
      </c>
      <c r="C515" s="38">
        <v>298636</v>
      </c>
      <c r="D515" s="38">
        <v>121569</v>
      </c>
      <c r="E515" s="39">
        <f t="shared" si="15"/>
        <v>420205</v>
      </c>
    </row>
    <row r="516" spans="1:5" x14ac:dyDescent="0.25">
      <c r="A516" s="37" t="s">
        <v>544</v>
      </c>
      <c r="B516" s="33" t="s">
        <v>85</v>
      </c>
      <c r="C516" s="38">
        <v>12377</v>
      </c>
      <c r="D516" s="38">
        <v>0</v>
      </c>
      <c r="E516" s="39">
        <f t="shared" si="15"/>
        <v>12377</v>
      </c>
    </row>
    <row r="517" spans="1:5" x14ac:dyDescent="0.25">
      <c r="A517" s="37" t="s">
        <v>273</v>
      </c>
      <c r="B517" s="33" t="s">
        <v>85</v>
      </c>
      <c r="C517" s="38">
        <v>74713</v>
      </c>
      <c r="D517" s="38">
        <v>0</v>
      </c>
      <c r="E517" s="39">
        <f t="shared" si="15"/>
        <v>74713</v>
      </c>
    </row>
    <row r="518" spans="1:5" x14ac:dyDescent="0.25">
      <c r="A518" s="37" t="s">
        <v>545</v>
      </c>
      <c r="B518" s="33" t="s">
        <v>85</v>
      </c>
      <c r="C518" s="38">
        <v>154423</v>
      </c>
      <c r="D518" s="38">
        <v>0</v>
      </c>
      <c r="E518" s="39">
        <f t="shared" si="15"/>
        <v>154423</v>
      </c>
    </row>
    <row r="519" spans="1:5" x14ac:dyDescent="0.25">
      <c r="A519" s="37" t="s">
        <v>546</v>
      </c>
      <c r="B519" s="33" t="s">
        <v>85</v>
      </c>
      <c r="C519" s="38">
        <v>62878</v>
      </c>
      <c r="D519" s="38">
        <v>0</v>
      </c>
      <c r="E519" s="39">
        <f t="shared" si="15"/>
        <v>62878</v>
      </c>
    </row>
    <row r="520" spans="1:5" x14ac:dyDescent="0.25">
      <c r="A520" s="37" t="s">
        <v>547</v>
      </c>
      <c r="B520" s="33" t="s">
        <v>85</v>
      </c>
      <c r="C520" s="38">
        <v>9739</v>
      </c>
      <c r="D520" s="38">
        <v>0</v>
      </c>
      <c r="E520" s="39">
        <f t="shared" si="15"/>
        <v>9739</v>
      </c>
    </row>
    <row r="521" spans="1:5" x14ac:dyDescent="0.25">
      <c r="A521" s="37" t="s">
        <v>548</v>
      </c>
      <c r="B521" s="33" t="s">
        <v>85</v>
      </c>
      <c r="C521" s="38">
        <v>4823</v>
      </c>
      <c r="D521" s="38">
        <v>0</v>
      </c>
      <c r="E521" s="39">
        <f t="shared" si="15"/>
        <v>4823</v>
      </c>
    </row>
    <row r="522" spans="1:5" x14ac:dyDescent="0.25">
      <c r="A522" s="37" t="s">
        <v>549</v>
      </c>
      <c r="B522" s="33" t="s">
        <v>85</v>
      </c>
      <c r="C522" s="38">
        <v>85302</v>
      </c>
      <c r="D522" s="38">
        <v>0</v>
      </c>
      <c r="E522" s="39">
        <f t="shared" si="15"/>
        <v>85302</v>
      </c>
    </row>
    <row r="523" spans="1:5" x14ac:dyDescent="0.25">
      <c r="A523" s="37" t="s">
        <v>550</v>
      </c>
      <c r="B523" s="33" t="s">
        <v>107</v>
      </c>
      <c r="C523" s="38">
        <v>4132</v>
      </c>
      <c r="D523" s="38">
        <v>0</v>
      </c>
      <c r="E523" s="39">
        <f t="shared" si="15"/>
        <v>4132</v>
      </c>
    </row>
    <row r="524" spans="1:5" x14ac:dyDescent="0.25">
      <c r="A524" s="37" t="s">
        <v>551</v>
      </c>
      <c r="B524" s="33" t="s">
        <v>85</v>
      </c>
      <c r="C524" s="38">
        <v>30531</v>
      </c>
      <c r="D524" s="38">
        <v>0</v>
      </c>
      <c r="E524" s="39">
        <f t="shared" si="15"/>
        <v>30531</v>
      </c>
    </row>
    <row r="525" spans="1:5" x14ac:dyDescent="0.25">
      <c r="A525" s="37" t="s">
        <v>552</v>
      </c>
      <c r="B525" s="33" t="s">
        <v>85</v>
      </c>
      <c r="C525" s="38">
        <v>3591</v>
      </c>
      <c r="D525" s="38">
        <v>19999</v>
      </c>
      <c r="E525" s="39">
        <f t="shared" si="15"/>
        <v>23590</v>
      </c>
    </row>
    <row r="526" spans="1:5" x14ac:dyDescent="0.25">
      <c r="A526" s="37" t="s">
        <v>553</v>
      </c>
      <c r="B526" s="33" t="s">
        <v>85</v>
      </c>
      <c r="C526" s="38">
        <v>166673</v>
      </c>
      <c r="D526" s="38">
        <v>1321</v>
      </c>
      <c r="E526" s="39">
        <f t="shared" si="15"/>
        <v>167994</v>
      </c>
    </row>
    <row r="527" spans="1:5" x14ac:dyDescent="0.25">
      <c r="A527" s="37" t="s">
        <v>554</v>
      </c>
      <c r="B527" s="33" t="s">
        <v>85</v>
      </c>
      <c r="C527" s="38">
        <v>19275</v>
      </c>
      <c r="D527" s="38">
        <v>918</v>
      </c>
      <c r="E527" s="39">
        <f t="shared" si="15"/>
        <v>20193</v>
      </c>
    </row>
    <row r="528" spans="1:5" x14ac:dyDescent="0.25">
      <c r="A528" s="37" t="s">
        <v>555</v>
      </c>
      <c r="B528" s="33" t="s">
        <v>85</v>
      </c>
      <c r="C528" s="38">
        <v>0</v>
      </c>
      <c r="D528" s="38">
        <v>63020</v>
      </c>
      <c r="E528" s="39">
        <f t="shared" si="15"/>
        <v>63020</v>
      </c>
    </row>
    <row r="529" spans="1:5" x14ac:dyDescent="0.25">
      <c r="A529" s="37" t="s">
        <v>556</v>
      </c>
      <c r="B529" s="33" t="s">
        <v>85</v>
      </c>
      <c r="C529" s="38">
        <v>2837</v>
      </c>
      <c r="D529" s="38">
        <v>0</v>
      </c>
      <c r="E529" s="39">
        <f t="shared" si="15"/>
        <v>2837</v>
      </c>
    </row>
    <row r="530" spans="1:5" x14ac:dyDescent="0.25">
      <c r="A530" s="37" t="s">
        <v>557</v>
      </c>
      <c r="B530" s="33" t="s">
        <v>85</v>
      </c>
      <c r="C530" s="38">
        <v>10640</v>
      </c>
      <c r="D530" s="38">
        <v>5342</v>
      </c>
      <c r="E530" s="39">
        <f t="shared" si="15"/>
        <v>15982</v>
      </c>
    </row>
    <row r="531" spans="1:5" x14ac:dyDescent="0.25">
      <c r="A531" s="37" t="s">
        <v>558</v>
      </c>
      <c r="B531" s="33" t="s">
        <v>85</v>
      </c>
      <c r="C531" s="38">
        <v>177416</v>
      </c>
      <c r="D531" s="38">
        <v>0</v>
      </c>
      <c r="E531" s="39">
        <f t="shared" si="15"/>
        <v>177416</v>
      </c>
    </row>
    <row r="532" spans="1:5" x14ac:dyDescent="0.25">
      <c r="A532" s="37" t="s">
        <v>559</v>
      </c>
      <c r="B532" s="33" t="s">
        <v>85</v>
      </c>
      <c r="C532" s="38">
        <v>0</v>
      </c>
      <c r="D532" s="38">
        <v>22242</v>
      </c>
      <c r="E532" s="39">
        <f t="shared" si="15"/>
        <v>22242</v>
      </c>
    </row>
    <row r="533" spans="1:5" x14ac:dyDescent="0.25">
      <c r="A533" s="37" t="s">
        <v>560</v>
      </c>
      <c r="B533" s="33" t="s">
        <v>85</v>
      </c>
      <c r="C533" s="38">
        <v>2300</v>
      </c>
      <c r="D533" s="38">
        <v>0</v>
      </c>
      <c r="E533" s="39">
        <f t="shared" si="15"/>
        <v>2300</v>
      </c>
    </row>
    <row r="534" spans="1:5" x14ac:dyDescent="0.25">
      <c r="A534" s="37" t="s">
        <v>561</v>
      </c>
      <c r="B534" s="33" t="s">
        <v>85</v>
      </c>
      <c r="C534" s="38">
        <v>7077</v>
      </c>
      <c r="D534" s="38">
        <v>0</v>
      </c>
      <c r="E534" s="39">
        <f t="shared" si="15"/>
        <v>7077</v>
      </c>
    </row>
    <row r="535" spans="1:5" x14ac:dyDescent="0.25">
      <c r="A535" s="37" t="s">
        <v>562</v>
      </c>
      <c r="B535" s="33" t="s">
        <v>85</v>
      </c>
      <c r="C535" s="38">
        <v>7093</v>
      </c>
      <c r="D535" s="38">
        <v>0</v>
      </c>
      <c r="E535" s="39">
        <f t="shared" si="15"/>
        <v>7093</v>
      </c>
    </row>
    <row r="536" spans="1:5" x14ac:dyDescent="0.25">
      <c r="A536" s="37" t="s">
        <v>563</v>
      </c>
      <c r="B536" s="33" t="s">
        <v>85</v>
      </c>
      <c r="C536" s="38">
        <v>23595</v>
      </c>
      <c r="D536" s="38">
        <v>0</v>
      </c>
      <c r="E536" s="39">
        <f t="shared" si="15"/>
        <v>23595</v>
      </c>
    </row>
    <row r="537" spans="1:5" x14ac:dyDescent="0.25">
      <c r="A537" s="37" t="s">
        <v>564</v>
      </c>
      <c r="B537" s="33" t="s">
        <v>85</v>
      </c>
      <c r="C537" s="38">
        <v>4687</v>
      </c>
      <c r="D537" s="38">
        <v>0</v>
      </c>
      <c r="E537" s="39">
        <f t="shared" si="15"/>
        <v>4687</v>
      </c>
    </row>
    <row r="538" spans="1:5" x14ac:dyDescent="0.25">
      <c r="A538" s="37" t="s">
        <v>565</v>
      </c>
      <c r="B538" s="33" t="s">
        <v>85</v>
      </c>
      <c r="C538" s="38">
        <v>35205</v>
      </c>
      <c r="D538" s="38">
        <v>0</v>
      </c>
      <c r="E538" s="39">
        <f t="shared" si="15"/>
        <v>35205</v>
      </c>
    </row>
    <row r="539" spans="1:5" x14ac:dyDescent="0.25">
      <c r="A539" s="37" t="s">
        <v>566</v>
      </c>
      <c r="B539" s="33" t="s">
        <v>85</v>
      </c>
      <c r="C539" s="38">
        <v>6900</v>
      </c>
      <c r="D539" s="38">
        <v>1205</v>
      </c>
      <c r="E539" s="39">
        <f t="shared" si="15"/>
        <v>8105</v>
      </c>
    </row>
    <row r="540" spans="1:5" x14ac:dyDescent="0.25">
      <c r="A540" s="37" t="s">
        <v>567</v>
      </c>
      <c r="B540" s="33" t="s">
        <v>85</v>
      </c>
      <c r="C540" s="38">
        <v>22484</v>
      </c>
      <c r="D540" s="38">
        <v>0</v>
      </c>
      <c r="E540" s="39">
        <f t="shared" si="15"/>
        <v>22484</v>
      </c>
    </row>
    <row r="541" spans="1:5" x14ac:dyDescent="0.25">
      <c r="A541" s="37" t="s">
        <v>568</v>
      </c>
      <c r="B541" s="33" t="s">
        <v>85</v>
      </c>
      <c r="C541" s="38">
        <v>105334</v>
      </c>
      <c r="D541" s="38">
        <v>0</v>
      </c>
      <c r="E541" s="39">
        <f t="shared" si="15"/>
        <v>105334</v>
      </c>
    </row>
    <row r="542" spans="1:5" x14ac:dyDescent="0.25">
      <c r="A542" s="37" t="s">
        <v>569</v>
      </c>
      <c r="B542" s="33" t="s">
        <v>85</v>
      </c>
      <c r="C542" s="38">
        <v>14343</v>
      </c>
      <c r="D542" s="38">
        <v>0</v>
      </c>
      <c r="E542" s="39">
        <f t="shared" si="15"/>
        <v>14343</v>
      </c>
    </row>
    <row r="543" spans="1:5" x14ac:dyDescent="0.25">
      <c r="A543" s="37" t="s">
        <v>570</v>
      </c>
      <c r="B543" s="33" t="s">
        <v>85</v>
      </c>
      <c r="C543" s="38">
        <v>23595</v>
      </c>
      <c r="D543" s="38">
        <v>0</v>
      </c>
      <c r="E543" s="39">
        <f t="shared" si="15"/>
        <v>23595</v>
      </c>
    </row>
    <row r="544" spans="1:5" x14ac:dyDescent="0.25">
      <c r="A544" s="37" t="s">
        <v>571</v>
      </c>
      <c r="B544" s="33" t="s">
        <v>85</v>
      </c>
      <c r="C544" s="38">
        <v>4687</v>
      </c>
      <c r="D544" s="38">
        <v>0</v>
      </c>
      <c r="E544" s="39">
        <f t="shared" si="15"/>
        <v>4687</v>
      </c>
    </row>
    <row r="545" spans="1:5" x14ac:dyDescent="0.25">
      <c r="A545" s="37" t="s">
        <v>572</v>
      </c>
      <c r="B545" s="33" t="s">
        <v>85</v>
      </c>
      <c r="C545" s="38">
        <v>233603</v>
      </c>
      <c r="D545" s="38">
        <v>0</v>
      </c>
      <c r="E545" s="39">
        <f t="shared" si="15"/>
        <v>233603</v>
      </c>
    </row>
    <row r="546" spans="1:5" x14ac:dyDescent="0.25">
      <c r="A546" s="37" t="s">
        <v>573</v>
      </c>
      <c r="B546" s="33" t="s">
        <v>85</v>
      </c>
      <c r="C546" s="38">
        <v>12834</v>
      </c>
      <c r="D546" s="38">
        <v>0</v>
      </c>
      <c r="E546" s="39">
        <f t="shared" si="15"/>
        <v>12834</v>
      </c>
    </row>
    <row r="547" spans="1:5" x14ac:dyDescent="0.25">
      <c r="A547" s="37" t="s">
        <v>574</v>
      </c>
      <c r="B547" s="33" t="s">
        <v>85</v>
      </c>
      <c r="C547" s="38">
        <v>174692</v>
      </c>
      <c r="D547" s="38">
        <v>0</v>
      </c>
      <c r="E547" s="39">
        <f t="shared" si="15"/>
        <v>174692</v>
      </c>
    </row>
    <row r="548" spans="1:5" x14ac:dyDescent="0.25">
      <c r="A548" s="37" t="s">
        <v>575</v>
      </c>
      <c r="B548" s="33" t="s">
        <v>85</v>
      </c>
      <c r="C548" s="38">
        <v>0</v>
      </c>
      <c r="D548" s="38">
        <v>7985</v>
      </c>
      <c r="E548" s="39">
        <f t="shared" si="15"/>
        <v>7985</v>
      </c>
    </row>
    <row r="549" spans="1:5" x14ac:dyDescent="0.25">
      <c r="A549" s="37" t="s">
        <v>576</v>
      </c>
      <c r="B549" s="33" t="s">
        <v>85</v>
      </c>
      <c r="C549" s="38">
        <v>23595</v>
      </c>
      <c r="D549" s="38">
        <v>0</v>
      </c>
      <c r="E549" s="39">
        <f t="shared" si="15"/>
        <v>23595</v>
      </c>
    </row>
    <row r="550" spans="1:5" x14ac:dyDescent="0.25">
      <c r="A550" s="37" t="s">
        <v>577</v>
      </c>
      <c r="B550" s="33" t="s">
        <v>85</v>
      </c>
      <c r="C550" s="38">
        <v>154974</v>
      </c>
      <c r="D550" s="38">
        <v>0</v>
      </c>
      <c r="E550" s="39">
        <f t="shared" si="15"/>
        <v>154974</v>
      </c>
    </row>
    <row r="551" spans="1:5" x14ac:dyDescent="0.25">
      <c r="A551" s="37" t="s">
        <v>578</v>
      </c>
      <c r="B551" s="33" t="s">
        <v>85</v>
      </c>
      <c r="C551" s="38">
        <v>0</v>
      </c>
      <c r="D551" s="38">
        <v>63020</v>
      </c>
      <c r="E551" s="39">
        <f t="shared" si="15"/>
        <v>63020</v>
      </c>
    </row>
    <row r="552" spans="1:5" x14ac:dyDescent="0.25">
      <c r="A552" s="37" t="s">
        <v>579</v>
      </c>
      <c r="B552" s="33" t="s">
        <v>85</v>
      </c>
      <c r="C552" s="38">
        <v>11354</v>
      </c>
      <c r="D552" s="38">
        <v>63020</v>
      </c>
      <c r="E552" s="39">
        <f t="shared" si="15"/>
        <v>74374</v>
      </c>
    </row>
    <row r="553" spans="1:5" x14ac:dyDescent="0.25">
      <c r="A553" s="37" t="s">
        <v>389</v>
      </c>
      <c r="B553" s="33" t="s">
        <v>85</v>
      </c>
      <c r="C553" s="38">
        <v>26876</v>
      </c>
      <c r="D553" s="38">
        <v>0</v>
      </c>
      <c r="E553" s="39">
        <f t="shared" si="15"/>
        <v>26876</v>
      </c>
    </row>
    <row r="554" spans="1:5" x14ac:dyDescent="0.25">
      <c r="A554" s="37" t="s">
        <v>580</v>
      </c>
      <c r="B554" s="33" t="s">
        <v>85</v>
      </c>
      <c r="C554" s="38">
        <v>0</v>
      </c>
      <c r="D554" s="38">
        <v>5878</v>
      </c>
      <c r="E554" s="39">
        <f t="shared" si="15"/>
        <v>5878</v>
      </c>
    </row>
    <row r="555" spans="1:5" x14ac:dyDescent="0.25">
      <c r="A555" s="37" t="s">
        <v>581</v>
      </c>
      <c r="B555" s="33" t="s">
        <v>85</v>
      </c>
      <c r="C555" s="38">
        <v>22484</v>
      </c>
      <c r="D555" s="38">
        <v>0</v>
      </c>
      <c r="E555" s="39">
        <f t="shared" si="15"/>
        <v>22484</v>
      </c>
    </row>
    <row r="556" spans="1:5" x14ac:dyDescent="0.25">
      <c r="A556" s="37" t="s">
        <v>531</v>
      </c>
      <c r="B556" s="33" t="s">
        <v>107</v>
      </c>
      <c r="C556" s="38">
        <v>11589</v>
      </c>
      <c r="D556" s="38">
        <v>0</v>
      </c>
      <c r="E556" s="39">
        <f t="shared" si="15"/>
        <v>11589</v>
      </c>
    </row>
    <row r="557" spans="1:5" x14ac:dyDescent="0.25">
      <c r="A557" s="37" t="s">
        <v>582</v>
      </c>
      <c r="B557" s="33" t="s">
        <v>85</v>
      </c>
      <c r="C557" s="38">
        <v>0</v>
      </c>
      <c r="D557" s="38">
        <v>22242</v>
      </c>
      <c r="E557" s="39">
        <f t="shared" si="15"/>
        <v>22242</v>
      </c>
    </row>
    <row r="558" spans="1:5" x14ac:dyDescent="0.25">
      <c r="A558" s="37" t="s">
        <v>583</v>
      </c>
      <c r="B558" s="33" t="s">
        <v>85</v>
      </c>
      <c r="C558" s="38">
        <v>37459</v>
      </c>
      <c r="D558" s="38">
        <v>0</v>
      </c>
      <c r="E558" s="39">
        <f t="shared" si="15"/>
        <v>37459</v>
      </c>
    </row>
    <row r="559" spans="1:5" x14ac:dyDescent="0.25">
      <c r="A559" s="37" t="s">
        <v>584</v>
      </c>
      <c r="B559" s="33" t="s">
        <v>107</v>
      </c>
      <c r="C559" s="38">
        <v>3523</v>
      </c>
      <c r="D559" s="38">
        <v>0</v>
      </c>
      <c r="E559" s="39">
        <f t="shared" si="15"/>
        <v>3523</v>
      </c>
    </row>
    <row r="560" spans="1:5" x14ac:dyDescent="0.25">
      <c r="A560" s="37" t="s">
        <v>585</v>
      </c>
      <c r="B560" s="33" t="s">
        <v>85</v>
      </c>
      <c r="C560" s="38">
        <v>2300</v>
      </c>
      <c r="D560" s="38">
        <v>0</v>
      </c>
      <c r="E560" s="39">
        <f t="shared" si="15"/>
        <v>2300</v>
      </c>
    </row>
    <row r="561" spans="1:5" x14ac:dyDescent="0.25">
      <c r="A561" s="37" t="s">
        <v>586</v>
      </c>
      <c r="B561" s="33" t="s">
        <v>85</v>
      </c>
      <c r="C561" s="38">
        <v>20386</v>
      </c>
      <c r="D561" s="38">
        <v>1568</v>
      </c>
      <c r="E561" s="39">
        <f t="shared" si="15"/>
        <v>21954</v>
      </c>
    </row>
    <row r="562" spans="1:5" x14ac:dyDescent="0.25">
      <c r="A562" s="37" t="s">
        <v>587</v>
      </c>
      <c r="B562" s="33" t="s">
        <v>85</v>
      </c>
      <c r="C562" s="38">
        <v>4687</v>
      </c>
      <c r="D562" s="38">
        <v>0</v>
      </c>
      <c r="E562" s="39">
        <f t="shared" si="15"/>
        <v>4687</v>
      </c>
    </row>
    <row r="563" spans="1:5" x14ac:dyDescent="0.25">
      <c r="A563" s="37" t="s">
        <v>588</v>
      </c>
      <c r="B563" s="33" t="s">
        <v>85</v>
      </c>
      <c r="C563" s="38">
        <v>0</v>
      </c>
      <c r="D563" s="38">
        <v>153951</v>
      </c>
      <c r="E563" s="39">
        <f t="shared" si="15"/>
        <v>153951</v>
      </c>
    </row>
    <row r="564" spans="1:5" x14ac:dyDescent="0.25">
      <c r="A564" s="37" t="s">
        <v>589</v>
      </c>
      <c r="B564" s="33" t="s">
        <v>85</v>
      </c>
      <c r="C564" s="38">
        <v>20386</v>
      </c>
      <c r="D564" s="38">
        <v>0</v>
      </c>
      <c r="E564" s="39">
        <f t="shared" si="15"/>
        <v>20386</v>
      </c>
    </row>
    <row r="565" spans="1:5" x14ac:dyDescent="0.25">
      <c r="A565" s="37" t="s">
        <v>590</v>
      </c>
      <c r="B565" s="33" t="s">
        <v>85</v>
      </c>
      <c r="C565" s="38">
        <v>0</v>
      </c>
      <c r="D565" s="38">
        <v>63020</v>
      </c>
      <c r="E565" s="39">
        <f t="shared" si="15"/>
        <v>63020</v>
      </c>
    </row>
    <row r="566" spans="1:5" x14ac:dyDescent="0.25">
      <c r="A566" s="37" t="s">
        <v>591</v>
      </c>
      <c r="B566" s="33" t="s">
        <v>107</v>
      </c>
      <c r="C566" s="38">
        <v>567</v>
      </c>
      <c r="D566" s="38">
        <v>0</v>
      </c>
      <c r="E566" s="39">
        <f t="shared" si="15"/>
        <v>567</v>
      </c>
    </row>
    <row r="567" spans="1:5" x14ac:dyDescent="0.25">
      <c r="A567" s="37" t="s">
        <v>592</v>
      </c>
      <c r="B567" s="33" t="s">
        <v>85</v>
      </c>
      <c r="C567" s="38">
        <v>43734</v>
      </c>
      <c r="D567" s="38">
        <v>0</v>
      </c>
      <c r="E567" s="39">
        <f t="shared" si="15"/>
        <v>43734</v>
      </c>
    </row>
    <row r="568" spans="1:5" x14ac:dyDescent="0.25">
      <c r="A568" s="37" t="s">
        <v>593</v>
      </c>
      <c r="B568" s="33" t="s">
        <v>85</v>
      </c>
      <c r="C568" s="38">
        <v>19864</v>
      </c>
      <c r="D568" s="38">
        <v>0</v>
      </c>
      <c r="E568" s="39">
        <f t="shared" si="15"/>
        <v>19864</v>
      </c>
    </row>
    <row r="569" spans="1:5" x14ac:dyDescent="0.25">
      <c r="A569" s="37" t="s">
        <v>594</v>
      </c>
      <c r="B569" s="33" t="s">
        <v>85</v>
      </c>
      <c r="C569" s="38">
        <v>17499</v>
      </c>
      <c r="D569" s="38">
        <v>0</v>
      </c>
      <c r="E569" s="39">
        <f t="shared" ref="E569:E590" si="16">SUM(C569:D569)</f>
        <v>17499</v>
      </c>
    </row>
    <row r="570" spans="1:5" x14ac:dyDescent="0.25">
      <c r="A570" s="37" t="s">
        <v>595</v>
      </c>
      <c r="B570" s="33" t="s">
        <v>85</v>
      </c>
      <c r="C570" s="38">
        <v>0</v>
      </c>
      <c r="D570" s="38">
        <v>252079</v>
      </c>
      <c r="E570" s="39">
        <f t="shared" si="16"/>
        <v>252079</v>
      </c>
    </row>
    <row r="571" spans="1:5" x14ac:dyDescent="0.25">
      <c r="A571" s="37" t="s">
        <v>596</v>
      </c>
      <c r="B571" s="33" t="s">
        <v>85</v>
      </c>
      <c r="C571" s="38">
        <v>17809</v>
      </c>
      <c r="D571" s="38">
        <v>0</v>
      </c>
      <c r="E571" s="39">
        <f t="shared" si="16"/>
        <v>17809</v>
      </c>
    </row>
    <row r="572" spans="1:5" x14ac:dyDescent="0.25">
      <c r="A572" s="37" t="s">
        <v>597</v>
      </c>
      <c r="B572" s="33" t="s">
        <v>85</v>
      </c>
      <c r="C572" s="38">
        <v>702</v>
      </c>
      <c r="D572" s="38">
        <v>0</v>
      </c>
      <c r="E572" s="39">
        <f t="shared" si="16"/>
        <v>702</v>
      </c>
    </row>
    <row r="573" spans="1:5" x14ac:dyDescent="0.25">
      <c r="A573" s="37" t="s">
        <v>598</v>
      </c>
      <c r="B573" s="33" t="s">
        <v>85</v>
      </c>
      <c r="C573" s="38">
        <v>7341</v>
      </c>
      <c r="D573" s="38">
        <v>0</v>
      </c>
      <c r="E573" s="39">
        <f t="shared" si="16"/>
        <v>7341</v>
      </c>
    </row>
    <row r="574" spans="1:5" x14ac:dyDescent="0.25">
      <c r="A574" s="37" t="s">
        <v>153</v>
      </c>
      <c r="B574" s="33" t="s">
        <v>107</v>
      </c>
      <c r="C574" s="38">
        <v>79559</v>
      </c>
      <c r="D574" s="38">
        <v>5185</v>
      </c>
      <c r="E574" s="39">
        <f t="shared" si="16"/>
        <v>84744</v>
      </c>
    </row>
    <row r="575" spans="1:5" x14ac:dyDescent="0.25">
      <c r="A575" s="37" t="s">
        <v>599</v>
      </c>
      <c r="B575" s="33" t="s">
        <v>85</v>
      </c>
      <c r="C575" s="38">
        <v>123367</v>
      </c>
      <c r="D575" s="38">
        <v>0</v>
      </c>
      <c r="E575" s="39">
        <f t="shared" si="16"/>
        <v>123367</v>
      </c>
    </row>
    <row r="576" spans="1:5" x14ac:dyDescent="0.25">
      <c r="A576" s="37" t="s">
        <v>600</v>
      </c>
      <c r="B576" s="33" t="s">
        <v>85</v>
      </c>
      <c r="C576" s="38">
        <v>4687</v>
      </c>
      <c r="D576" s="38">
        <v>0</v>
      </c>
      <c r="E576" s="39">
        <f t="shared" si="16"/>
        <v>4687</v>
      </c>
    </row>
    <row r="577" spans="1:5" x14ac:dyDescent="0.25">
      <c r="A577" s="37" t="s">
        <v>601</v>
      </c>
      <c r="B577" s="33" t="s">
        <v>85</v>
      </c>
      <c r="C577" s="38">
        <v>702</v>
      </c>
      <c r="D577" s="38">
        <v>0</v>
      </c>
      <c r="E577" s="39">
        <f t="shared" si="16"/>
        <v>702</v>
      </c>
    </row>
    <row r="578" spans="1:5" x14ac:dyDescent="0.25">
      <c r="A578" s="37" t="s">
        <v>602</v>
      </c>
      <c r="B578" s="33" t="s">
        <v>85</v>
      </c>
      <c r="C578" s="38">
        <v>9852</v>
      </c>
      <c r="D578" s="38">
        <v>0</v>
      </c>
      <c r="E578" s="39">
        <f t="shared" si="16"/>
        <v>9852</v>
      </c>
    </row>
    <row r="579" spans="1:5" x14ac:dyDescent="0.25">
      <c r="A579" s="37" t="s">
        <v>603</v>
      </c>
      <c r="B579" s="33" t="s">
        <v>85</v>
      </c>
      <c r="C579" s="38">
        <v>0</v>
      </c>
      <c r="D579" s="38">
        <v>22242</v>
      </c>
      <c r="E579" s="39">
        <f t="shared" si="16"/>
        <v>22242</v>
      </c>
    </row>
    <row r="580" spans="1:5" x14ac:dyDescent="0.25">
      <c r="A580" s="37" t="s">
        <v>604</v>
      </c>
      <c r="B580" s="33" t="s">
        <v>85</v>
      </c>
      <c r="C580" s="38">
        <v>17180</v>
      </c>
      <c r="D580" s="38">
        <v>0</v>
      </c>
      <c r="E580" s="39">
        <f t="shared" si="16"/>
        <v>17180</v>
      </c>
    </row>
    <row r="581" spans="1:5" x14ac:dyDescent="0.25">
      <c r="A581" s="37" t="s">
        <v>605</v>
      </c>
      <c r="B581" s="33" t="s">
        <v>85</v>
      </c>
      <c r="C581" s="38">
        <v>118851</v>
      </c>
      <c r="D581" s="38">
        <v>405225</v>
      </c>
      <c r="E581" s="39">
        <f t="shared" si="16"/>
        <v>524076</v>
      </c>
    </row>
    <row r="582" spans="1:5" x14ac:dyDescent="0.25">
      <c r="A582" s="37" t="s">
        <v>606</v>
      </c>
      <c r="B582" s="33" t="s">
        <v>85</v>
      </c>
      <c r="C582" s="38">
        <v>73002</v>
      </c>
      <c r="D582" s="38">
        <v>0</v>
      </c>
      <c r="E582" s="39">
        <f t="shared" si="16"/>
        <v>73002</v>
      </c>
    </row>
    <row r="583" spans="1:5" x14ac:dyDescent="0.25">
      <c r="A583" s="37" t="s">
        <v>607</v>
      </c>
      <c r="B583" s="33" t="s">
        <v>85</v>
      </c>
      <c r="C583" s="38">
        <v>38195</v>
      </c>
      <c r="D583" s="38">
        <v>0</v>
      </c>
      <c r="E583" s="39">
        <f t="shared" si="16"/>
        <v>38195</v>
      </c>
    </row>
    <row r="584" spans="1:5" x14ac:dyDescent="0.25">
      <c r="A584" s="37" t="s">
        <v>608</v>
      </c>
      <c r="B584" s="33" t="s">
        <v>85</v>
      </c>
      <c r="C584" s="38">
        <v>17809</v>
      </c>
      <c r="D584" s="38">
        <v>0</v>
      </c>
      <c r="E584" s="39">
        <f t="shared" si="16"/>
        <v>17809</v>
      </c>
    </row>
    <row r="585" spans="1:5" x14ac:dyDescent="0.25">
      <c r="A585" s="37" t="s">
        <v>609</v>
      </c>
      <c r="B585" s="33" t="s">
        <v>85</v>
      </c>
      <c r="C585" s="38">
        <v>101291</v>
      </c>
      <c r="D585" s="38">
        <v>0</v>
      </c>
      <c r="E585" s="39">
        <f t="shared" si="16"/>
        <v>101291</v>
      </c>
    </row>
    <row r="586" spans="1:5" x14ac:dyDescent="0.25">
      <c r="A586" s="37" t="s">
        <v>154</v>
      </c>
      <c r="B586" s="33" t="s">
        <v>85</v>
      </c>
      <c r="C586" s="38">
        <v>4442</v>
      </c>
      <c r="D586" s="38">
        <v>0</v>
      </c>
      <c r="E586" s="39">
        <f t="shared" si="16"/>
        <v>4442</v>
      </c>
    </row>
    <row r="587" spans="1:5" x14ac:dyDescent="0.25">
      <c r="A587" s="37" t="s">
        <v>610</v>
      </c>
      <c r="B587" s="33" t="s">
        <v>85</v>
      </c>
      <c r="C587" s="38">
        <v>107063</v>
      </c>
      <c r="D587" s="38">
        <v>0</v>
      </c>
      <c r="E587" s="39">
        <f t="shared" si="16"/>
        <v>107063</v>
      </c>
    </row>
    <row r="588" spans="1:5" x14ac:dyDescent="0.25">
      <c r="A588" s="37" t="s">
        <v>611</v>
      </c>
      <c r="B588" s="33" t="s">
        <v>85</v>
      </c>
      <c r="C588" s="38">
        <v>23595</v>
      </c>
      <c r="D588" s="38">
        <v>0</v>
      </c>
      <c r="E588" s="39">
        <f t="shared" si="16"/>
        <v>23595</v>
      </c>
    </row>
    <row r="589" spans="1:5" x14ac:dyDescent="0.25">
      <c r="A589" s="37" t="s">
        <v>612</v>
      </c>
      <c r="B589" s="33" t="s">
        <v>85</v>
      </c>
      <c r="C589" s="38">
        <v>20109</v>
      </c>
      <c r="D589" s="38">
        <v>0</v>
      </c>
      <c r="E589" s="39">
        <f t="shared" si="16"/>
        <v>20109</v>
      </c>
    </row>
    <row r="590" spans="1:5" x14ac:dyDescent="0.25">
      <c r="A590" s="37" t="s">
        <v>613</v>
      </c>
      <c r="B590" s="33" t="s">
        <v>85</v>
      </c>
      <c r="C590" s="38">
        <v>4836</v>
      </c>
      <c r="D590" s="38">
        <v>0</v>
      </c>
      <c r="E590" s="39">
        <f t="shared" si="16"/>
        <v>4836</v>
      </c>
    </row>
    <row r="591" spans="1:5" x14ac:dyDescent="0.25">
      <c r="A591" s="29" t="s">
        <v>8</v>
      </c>
      <c r="B591" s="30" t="s">
        <v>60</v>
      </c>
      <c r="C591" s="31">
        <f>SUM(C504:C590)</f>
        <v>3739383</v>
      </c>
      <c r="D591" s="31">
        <f>SUM(D504:D590)</f>
        <v>1518604</v>
      </c>
      <c r="E591" s="31">
        <f>SUM(E504:E590)</f>
        <v>5257987</v>
      </c>
    </row>
    <row r="592" spans="1:5" ht="33" customHeight="1" x14ac:dyDescent="0.3">
      <c r="A592" s="25" t="s">
        <v>9</v>
      </c>
      <c r="B592" s="26"/>
      <c r="C592" s="27"/>
      <c r="D592" s="27"/>
      <c r="E592" s="28"/>
    </row>
    <row r="593" spans="1:5" x14ac:dyDescent="0.25">
      <c r="A593" s="2" t="s">
        <v>58</v>
      </c>
      <c r="B593" s="3" t="s">
        <v>0</v>
      </c>
      <c r="C593" s="4" t="s">
        <v>1</v>
      </c>
      <c r="D593" s="4" t="s">
        <v>59</v>
      </c>
      <c r="E593" s="5" t="s">
        <v>60</v>
      </c>
    </row>
    <row r="594" spans="1:5" x14ac:dyDescent="0.25">
      <c r="A594" s="37" t="s">
        <v>614</v>
      </c>
      <c r="B594" s="33" t="s">
        <v>85</v>
      </c>
      <c r="C594" s="38">
        <v>16812</v>
      </c>
      <c r="D594" s="38">
        <v>0</v>
      </c>
      <c r="E594" s="39">
        <f>SUM(C594:D594)</f>
        <v>16812</v>
      </c>
    </row>
    <row r="595" spans="1:5" x14ac:dyDescent="0.25">
      <c r="A595" s="37" t="s">
        <v>615</v>
      </c>
      <c r="B595" s="33" t="s">
        <v>85</v>
      </c>
      <c r="C595" s="38">
        <v>3991</v>
      </c>
      <c r="D595" s="38">
        <v>0</v>
      </c>
      <c r="E595" s="39">
        <f t="shared" ref="E595:E628" si="17">SUM(C595:D595)</f>
        <v>3991</v>
      </c>
    </row>
    <row r="596" spans="1:5" x14ac:dyDescent="0.25">
      <c r="A596" s="37" t="s">
        <v>616</v>
      </c>
      <c r="B596" s="33" t="s">
        <v>85</v>
      </c>
      <c r="C596" s="38">
        <v>68481</v>
      </c>
      <c r="D596" s="38">
        <v>0</v>
      </c>
      <c r="E596" s="39">
        <f t="shared" si="17"/>
        <v>68481</v>
      </c>
    </row>
    <row r="597" spans="1:5" x14ac:dyDescent="0.25">
      <c r="A597" s="37" t="s">
        <v>617</v>
      </c>
      <c r="B597" s="33" t="s">
        <v>85</v>
      </c>
      <c r="C597" s="38">
        <v>4087</v>
      </c>
      <c r="D597" s="38">
        <v>723</v>
      </c>
      <c r="E597" s="39">
        <f t="shared" si="17"/>
        <v>4810</v>
      </c>
    </row>
    <row r="598" spans="1:5" x14ac:dyDescent="0.25">
      <c r="A598" s="37" t="s">
        <v>618</v>
      </c>
      <c r="B598" s="33" t="s">
        <v>85</v>
      </c>
      <c r="C598" s="38">
        <v>18412</v>
      </c>
      <c r="D598" s="38">
        <v>3614</v>
      </c>
      <c r="E598" s="39">
        <f t="shared" si="17"/>
        <v>22026</v>
      </c>
    </row>
    <row r="599" spans="1:5" x14ac:dyDescent="0.25">
      <c r="A599" s="37" t="s">
        <v>619</v>
      </c>
      <c r="B599" s="33" t="s">
        <v>85</v>
      </c>
      <c r="C599" s="38">
        <v>4657</v>
      </c>
      <c r="D599" s="38">
        <v>0</v>
      </c>
      <c r="E599" s="39">
        <f t="shared" si="17"/>
        <v>4657</v>
      </c>
    </row>
    <row r="600" spans="1:5" x14ac:dyDescent="0.25">
      <c r="A600" s="37" t="s">
        <v>620</v>
      </c>
      <c r="B600" s="33" t="s">
        <v>107</v>
      </c>
      <c r="C600" s="38">
        <v>1233</v>
      </c>
      <c r="D600" s="38">
        <v>0</v>
      </c>
      <c r="E600" s="39">
        <f t="shared" si="17"/>
        <v>1233</v>
      </c>
    </row>
    <row r="601" spans="1:5" x14ac:dyDescent="0.25">
      <c r="A601" s="37" t="s">
        <v>621</v>
      </c>
      <c r="B601" s="33" t="s">
        <v>85</v>
      </c>
      <c r="C601" s="38">
        <v>1233</v>
      </c>
      <c r="D601" s="38">
        <v>0</v>
      </c>
      <c r="E601" s="39">
        <f t="shared" si="17"/>
        <v>1233</v>
      </c>
    </row>
    <row r="602" spans="1:5" x14ac:dyDescent="0.25">
      <c r="A602" s="37" t="s">
        <v>622</v>
      </c>
      <c r="B602" s="33" t="s">
        <v>85</v>
      </c>
      <c r="C602" s="38">
        <v>4951</v>
      </c>
      <c r="D602" s="38">
        <v>0</v>
      </c>
      <c r="E602" s="39">
        <f t="shared" si="17"/>
        <v>4951</v>
      </c>
    </row>
    <row r="603" spans="1:5" x14ac:dyDescent="0.25">
      <c r="A603" s="37" t="s">
        <v>623</v>
      </c>
      <c r="B603" s="33" t="s">
        <v>85</v>
      </c>
      <c r="C603" s="38">
        <v>22530</v>
      </c>
      <c r="D603" s="38">
        <v>0</v>
      </c>
      <c r="E603" s="39">
        <f t="shared" si="17"/>
        <v>22530</v>
      </c>
    </row>
    <row r="604" spans="1:5" x14ac:dyDescent="0.25">
      <c r="A604" s="37" t="s">
        <v>624</v>
      </c>
      <c r="B604" s="33" t="s">
        <v>85</v>
      </c>
      <c r="C604" s="38">
        <v>1452</v>
      </c>
      <c r="D604" s="38">
        <v>0</v>
      </c>
      <c r="E604" s="39">
        <f t="shared" si="17"/>
        <v>1452</v>
      </c>
    </row>
    <row r="605" spans="1:5" x14ac:dyDescent="0.25">
      <c r="A605" s="37" t="s">
        <v>625</v>
      </c>
      <c r="B605" s="33" t="s">
        <v>85</v>
      </c>
      <c r="C605" s="38">
        <v>9624</v>
      </c>
      <c r="D605" s="38">
        <v>0</v>
      </c>
      <c r="E605" s="39">
        <f t="shared" si="17"/>
        <v>9624</v>
      </c>
    </row>
    <row r="606" spans="1:5" x14ac:dyDescent="0.25">
      <c r="A606" s="37" t="s">
        <v>626</v>
      </c>
      <c r="B606" s="33" t="s">
        <v>85</v>
      </c>
      <c r="C606" s="38">
        <v>943</v>
      </c>
      <c r="D606" s="38">
        <v>0</v>
      </c>
      <c r="E606" s="39">
        <f t="shared" si="17"/>
        <v>943</v>
      </c>
    </row>
    <row r="607" spans="1:5" x14ac:dyDescent="0.25">
      <c r="A607" s="37" t="s">
        <v>627</v>
      </c>
      <c r="B607" s="33" t="s">
        <v>85</v>
      </c>
      <c r="C607" s="38">
        <v>16774</v>
      </c>
      <c r="D607" s="38">
        <v>0</v>
      </c>
      <c r="E607" s="39">
        <f t="shared" si="17"/>
        <v>16774</v>
      </c>
    </row>
    <row r="608" spans="1:5" x14ac:dyDescent="0.25">
      <c r="A608" s="37" t="s">
        <v>628</v>
      </c>
      <c r="B608" s="33" t="s">
        <v>85</v>
      </c>
      <c r="C608" s="38">
        <v>4951</v>
      </c>
      <c r="D608" s="38">
        <v>0</v>
      </c>
      <c r="E608" s="39">
        <f t="shared" si="17"/>
        <v>4951</v>
      </c>
    </row>
    <row r="609" spans="1:5" x14ac:dyDescent="0.25">
      <c r="A609" s="37" t="s">
        <v>629</v>
      </c>
      <c r="B609" s="33" t="s">
        <v>85</v>
      </c>
      <c r="C609" s="38">
        <v>137881</v>
      </c>
      <c r="D609" s="38">
        <v>0</v>
      </c>
      <c r="E609" s="39">
        <f t="shared" si="17"/>
        <v>137881</v>
      </c>
    </row>
    <row r="610" spans="1:5" x14ac:dyDescent="0.25">
      <c r="A610" s="37" t="s">
        <v>630</v>
      </c>
      <c r="B610" s="33" t="s">
        <v>85</v>
      </c>
      <c r="C610" s="38">
        <v>696268</v>
      </c>
      <c r="D610" s="38">
        <v>0</v>
      </c>
      <c r="E610" s="39">
        <f t="shared" si="17"/>
        <v>696268</v>
      </c>
    </row>
    <row r="611" spans="1:5" x14ac:dyDescent="0.25">
      <c r="A611" s="37" t="s">
        <v>631</v>
      </c>
      <c r="B611" s="33" t="s">
        <v>85</v>
      </c>
      <c r="C611" s="38">
        <v>89083</v>
      </c>
      <c r="D611" s="38">
        <v>0</v>
      </c>
      <c r="E611" s="39">
        <f t="shared" si="17"/>
        <v>89083</v>
      </c>
    </row>
    <row r="612" spans="1:5" x14ac:dyDescent="0.25">
      <c r="A612" s="37" t="s">
        <v>632</v>
      </c>
      <c r="B612" s="33" t="s">
        <v>85</v>
      </c>
      <c r="C612" s="38">
        <v>56326</v>
      </c>
      <c r="D612" s="38">
        <v>0</v>
      </c>
      <c r="E612" s="39">
        <f t="shared" si="17"/>
        <v>56326</v>
      </c>
    </row>
    <row r="613" spans="1:5" x14ac:dyDescent="0.25">
      <c r="A613" s="37" t="s">
        <v>633</v>
      </c>
      <c r="B613" s="33" t="s">
        <v>85</v>
      </c>
      <c r="C613" s="38">
        <v>72321</v>
      </c>
      <c r="D613" s="38">
        <v>723</v>
      </c>
      <c r="E613" s="39">
        <f t="shared" si="17"/>
        <v>73044</v>
      </c>
    </row>
    <row r="614" spans="1:5" x14ac:dyDescent="0.25">
      <c r="A614" s="37" t="s">
        <v>634</v>
      </c>
      <c r="B614" s="33" t="s">
        <v>85</v>
      </c>
      <c r="C614" s="38">
        <v>16768</v>
      </c>
      <c r="D614" s="38">
        <v>0</v>
      </c>
      <c r="E614" s="39">
        <f t="shared" si="17"/>
        <v>16768</v>
      </c>
    </row>
    <row r="615" spans="1:5" x14ac:dyDescent="0.25">
      <c r="A615" s="37" t="s">
        <v>567</v>
      </c>
      <c r="B615" s="33" t="s">
        <v>85</v>
      </c>
      <c r="C615" s="38">
        <v>61636</v>
      </c>
      <c r="D615" s="38">
        <v>0</v>
      </c>
      <c r="E615" s="39">
        <f t="shared" si="17"/>
        <v>61636</v>
      </c>
    </row>
    <row r="616" spans="1:5" x14ac:dyDescent="0.25">
      <c r="A616" s="37" t="s">
        <v>635</v>
      </c>
      <c r="B616" s="33" t="s">
        <v>85</v>
      </c>
      <c r="C616" s="38">
        <v>519161</v>
      </c>
      <c r="D616" s="38">
        <v>0</v>
      </c>
      <c r="E616" s="39">
        <f t="shared" si="17"/>
        <v>519161</v>
      </c>
    </row>
    <row r="617" spans="1:5" x14ac:dyDescent="0.25">
      <c r="A617" s="37" t="s">
        <v>636</v>
      </c>
      <c r="B617" s="33" t="s">
        <v>85</v>
      </c>
      <c r="C617" s="38">
        <v>27493</v>
      </c>
      <c r="D617" s="38">
        <v>11512</v>
      </c>
      <c r="E617" s="39">
        <f t="shared" si="17"/>
        <v>39005</v>
      </c>
    </row>
    <row r="618" spans="1:5" x14ac:dyDescent="0.25">
      <c r="A618" s="37" t="s">
        <v>637</v>
      </c>
      <c r="B618" s="33" t="s">
        <v>85</v>
      </c>
      <c r="C618" s="38">
        <v>1392</v>
      </c>
      <c r="D618" s="38">
        <v>0</v>
      </c>
      <c r="E618" s="39">
        <f t="shared" si="17"/>
        <v>1392</v>
      </c>
    </row>
    <row r="619" spans="1:5" x14ac:dyDescent="0.25">
      <c r="A619" s="37" t="s">
        <v>638</v>
      </c>
      <c r="B619" s="33" t="s">
        <v>85</v>
      </c>
      <c r="C619" s="38">
        <v>5612</v>
      </c>
      <c r="D619" s="38">
        <v>0</v>
      </c>
      <c r="E619" s="39">
        <f t="shared" si="17"/>
        <v>5612</v>
      </c>
    </row>
    <row r="620" spans="1:5" x14ac:dyDescent="0.25">
      <c r="A620" s="37" t="s">
        <v>639</v>
      </c>
      <c r="B620" s="33" t="s">
        <v>85</v>
      </c>
      <c r="C620" s="38">
        <v>78407</v>
      </c>
      <c r="D620" s="38">
        <v>0</v>
      </c>
      <c r="E620" s="39">
        <f t="shared" si="17"/>
        <v>78407</v>
      </c>
    </row>
    <row r="621" spans="1:5" x14ac:dyDescent="0.25">
      <c r="A621" s="37" t="s">
        <v>640</v>
      </c>
      <c r="B621" s="33" t="s">
        <v>85</v>
      </c>
      <c r="C621" s="38">
        <v>10918</v>
      </c>
      <c r="D621" s="38">
        <v>0</v>
      </c>
      <c r="E621" s="39">
        <f t="shared" si="17"/>
        <v>10918</v>
      </c>
    </row>
    <row r="622" spans="1:5" x14ac:dyDescent="0.25">
      <c r="A622" s="37" t="s">
        <v>641</v>
      </c>
      <c r="B622" s="33" t="s">
        <v>85</v>
      </c>
      <c r="C622" s="38">
        <v>153496</v>
      </c>
      <c r="D622" s="38">
        <v>0</v>
      </c>
      <c r="E622" s="39">
        <f t="shared" si="17"/>
        <v>153496</v>
      </c>
    </row>
    <row r="623" spans="1:5" x14ac:dyDescent="0.25">
      <c r="A623" s="37" t="s">
        <v>642</v>
      </c>
      <c r="B623" s="33" t="s">
        <v>85</v>
      </c>
      <c r="C623" s="38">
        <v>4951</v>
      </c>
      <c r="D623" s="38">
        <v>0</v>
      </c>
      <c r="E623" s="39">
        <f t="shared" si="17"/>
        <v>4951</v>
      </c>
    </row>
    <row r="624" spans="1:5" x14ac:dyDescent="0.25">
      <c r="A624" s="37" t="s">
        <v>643</v>
      </c>
      <c r="B624" s="33" t="s">
        <v>85</v>
      </c>
      <c r="C624" s="38">
        <v>1330</v>
      </c>
      <c r="D624" s="38">
        <v>0</v>
      </c>
      <c r="E624" s="39">
        <f t="shared" si="17"/>
        <v>1330</v>
      </c>
    </row>
    <row r="625" spans="1:5" x14ac:dyDescent="0.25">
      <c r="A625" s="37" t="s">
        <v>644</v>
      </c>
      <c r="B625" s="33" t="s">
        <v>85</v>
      </c>
      <c r="C625" s="38">
        <v>57919</v>
      </c>
      <c r="D625" s="38">
        <v>0</v>
      </c>
      <c r="E625" s="39">
        <f t="shared" si="17"/>
        <v>57919</v>
      </c>
    </row>
    <row r="626" spans="1:5" x14ac:dyDescent="0.25">
      <c r="A626" s="37" t="s">
        <v>153</v>
      </c>
      <c r="B626" s="33" t="s">
        <v>107</v>
      </c>
      <c r="C626" s="38">
        <v>205546</v>
      </c>
      <c r="D626" s="38">
        <v>14751</v>
      </c>
      <c r="E626" s="39">
        <f t="shared" si="17"/>
        <v>220297</v>
      </c>
    </row>
    <row r="627" spans="1:5" x14ac:dyDescent="0.25">
      <c r="A627" s="37" t="s">
        <v>645</v>
      </c>
      <c r="B627" s="33" t="s">
        <v>85</v>
      </c>
      <c r="C627" s="38">
        <v>5612</v>
      </c>
      <c r="D627" s="38">
        <v>0</v>
      </c>
      <c r="E627" s="39">
        <f t="shared" si="17"/>
        <v>5612</v>
      </c>
    </row>
    <row r="628" spans="1:5" x14ac:dyDescent="0.25">
      <c r="A628" s="37" t="s">
        <v>646</v>
      </c>
      <c r="B628" s="33" t="s">
        <v>85</v>
      </c>
      <c r="C628" s="38">
        <v>9582</v>
      </c>
      <c r="D628" s="38">
        <v>0</v>
      </c>
      <c r="E628" s="39">
        <f t="shared" si="17"/>
        <v>9582</v>
      </c>
    </row>
    <row r="629" spans="1:5" x14ac:dyDescent="0.25">
      <c r="A629" s="29" t="s">
        <v>63</v>
      </c>
      <c r="B629" s="30" t="s">
        <v>60</v>
      </c>
      <c r="C629" s="31">
        <f>SUM(C594:C628)</f>
        <v>2391833</v>
      </c>
      <c r="D629" s="31">
        <f>SUM(D594:D628)</f>
        <v>31323</v>
      </c>
      <c r="E629" s="31">
        <f>SUM(E594:E628)</f>
        <v>2423156</v>
      </c>
    </row>
    <row r="630" spans="1:5" ht="33" customHeight="1" x14ac:dyDescent="0.3">
      <c r="A630" s="25" t="s">
        <v>10</v>
      </c>
      <c r="B630" s="26"/>
      <c r="C630" s="27"/>
      <c r="D630" s="27"/>
      <c r="E630" s="28"/>
    </row>
    <row r="631" spans="1:5" x14ac:dyDescent="0.25">
      <c r="A631" s="2" t="s">
        <v>58</v>
      </c>
      <c r="B631" s="3" t="s">
        <v>0</v>
      </c>
      <c r="C631" s="4" t="s">
        <v>1</v>
      </c>
      <c r="D631" s="4" t="s">
        <v>59</v>
      </c>
      <c r="E631" s="5" t="s">
        <v>60</v>
      </c>
    </row>
    <row r="632" spans="1:5" x14ac:dyDescent="0.25">
      <c r="A632" s="37" t="s">
        <v>647</v>
      </c>
      <c r="B632" s="33" t="s">
        <v>85</v>
      </c>
      <c r="C632" s="38">
        <v>48688</v>
      </c>
      <c r="D632" s="38">
        <v>0</v>
      </c>
      <c r="E632" s="40">
        <f>SUM(C632:D632)</f>
        <v>48688</v>
      </c>
    </row>
    <row r="633" spans="1:5" x14ac:dyDescent="0.25">
      <c r="A633" s="37" t="s">
        <v>648</v>
      </c>
      <c r="B633" s="33" t="s">
        <v>85</v>
      </c>
      <c r="C633" s="38">
        <v>11354</v>
      </c>
      <c r="D633" s="38">
        <v>0</v>
      </c>
      <c r="E633" s="40">
        <f t="shared" ref="E633:E650" si="18">SUM(C633:D633)</f>
        <v>11354</v>
      </c>
    </row>
    <row r="634" spans="1:5" x14ac:dyDescent="0.25">
      <c r="A634" s="37" t="s">
        <v>649</v>
      </c>
      <c r="B634" s="33" t="s">
        <v>85</v>
      </c>
      <c r="C634" s="38">
        <v>20339</v>
      </c>
      <c r="D634" s="38">
        <v>5208</v>
      </c>
      <c r="E634" s="40">
        <f t="shared" si="18"/>
        <v>25547</v>
      </c>
    </row>
    <row r="635" spans="1:5" x14ac:dyDescent="0.25">
      <c r="A635" s="37" t="s">
        <v>650</v>
      </c>
      <c r="B635" s="33" t="s">
        <v>85</v>
      </c>
      <c r="C635" s="38">
        <v>2610</v>
      </c>
      <c r="D635" s="38">
        <v>0</v>
      </c>
      <c r="E635" s="40">
        <f t="shared" si="18"/>
        <v>2610</v>
      </c>
    </row>
    <row r="636" spans="1:5" x14ac:dyDescent="0.25">
      <c r="A636" s="37" t="s">
        <v>651</v>
      </c>
      <c r="B636" s="33" t="s">
        <v>85</v>
      </c>
      <c r="C636" s="38">
        <v>26389</v>
      </c>
      <c r="D636" s="38">
        <v>1039</v>
      </c>
      <c r="E636" s="40">
        <f t="shared" si="18"/>
        <v>27428</v>
      </c>
    </row>
    <row r="637" spans="1:5" x14ac:dyDescent="0.25">
      <c r="A637" s="37" t="s">
        <v>652</v>
      </c>
      <c r="B637" s="33" t="s">
        <v>85</v>
      </c>
      <c r="C637" s="38">
        <v>16535</v>
      </c>
      <c r="D637" s="38">
        <v>5356</v>
      </c>
      <c r="E637" s="40">
        <f t="shared" si="18"/>
        <v>21891</v>
      </c>
    </row>
    <row r="638" spans="1:5" x14ac:dyDescent="0.25">
      <c r="A638" s="37" t="s">
        <v>124</v>
      </c>
      <c r="B638" s="33" t="s">
        <v>107</v>
      </c>
      <c r="C638" s="38">
        <v>84476</v>
      </c>
      <c r="D638" s="38">
        <v>5377</v>
      </c>
      <c r="E638" s="40">
        <f t="shared" si="18"/>
        <v>89853</v>
      </c>
    </row>
    <row r="639" spans="1:5" x14ac:dyDescent="0.25">
      <c r="A639" s="37" t="s">
        <v>653</v>
      </c>
      <c r="B639" s="33" t="s">
        <v>85</v>
      </c>
      <c r="C639" s="38">
        <v>8426</v>
      </c>
      <c r="D639" s="38">
        <v>1228</v>
      </c>
      <c r="E639" s="40">
        <f t="shared" si="18"/>
        <v>9654</v>
      </c>
    </row>
    <row r="640" spans="1:5" x14ac:dyDescent="0.25">
      <c r="A640" s="37" t="s">
        <v>654</v>
      </c>
      <c r="B640" s="33" t="s">
        <v>85</v>
      </c>
      <c r="C640" s="38">
        <v>12411</v>
      </c>
      <c r="D640" s="38">
        <v>1228</v>
      </c>
      <c r="E640" s="40">
        <f t="shared" si="18"/>
        <v>13639</v>
      </c>
    </row>
    <row r="641" spans="1:5" x14ac:dyDescent="0.25">
      <c r="A641" s="37" t="s">
        <v>655</v>
      </c>
      <c r="B641" s="33" t="s">
        <v>85</v>
      </c>
      <c r="C641" s="38">
        <v>19152</v>
      </c>
      <c r="D641" s="38">
        <v>0</v>
      </c>
      <c r="E641" s="40">
        <f t="shared" si="18"/>
        <v>19152</v>
      </c>
    </row>
    <row r="642" spans="1:5" x14ac:dyDescent="0.25">
      <c r="A642" s="37" t="s">
        <v>504</v>
      </c>
      <c r="B642" s="33" t="s">
        <v>107</v>
      </c>
      <c r="C642" s="38">
        <v>8800</v>
      </c>
      <c r="D642" s="38">
        <v>0</v>
      </c>
      <c r="E642" s="40">
        <f t="shared" si="18"/>
        <v>8800</v>
      </c>
    </row>
    <row r="643" spans="1:5" x14ac:dyDescent="0.25">
      <c r="A643" s="37" t="s">
        <v>656</v>
      </c>
      <c r="B643" s="33" t="s">
        <v>85</v>
      </c>
      <c r="C643" s="38">
        <v>29506</v>
      </c>
      <c r="D643" s="38">
        <v>0</v>
      </c>
      <c r="E643" s="40">
        <f t="shared" si="18"/>
        <v>29506</v>
      </c>
    </row>
    <row r="644" spans="1:5" x14ac:dyDescent="0.25">
      <c r="A644" s="37" t="s">
        <v>657</v>
      </c>
      <c r="B644" s="33" t="s">
        <v>85</v>
      </c>
      <c r="C644" s="38">
        <v>11512</v>
      </c>
      <c r="D644" s="38">
        <v>0</v>
      </c>
      <c r="E644" s="40">
        <f t="shared" si="18"/>
        <v>11512</v>
      </c>
    </row>
    <row r="645" spans="1:5" x14ac:dyDescent="0.25">
      <c r="A645" s="37" t="s">
        <v>658</v>
      </c>
      <c r="B645" s="33" t="s">
        <v>85</v>
      </c>
      <c r="C645" s="38">
        <v>20784</v>
      </c>
      <c r="D645" s="38">
        <v>0</v>
      </c>
      <c r="E645" s="40">
        <f t="shared" si="18"/>
        <v>20784</v>
      </c>
    </row>
    <row r="646" spans="1:5" x14ac:dyDescent="0.25">
      <c r="A646" s="37" t="s">
        <v>659</v>
      </c>
      <c r="B646" s="33" t="s">
        <v>85</v>
      </c>
      <c r="C646" s="38">
        <v>18819</v>
      </c>
      <c r="D646" s="38">
        <v>0</v>
      </c>
      <c r="E646" s="40">
        <f t="shared" si="18"/>
        <v>18819</v>
      </c>
    </row>
    <row r="647" spans="1:5" x14ac:dyDescent="0.25">
      <c r="A647" s="37" t="s">
        <v>660</v>
      </c>
      <c r="B647" s="33" t="s">
        <v>85</v>
      </c>
      <c r="C647" s="38">
        <v>504</v>
      </c>
      <c r="D647" s="38">
        <v>0</v>
      </c>
      <c r="E647" s="40">
        <f t="shared" si="18"/>
        <v>504</v>
      </c>
    </row>
    <row r="648" spans="1:5" x14ac:dyDescent="0.25">
      <c r="A648" s="37" t="s">
        <v>661</v>
      </c>
      <c r="B648" s="33" t="s">
        <v>85</v>
      </c>
      <c r="C648" s="38">
        <v>31089</v>
      </c>
      <c r="D648" s="38">
        <v>0</v>
      </c>
      <c r="E648" s="40">
        <f t="shared" si="18"/>
        <v>31089</v>
      </c>
    </row>
    <row r="649" spans="1:5" x14ac:dyDescent="0.25">
      <c r="A649" s="37" t="s">
        <v>662</v>
      </c>
      <c r="B649" s="33" t="s">
        <v>85</v>
      </c>
      <c r="C649" s="38">
        <v>22392</v>
      </c>
      <c r="D649" s="38">
        <v>0</v>
      </c>
      <c r="E649" s="40">
        <f t="shared" si="18"/>
        <v>22392</v>
      </c>
    </row>
    <row r="650" spans="1:5" x14ac:dyDescent="0.25">
      <c r="A650" s="37" t="s">
        <v>663</v>
      </c>
      <c r="B650" s="33" t="s">
        <v>85</v>
      </c>
      <c r="C650" s="38">
        <v>2159</v>
      </c>
      <c r="D650" s="38">
        <v>0</v>
      </c>
      <c r="E650" s="40">
        <f t="shared" si="18"/>
        <v>2159</v>
      </c>
    </row>
    <row r="651" spans="1:5" x14ac:dyDescent="0.25">
      <c r="A651" s="29" t="s">
        <v>64</v>
      </c>
      <c r="B651" s="30" t="s">
        <v>60</v>
      </c>
      <c r="C651" s="31">
        <f>SUM(C632:C650)</f>
        <v>395945</v>
      </c>
      <c r="D651" s="31">
        <f>SUM(D632:D650)</f>
        <v>19436</v>
      </c>
      <c r="E651" s="31">
        <f>SUM(E632:E650)</f>
        <v>415381</v>
      </c>
    </row>
    <row r="652" spans="1:5" ht="33" customHeight="1" x14ac:dyDescent="0.3">
      <c r="A652" s="25" t="s">
        <v>11</v>
      </c>
      <c r="B652" s="26"/>
      <c r="C652" s="27"/>
      <c r="D652" s="27"/>
      <c r="E652" s="28"/>
    </row>
    <row r="653" spans="1:5" x14ac:dyDescent="0.25">
      <c r="A653" s="2" t="s">
        <v>58</v>
      </c>
      <c r="B653" s="3" t="s">
        <v>0</v>
      </c>
      <c r="C653" s="4" t="s">
        <v>1</v>
      </c>
      <c r="D653" s="4" t="s">
        <v>59</v>
      </c>
      <c r="E653" s="5" t="s">
        <v>60</v>
      </c>
    </row>
    <row r="654" spans="1:5" x14ac:dyDescent="0.25">
      <c r="A654" s="37" t="s">
        <v>664</v>
      </c>
      <c r="B654" s="33" t="s">
        <v>107</v>
      </c>
      <c r="C654" s="38">
        <v>15295</v>
      </c>
      <c r="D654" s="38">
        <v>0</v>
      </c>
      <c r="E654" s="40">
        <f>SUM(C654:D654)</f>
        <v>15295</v>
      </c>
    </row>
    <row r="655" spans="1:5" x14ac:dyDescent="0.25">
      <c r="A655" s="37" t="s">
        <v>665</v>
      </c>
      <c r="B655" s="33" t="s">
        <v>85</v>
      </c>
      <c r="C655" s="38">
        <v>2869</v>
      </c>
      <c r="D655" s="38">
        <v>0</v>
      </c>
      <c r="E655" s="40">
        <f t="shared" ref="E655:E671" si="19">SUM(C655:D655)</f>
        <v>2869</v>
      </c>
    </row>
    <row r="656" spans="1:5" x14ac:dyDescent="0.25">
      <c r="A656" s="37" t="s">
        <v>666</v>
      </c>
      <c r="B656" s="33" t="s">
        <v>107</v>
      </c>
      <c r="C656" s="38">
        <v>2869</v>
      </c>
      <c r="D656" s="38">
        <v>0</v>
      </c>
      <c r="E656" s="40">
        <f t="shared" si="19"/>
        <v>2869</v>
      </c>
    </row>
    <row r="657" spans="1:5" x14ac:dyDescent="0.25">
      <c r="A657" s="37" t="s">
        <v>279</v>
      </c>
      <c r="B657" s="33" t="s">
        <v>85</v>
      </c>
      <c r="C657" s="38">
        <v>9210</v>
      </c>
      <c r="D657" s="38">
        <v>0</v>
      </c>
      <c r="E657" s="40">
        <f t="shared" si="19"/>
        <v>9210</v>
      </c>
    </row>
    <row r="658" spans="1:5" x14ac:dyDescent="0.25">
      <c r="A658" s="37" t="s">
        <v>667</v>
      </c>
      <c r="B658" s="33" t="s">
        <v>85</v>
      </c>
      <c r="C658" s="38">
        <v>2869</v>
      </c>
      <c r="D658" s="38">
        <v>0</v>
      </c>
      <c r="E658" s="40">
        <f t="shared" si="19"/>
        <v>2869</v>
      </c>
    </row>
    <row r="659" spans="1:5" x14ac:dyDescent="0.25">
      <c r="A659" s="37" t="s">
        <v>371</v>
      </c>
      <c r="B659" s="33" t="s">
        <v>107</v>
      </c>
      <c r="C659" s="38">
        <v>152111</v>
      </c>
      <c r="D659" s="38">
        <v>2679</v>
      </c>
      <c r="E659" s="40">
        <f t="shared" si="19"/>
        <v>154790</v>
      </c>
    </row>
    <row r="660" spans="1:5" x14ac:dyDescent="0.25">
      <c r="A660" s="37" t="s">
        <v>668</v>
      </c>
      <c r="B660" s="33" t="s">
        <v>85</v>
      </c>
      <c r="C660" s="38">
        <v>552</v>
      </c>
      <c r="D660" s="38">
        <v>0</v>
      </c>
      <c r="E660" s="40">
        <f t="shared" si="19"/>
        <v>552</v>
      </c>
    </row>
    <row r="661" spans="1:5" x14ac:dyDescent="0.25">
      <c r="A661" s="37" t="s">
        <v>634</v>
      </c>
      <c r="B661" s="33" t="s">
        <v>85</v>
      </c>
      <c r="C661" s="38">
        <v>151619</v>
      </c>
      <c r="D661" s="38">
        <v>0</v>
      </c>
      <c r="E661" s="40">
        <f t="shared" si="19"/>
        <v>151619</v>
      </c>
    </row>
    <row r="662" spans="1:5" x14ac:dyDescent="0.25">
      <c r="A662" s="37" t="s">
        <v>669</v>
      </c>
      <c r="B662" s="33" t="s">
        <v>85</v>
      </c>
      <c r="C662" s="38">
        <v>27490</v>
      </c>
      <c r="D662" s="38">
        <v>2679</v>
      </c>
      <c r="E662" s="40">
        <f t="shared" si="19"/>
        <v>30169</v>
      </c>
    </row>
    <row r="663" spans="1:5" x14ac:dyDescent="0.25">
      <c r="A663" s="37" t="s">
        <v>106</v>
      </c>
      <c r="B663" s="33" t="s">
        <v>85</v>
      </c>
      <c r="C663" s="38">
        <v>1565</v>
      </c>
      <c r="D663" s="38">
        <v>0</v>
      </c>
      <c r="E663" s="40">
        <f t="shared" si="19"/>
        <v>1565</v>
      </c>
    </row>
    <row r="664" spans="1:5" x14ac:dyDescent="0.25">
      <c r="A664" s="37" t="s">
        <v>670</v>
      </c>
      <c r="B664" s="33" t="s">
        <v>85</v>
      </c>
      <c r="C664" s="38">
        <v>61318</v>
      </c>
      <c r="D664" s="38">
        <v>0</v>
      </c>
      <c r="E664" s="40">
        <f t="shared" si="19"/>
        <v>61318</v>
      </c>
    </row>
    <row r="665" spans="1:5" x14ac:dyDescent="0.25">
      <c r="A665" s="37" t="s">
        <v>671</v>
      </c>
      <c r="B665" s="33" t="s">
        <v>85</v>
      </c>
      <c r="C665" s="38">
        <v>154575</v>
      </c>
      <c r="D665" s="38">
        <v>0</v>
      </c>
      <c r="E665" s="40">
        <f t="shared" si="19"/>
        <v>154575</v>
      </c>
    </row>
    <row r="666" spans="1:5" x14ac:dyDescent="0.25">
      <c r="A666" s="37" t="s">
        <v>672</v>
      </c>
      <c r="B666" s="33" t="s">
        <v>85</v>
      </c>
      <c r="C666" s="38">
        <v>1457</v>
      </c>
      <c r="D666" s="38">
        <v>0</v>
      </c>
      <c r="E666" s="40">
        <f t="shared" si="19"/>
        <v>1457</v>
      </c>
    </row>
    <row r="667" spans="1:5" x14ac:dyDescent="0.25">
      <c r="A667" s="37" t="s">
        <v>673</v>
      </c>
      <c r="B667" s="33" t="s">
        <v>85</v>
      </c>
      <c r="C667" s="38">
        <v>6260</v>
      </c>
      <c r="D667" s="38">
        <v>0</v>
      </c>
      <c r="E667" s="40">
        <f t="shared" si="19"/>
        <v>6260</v>
      </c>
    </row>
    <row r="668" spans="1:5" x14ac:dyDescent="0.25">
      <c r="A668" s="37" t="s">
        <v>674</v>
      </c>
      <c r="B668" s="33" t="s">
        <v>107</v>
      </c>
      <c r="C668" s="38">
        <v>17680</v>
      </c>
      <c r="D668" s="38">
        <v>1225</v>
      </c>
      <c r="E668" s="40">
        <f t="shared" si="19"/>
        <v>18905</v>
      </c>
    </row>
    <row r="669" spans="1:5" x14ac:dyDescent="0.25">
      <c r="A669" s="37" t="s">
        <v>675</v>
      </c>
      <c r="B669" s="33" t="s">
        <v>85</v>
      </c>
      <c r="C669" s="38">
        <v>663</v>
      </c>
      <c r="D669" s="38">
        <v>0</v>
      </c>
      <c r="E669" s="40">
        <f t="shared" si="19"/>
        <v>663</v>
      </c>
    </row>
    <row r="670" spans="1:5" x14ac:dyDescent="0.25">
      <c r="A670" s="37" t="s">
        <v>676</v>
      </c>
      <c r="B670" s="33" t="s">
        <v>85</v>
      </c>
      <c r="C670" s="38">
        <v>20950</v>
      </c>
      <c r="D670" s="38">
        <v>0</v>
      </c>
      <c r="E670" s="40">
        <f t="shared" si="19"/>
        <v>20950</v>
      </c>
    </row>
    <row r="671" spans="1:5" x14ac:dyDescent="0.25">
      <c r="A671" s="37" t="s">
        <v>677</v>
      </c>
      <c r="B671" s="33" t="s">
        <v>85</v>
      </c>
      <c r="C671" s="38">
        <v>9389</v>
      </c>
      <c r="D671" s="38">
        <v>0</v>
      </c>
      <c r="E671" s="40">
        <f t="shared" si="19"/>
        <v>9389</v>
      </c>
    </row>
    <row r="672" spans="1:5" x14ac:dyDescent="0.25">
      <c r="A672" s="29" t="s">
        <v>65</v>
      </c>
      <c r="B672" s="30" t="s">
        <v>60</v>
      </c>
      <c r="C672" s="31">
        <f>SUM(C654:C671)</f>
        <v>638741</v>
      </c>
      <c r="D672" s="31">
        <f>SUM(D654:D671)</f>
        <v>6583</v>
      </c>
      <c r="E672" s="31">
        <f>SUM(E654:E671)</f>
        <v>645324</v>
      </c>
    </row>
    <row r="673" spans="1:5" ht="33" customHeight="1" x14ac:dyDescent="0.3">
      <c r="A673" s="25" t="s">
        <v>12</v>
      </c>
      <c r="B673" s="26"/>
      <c r="C673" s="27"/>
      <c r="D673" s="27"/>
      <c r="E673" s="28"/>
    </row>
    <row r="674" spans="1:5" x14ac:dyDescent="0.25">
      <c r="A674" s="2" t="s">
        <v>58</v>
      </c>
      <c r="B674" s="3" t="s">
        <v>0</v>
      </c>
      <c r="C674" s="4" t="s">
        <v>1</v>
      </c>
      <c r="D674" s="4" t="s">
        <v>59</v>
      </c>
      <c r="E674" s="5" t="s">
        <v>60</v>
      </c>
    </row>
    <row r="675" spans="1:5" x14ac:dyDescent="0.25">
      <c r="A675" s="37" t="s">
        <v>678</v>
      </c>
      <c r="B675" s="33" t="s">
        <v>85</v>
      </c>
      <c r="C675" s="38">
        <v>5710</v>
      </c>
      <c r="D675" s="38">
        <v>0</v>
      </c>
      <c r="E675" s="39">
        <f>SUM(C675:D675)</f>
        <v>5710</v>
      </c>
    </row>
    <row r="676" spans="1:5" x14ac:dyDescent="0.25">
      <c r="A676" s="37" t="s">
        <v>679</v>
      </c>
      <c r="B676" s="33" t="s">
        <v>85</v>
      </c>
      <c r="C676" s="38">
        <v>11956</v>
      </c>
      <c r="D676" s="38">
        <v>928</v>
      </c>
      <c r="E676" s="39">
        <f t="shared" ref="E676:E719" si="20">SUM(C676:D676)</f>
        <v>12884</v>
      </c>
    </row>
    <row r="677" spans="1:5" x14ac:dyDescent="0.25">
      <c r="A677" s="37" t="s">
        <v>680</v>
      </c>
      <c r="B677" s="33" t="s">
        <v>85</v>
      </c>
      <c r="C677" s="38">
        <v>34166</v>
      </c>
      <c r="D677" s="38">
        <v>0</v>
      </c>
      <c r="E677" s="39">
        <f t="shared" si="20"/>
        <v>34166</v>
      </c>
    </row>
    <row r="678" spans="1:5" ht="30" x14ac:dyDescent="0.25">
      <c r="A678" s="37" t="s">
        <v>681</v>
      </c>
      <c r="B678" s="33" t="s">
        <v>85</v>
      </c>
      <c r="C678" s="38">
        <v>232878</v>
      </c>
      <c r="D678" s="38">
        <v>3824</v>
      </c>
      <c r="E678" s="39">
        <f t="shared" si="20"/>
        <v>236702</v>
      </c>
    </row>
    <row r="679" spans="1:5" x14ac:dyDescent="0.25">
      <c r="A679" s="37" t="s">
        <v>682</v>
      </c>
      <c r="B679" s="33" t="s">
        <v>85</v>
      </c>
      <c r="C679" s="38">
        <v>40272</v>
      </c>
      <c r="D679" s="38">
        <v>1466</v>
      </c>
      <c r="E679" s="39">
        <f t="shared" si="20"/>
        <v>41738</v>
      </c>
    </row>
    <row r="680" spans="1:5" x14ac:dyDescent="0.25">
      <c r="A680" s="37" t="s">
        <v>683</v>
      </c>
      <c r="B680" s="33" t="s">
        <v>85</v>
      </c>
      <c r="C680" s="38">
        <v>20383</v>
      </c>
      <c r="D680" s="38">
        <v>696</v>
      </c>
      <c r="E680" s="39">
        <f t="shared" si="20"/>
        <v>21079</v>
      </c>
    </row>
    <row r="681" spans="1:5" x14ac:dyDescent="0.25">
      <c r="A681" s="37" t="s">
        <v>684</v>
      </c>
      <c r="B681" s="33" t="s">
        <v>85</v>
      </c>
      <c r="C681" s="38">
        <v>2344</v>
      </c>
      <c r="D681" s="38">
        <v>0</v>
      </c>
      <c r="E681" s="39">
        <f t="shared" si="20"/>
        <v>2344</v>
      </c>
    </row>
    <row r="682" spans="1:5" x14ac:dyDescent="0.25">
      <c r="A682" s="37" t="s">
        <v>685</v>
      </c>
      <c r="B682" s="33" t="s">
        <v>85</v>
      </c>
      <c r="C682" s="38">
        <v>14368</v>
      </c>
      <c r="D682" s="38">
        <v>0</v>
      </c>
      <c r="E682" s="39">
        <f t="shared" si="20"/>
        <v>14368</v>
      </c>
    </row>
    <row r="683" spans="1:5" x14ac:dyDescent="0.25">
      <c r="A683" s="37" t="s">
        <v>686</v>
      </c>
      <c r="B683" s="33" t="s">
        <v>85</v>
      </c>
      <c r="C683" s="38">
        <v>2304</v>
      </c>
      <c r="D683" s="38">
        <v>0</v>
      </c>
      <c r="E683" s="39">
        <f t="shared" si="20"/>
        <v>2304</v>
      </c>
    </row>
    <row r="684" spans="1:5" x14ac:dyDescent="0.25">
      <c r="A684" s="37" t="s">
        <v>687</v>
      </c>
      <c r="B684" s="33" t="s">
        <v>85</v>
      </c>
      <c r="C684" s="38">
        <v>52072</v>
      </c>
      <c r="D684" s="38">
        <v>19313</v>
      </c>
      <c r="E684" s="39">
        <f t="shared" si="20"/>
        <v>71385</v>
      </c>
    </row>
    <row r="685" spans="1:5" x14ac:dyDescent="0.25">
      <c r="A685" s="37" t="s">
        <v>688</v>
      </c>
      <c r="B685" s="33" t="s">
        <v>85</v>
      </c>
      <c r="C685" s="38">
        <v>84568</v>
      </c>
      <c r="D685" s="38">
        <v>0</v>
      </c>
      <c r="E685" s="39">
        <f t="shared" si="20"/>
        <v>84568</v>
      </c>
    </row>
    <row r="686" spans="1:5" x14ac:dyDescent="0.25">
      <c r="A686" s="37" t="s">
        <v>689</v>
      </c>
      <c r="B686" s="33" t="s">
        <v>85</v>
      </c>
      <c r="C686" s="38">
        <v>0</v>
      </c>
      <c r="D686" s="38">
        <v>17557</v>
      </c>
      <c r="E686" s="39">
        <f t="shared" si="20"/>
        <v>17557</v>
      </c>
    </row>
    <row r="687" spans="1:5" x14ac:dyDescent="0.25">
      <c r="A687" s="37" t="s">
        <v>690</v>
      </c>
      <c r="B687" s="33" t="s">
        <v>85</v>
      </c>
      <c r="C687" s="38">
        <v>14368</v>
      </c>
      <c r="D687" s="38">
        <v>0</v>
      </c>
      <c r="E687" s="39">
        <f t="shared" si="20"/>
        <v>14368</v>
      </c>
    </row>
    <row r="688" spans="1:5" x14ac:dyDescent="0.25">
      <c r="A688" s="37" t="s">
        <v>691</v>
      </c>
      <c r="B688" s="33" t="s">
        <v>85</v>
      </c>
      <c r="C688" s="38">
        <v>19942</v>
      </c>
      <c r="D688" s="38">
        <v>0</v>
      </c>
      <c r="E688" s="39">
        <f t="shared" si="20"/>
        <v>19942</v>
      </c>
    </row>
    <row r="689" spans="1:5" x14ac:dyDescent="0.25">
      <c r="A689" s="37" t="s">
        <v>692</v>
      </c>
      <c r="B689" s="33" t="s">
        <v>85</v>
      </c>
      <c r="C689" s="38">
        <v>3240</v>
      </c>
      <c r="D689" s="38">
        <v>7045</v>
      </c>
      <c r="E689" s="39">
        <f t="shared" si="20"/>
        <v>10285</v>
      </c>
    </row>
    <row r="690" spans="1:5" x14ac:dyDescent="0.25">
      <c r="A690" s="37" t="s">
        <v>693</v>
      </c>
      <c r="B690" s="33" t="s">
        <v>85</v>
      </c>
      <c r="C690" s="38">
        <v>7468</v>
      </c>
      <c r="D690" s="38">
        <v>0</v>
      </c>
      <c r="E690" s="39">
        <f t="shared" si="20"/>
        <v>7468</v>
      </c>
    </row>
    <row r="691" spans="1:5" x14ac:dyDescent="0.25">
      <c r="A691" s="37" t="s">
        <v>100</v>
      </c>
      <c r="B691" s="33" t="s">
        <v>85</v>
      </c>
      <c r="C691" s="38">
        <v>153380</v>
      </c>
      <c r="D691" s="38">
        <v>0</v>
      </c>
      <c r="E691" s="39">
        <f t="shared" si="20"/>
        <v>153380</v>
      </c>
    </row>
    <row r="692" spans="1:5" x14ac:dyDescent="0.25">
      <c r="A692" s="37" t="s">
        <v>694</v>
      </c>
      <c r="B692" s="33" t="s">
        <v>85</v>
      </c>
      <c r="C692" s="38">
        <v>217741</v>
      </c>
      <c r="D692" s="38">
        <v>0</v>
      </c>
      <c r="E692" s="39">
        <f t="shared" si="20"/>
        <v>217741</v>
      </c>
    </row>
    <row r="693" spans="1:5" x14ac:dyDescent="0.25">
      <c r="A693" s="37" t="s">
        <v>695</v>
      </c>
      <c r="B693" s="33" t="s">
        <v>85</v>
      </c>
      <c r="C693" s="38">
        <v>18397</v>
      </c>
      <c r="D693" s="38">
        <v>5781</v>
      </c>
      <c r="E693" s="39">
        <f t="shared" si="20"/>
        <v>24178</v>
      </c>
    </row>
    <row r="694" spans="1:5" x14ac:dyDescent="0.25">
      <c r="A694" s="37" t="s">
        <v>696</v>
      </c>
      <c r="B694" s="33" t="s">
        <v>85</v>
      </c>
      <c r="C694" s="38">
        <v>0</v>
      </c>
      <c r="D694" s="38">
        <v>1146</v>
      </c>
      <c r="E694" s="39">
        <f t="shared" si="20"/>
        <v>1146</v>
      </c>
    </row>
    <row r="695" spans="1:5" x14ac:dyDescent="0.25">
      <c r="A695" s="37" t="s">
        <v>697</v>
      </c>
      <c r="B695" s="33" t="s">
        <v>85</v>
      </c>
      <c r="C695" s="38">
        <v>4665</v>
      </c>
      <c r="D695" s="38">
        <v>0</v>
      </c>
      <c r="E695" s="39">
        <f t="shared" si="20"/>
        <v>4665</v>
      </c>
    </row>
    <row r="696" spans="1:5" x14ac:dyDescent="0.25">
      <c r="A696" s="37" t="s">
        <v>698</v>
      </c>
      <c r="B696" s="33" t="s">
        <v>85</v>
      </c>
      <c r="C696" s="38">
        <v>6576</v>
      </c>
      <c r="D696" s="38">
        <v>19858</v>
      </c>
      <c r="E696" s="39">
        <f t="shared" si="20"/>
        <v>26434</v>
      </c>
    </row>
    <row r="697" spans="1:5" x14ac:dyDescent="0.25">
      <c r="A697" s="37" t="s">
        <v>699</v>
      </c>
      <c r="B697" s="33" t="s">
        <v>85</v>
      </c>
      <c r="C697" s="38">
        <v>0</v>
      </c>
      <c r="D697" s="38">
        <v>1146</v>
      </c>
      <c r="E697" s="39">
        <f t="shared" si="20"/>
        <v>1146</v>
      </c>
    </row>
    <row r="698" spans="1:5" x14ac:dyDescent="0.25">
      <c r="A698" s="37" t="s">
        <v>700</v>
      </c>
      <c r="B698" s="33" t="s">
        <v>85</v>
      </c>
      <c r="C698" s="38">
        <v>50978</v>
      </c>
      <c r="D698" s="38">
        <v>55312</v>
      </c>
      <c r="E698" s="39">
        <f t="shared" si="20"/>
        <v>106290</v>
      </c>
    </row>
    <row r="699" spans="1:5" x14ac:dyDescent="0.25">
      <c r="A699" s="37" t="s">
        <v>701</v>
      </c>
      <c r="B699" s="33" t="s">
        <v>85</v>
      </c>
      <c r="C699" s="38">
        <v>14368</v>
      </c>
      <c r="D699" s="38">
        <v>16006</v>
      </c>
      <c r="E699" s="39">
        <f t="shared" si="20"/>
        <v>30374</v>
      </c>
    </row>
    <row r="700" spans="1:5" x14ac:dyDescent="0.25">
      <c r="A700" s="37" t="s">
        <v>702</v>
      </c>
      <c r="B700" s="33" t="s">
        <v>85</v>
      </c>
      <c r="C700" s="38">
        <v>78298</v>
      </c>
      <c r="D700" s="38">
        <v>0</v>
      </c>
      <c r="E700" s="39">
        <f t="shared" si="20"/>
        <v>78298</v>
      </c>
    </row>
    <row r="701" spans="1:5" x14ac:dyDescent="0.25">
      <c r="A701" s="37" t="s">
        <v>703</v>
      </c>
      <c r="B701" s="33" t="s">
        <v>85</v>
      </c>
      <c r="C701" s="38">
        <v>266425</v>
      </c>
      <c r="D701" s="38">
        <v>53350</v>
      </c>
      <c r="E701" s="39">
        <f t="shared" si="20"/>
        <v>319775</v>
      </c>
    </row>
    <row r="702" spans="1:5" x14ac:dyDescent="0.25">
      <c r="A702" s="37" t="s">
        <v>704</v>
      </c>
      <c r="B702" s="33" t="s">
        <v>85</v>
      </c>
      <c r="C702" s="38">
        <v>26985</v>
      </c>
      <c r="D702" s="38">
        <v>0</v>
      </c>
      <c r="E702" s="39">
        <f t="shared" si="20"/>
        <v>26985</v>
      </c>
    </row>
    <row r="703" spans="1:5" x14ac:dyDescent="0.25">
      <c r="A703" s="37" t="s">
        <v>705</v>
      </c>
      <c r="B703" s="33" t="s">
        <v>85</v>
      </c>
      <c r="C703" s="38">
        <v>16661</v>
      </c>
      <c r="D703" s="38">
        <v>0</v>
      </c>
      <c r="E703" s="39">
        <f t="shared" si="20"/>
        <v>16661</v>
      </c>
    </row>
    <row r="704" spans="1:5" x14ac:dyDescent="0.25">
      <c r="A704" s="37" t="s">
        <v>305</v>
      </c>
      <c r="B704" s="33" t="s">
        <v>85</v>
      </c>
      <c r="C704" s="38">
        <v>1165</v>
      </c>
      <c r="D704" s="38">
        <v>0</v>
      </c>
      <c r="E704" s="39">
        <f t="shared" si="20"/>
        <v>1165</v>
      </c>
    </row>
    <row r="705" spans="1:5" x14ac:dyDescent="0.25">
      <c r="A705" s="37" t="s">
        <v>706</v>
      </c>
      <c r="B705" s="33" t="s">
        <v>85</v>
      </c>
      <c r="C705" s="38">
        <v>13476</v>
      </c>
      <c r="D705" s="38">
        <v>0</v>
      </c>
      <c r="E705" s="39">
        <f t="shared" si="20"/>
        <v>13476</v>
      </c>
    </row>
    <row r="706" spans="1:5" x14ac:dyDescent="0.25">
      <c r="A706" s="37" t="s">
        <v>707</v>
      </c>
      <c r="B706" s="33" t="s">
        <v>85</v>
      </c>
      <c r="C706" s="38">
        <v>11718</v>
      </c>
      <c r="D706" s="38">
        <v>0</v>
      </c>
      <c r="E706" s="39">
        <f t="shared" si="20"/>
        <v>11718</v>
      </c>
    </row>
    <row r="707" spans="1:5" x14ac:dyDescent="0.25">
      <c r="A707" s="37" t="s">
        <v>708</v>
      </c>
      <c r="B707" s="33" t="s">
        <v>107</v>
      </c>
      <c r="C707" s="38">
        <v>9475</v>
      </c>
      <c r="D707" s="38">
        <v>3526</v>
      </c>
      <c r="E707" s="39">
        <f t="shared" si="20"/>
        <v>13001</v>
      </c>
    </row>
    <row r="708" spans="1:5" x14ac:dyDescent="0.25">
      <c r="A708" s="37" t="s">
        <v>709</v>
      </c>
      <c r="B708" s="33" t="s">
        <v>85</v>
      </c>
      <c r="C708" s="38">
        <v>8789</v>
      </c>
      <c r="D708" s="38">
        <v>0</v>
      </c>
      <c r="E708" s="39">
        <f t="shared" si="20"/>
        <v>8789</v>
      </c>
    </row>
    <row r="709" spans="1:5" x14ac:dyDescent="0.25">
      <c r="A709" s="37" t="s">
        <v>710</v>
      </c>
      <c r="B709" s="33" t="s">
        <v>85</v>
      </c>
      <c r="C709" s="38">
        <v>24931</v>
      </c>
      <c r="D709" s="38">
        <v>22825</v>
      </c>
      <c r="E709" s="39">
        <f t="shared" si="20"/>
        <v>47756</v>
      </c>
    </row>
    <row r="710" spans="1:5" ht="30" x14ac:dyDescent="0.25">
      <c r="A710" s="37" t="s">
        <v>711</v>
      </c>
      <c r="B710" s="33" t="s">
        <v>107</v>
      </c>
      <c r="C710" s="38">
        <v>0</v>
      </c>
      <c r="D710" s="38">
        <v>20127</v>
      </c>
      <c r="E710" s="39">
        <f t="shared" si="20"/>
        <v>20127</v>
      </c>
    </row>
    <row r="711" spans="1:5" x14ac:dyDescent="0.25">
      <c r="A711" s="37" t="s">
        <v>712</v>
      </c>
      <c r="B711" s="33" t="s">
        <v>85</v>
      </c>
      <c r="C711" s="38">
        <v>9291</v>
      </c>
      <c r="D711" s="38">
        <v>0</v>
      </c>
      <c r="E711" s="39">
        <f t="shared" si="20"/>
        <v>9291</v>
      </c>
    </row>
    <row r="712" spans="1:5" x14ac:dyDescent="0.25">
      <c r="A712" s="37" t="s">
        <v>713</v>
      </c>
      <c r="B712" s="33" t="s">
        <v>85</v>
      </c>
      <c r="C712" s="38">
        <v>36885</v>
      </c>
      <c r="D712" s="38">
        <v>5146</v>
      </c>
      <c r="E712" s="39">
        <f t="shared" si="20"/>
        <v>42031</v>
      </c>
    </row>
    <row r="713" spans="1:5" x14ac:dyDescent="0.25">
      <c r="A713" s="37" t="s">
        <v>714</v>
      </c>
      <c r="B713" s="33" t="s">
        <v>85</v>
      </c>
      <c r="C713" s="38">
        <v>0</v>
      </c>
      <c r="D713" s="38">
        <v>2963</v>
      </c>
      <c r="E713" s="39">
        <f t="shared" si="20"/>
        <v>2963</v>
      </c>
    </row>
    <row r="714" spans="1:5" x14ac:dyDescent="0.25">
      <c r="A714" s="37" t="s">
        <v>148</v>
      </c>
      <c r="B714" s="33" t="s">
        <v>85</v>
      </c>
      <c r="C714" s="38">
        <v>3522</v>
      </c>
      <c r="D714" s="38">
        <v>0</v>
      </c>
      <c r="E714" s="39">
        <f t="shared" si="20"/>
        <v>3522</v>
      </c>
    </row>
    <row r="715" spans="1:5" x14ac:dyDescent="0.25">
      <c r="A715" s="37" t="s">
        <v>153</v>
      </c>
      <c r="B715" s="33" t="s">
        <v>107</v>
      </c>
      <c r="C715" s="38">
        <v>1017341</v>
      </c>
      <c r="D715" s="38">
        <v>71632</v>
      </c>
      <c r="E715" s="39">
        <f t="shared" si="20"/>
        <v>1088973</v>
      </c>
    </row>
    <row r="716" spans="1:5" x14ac:dyDescent="0.25">
      <c r="A716" s="37" t="s">
        <v>715</v>
      </c>
      <c r="B716" s="33" t="s">
        <v>85</v>
      </c>
      <c r="C716" s="38">
        <v>127324</v>
      </c>
      <c r="D716" s="38">
        <v>15802</v>
      </c>
      <c r="E716" s="39">
        <f t="shared" si="20"/>
        <v>143126</v>
      </c>
    </row>
    <row r="717" spans="1:5" x14ac:dyDescent="0.25">
      <c r="A717" s="37" t="s">
        <v>716</v>
      </c>
      <c r="B717" s="33" t="s">
        <v>85</v>
      </c>
      <c r="C717" s="38">
        <v>2224</v>
      </c>
      <c r="D717" s="38">
        <v>0</v>
      </c>
      <c r="E717" s="39">
        <f t="shared" si="20"/>
        <v>2224</v>
      </c>
    </row>
    <row r="718" spans="1:5" x14ac:dyDescent="0.25">
      <c r="A718" s="37" t="s">
        <v>717</v>
      </c>
      <c r="B718" s="33" t="s">
        <v>85</v>
      </c>
      <c r="C718" s="38">
        <v>4492</v>
      </c>
      <c r="D718" s="38">
        <v>0</v>
      </c>
      <c r="E718" s="39">
        <f t="shared" si="20"/>
        <v>4492</v>
      </c>
    </row>
    <row r="719" spans="1:5" x14ac:dyDescent="0.25">
      <c r="A719" s="37" t="s">
        <v>718</v>
      </c>
      <c r="B719" s="33" t="s">
        <v>85</v>
      </c>
      <c r="C719" s="38">
        <v>73787</v>
      </c>
      <c r="D719" s="38">
        <v>10534</v>
      </c>
      <c r="E719" s="39">
        <f t="shared" si="20"/>
        <v>84321</v>
      </c>
    </row>
    <row r="720" spans="1:5" x14ac:dyDescent="0.25">
      <c r="A720" s="29" t="s">
        <v>12</v>
      </c>
      <c r="B720" s="30" t="s">
        <v>60</v>
      </c>
      <c r="C720" s="31">
        <f>SUM(C675:C719)</f>
        <v>2744933</v>
      </c>
      <c r="D720" s="31">
        <f>SUM(D675:D719)</f>
        <v>355983</v>
      </c>
      <c r="E720" s="31">
        <f>SUM(E675:E719)</f>
        <v>3100916</v>
      </c>
    </row>
    <row r="721" spans="1:5" ht="33" customHeight="1" x14ac:dyDescent="0.3">
      <c r="A721" s="25" t="s">
        <v>13</v>
      </c>
      <c r="B721" s="26"/>
      <c r="C721" s="27"/>
      <c r="D721" s="27"/>
      <c r="E721" s="28"/>
    </row>
    <row r="722" spans="1:5" x14ac:dyDescent="0.25">
      <c r="A722" s="2" t="s">
        <v>58</v>
      </c>
      <c r="B722" s="3" t="s">
        <v>0</v>
      </c>
      <c r="C722" s="4" t="s">
        <v>1</v>
      </c>
      <c r="D722" s="4" t="s">
        <v>59</v>
      </c>
      <c r="E722" s="5" t="s">
        <v>60</v>
      </c>
    </row>
    <row r="723" spans="1:5" x14ac:dyDescent="0.25">
      <c r="A723" s="37" t="s">
        <v>719</v>
      </c>
      <c r="B723" s="33" t="s">
        <v>85</v>
      </c>
      <c r="C723" s="34">
        <v>42786</v>
      </c>
      <c r="D723" s="34">
        <v>21434</v>
      </c>
      <c r="E723" s="41">
        <f>SUM(C723:D723)</f>
        <v>64220</v>
      </c>
    </row>
    <row r="724" spans="1:5" x14ac:dyDescent="0.25">
      <c r="A724" s="37" t="s">
        <v>720</v>
      </c>
      <c r="B724" s="33" t="s">
        <v>85</v>
      </c>
      <c r="C724" s="34">
        <v>1168</v>
      </c>
      <c r="D724" s="34">
        <v>0</v>
      </c>
      <c r="E724" s="41">
        <f t="shared" ref="E724:E744" si="21">SUM(C724:D724)</f>
        <v>1168</v>
      </c>
    </row>
    <row r="725" spans="1:5" x14ac:dyDescent="0.25">
      <c r="A725" s="37" t="s">
        <v>721</v>
      </c>
      <c r="B725" s="33" t="s">
        <v>85</v>
      </c>
      <c r="C725" s="34">
        <v>0</v>
      </c>
      <c r="D725" s="34">
        <v>39909</v>
      </c>
      <c r="E725" s="41">
        <f t="shared" si="21"/>
        <v>39909</v>
      </c>
    </row>
    <row r="726" spans="1:5" x14ac:dyDescent="0.25">
      <c r="A726" s="37" t="s">
        <v>722</v>
      </c>
      <c r="B726" s="33" t="s">
        <v>85</v>
      </c>
      <c r="C726" s="34">
        <v>269471</v>
      </c>
      <c r="D726" s="34">
        <v>112403</v>
      </c>
      <c r="E726" s="41">
        <f t="shared" si="21"/>
        <v>381874</v>
      </c>
    </row>
    <row r="727" spans="1:5" x14ac:dyDescent="0.25">
      <c r="A727" s="37" t="s">
        <v>723</v>
      </c>
      <c r="B727" s="33" t="s">
        <v>85</v>
      </c>
      <c r="C727" s="34">
        <v>0</v>
      </c>
      <c r="D727" s="34">
        <v>39909</v>
      </c>
      <c r="E727" s="41">
        <f t="shared" si="21"/>
        <v>39909</v>
      </c>
    </row>
    <row r="728" spans="1:5" x14ac:dyDescent="0.25">
      <c r="A728" s="37" t="s">
        <v>724</v>
      </c>
      <c r="B728" s="33" t="s">
        <v>107</v>
      </c>
      <c r="C728" s="34">
        <v>0</v>
      </c>
      <c r="D728" s="34">
        <v>39909</v>
      </c>
      <c r="E728" s="41">
        <f t="shared" si="21"/>
        <v>39909</v>
      </c>
    </row>
    <row r="729" spans="1:5" x14ac:dyDescent="0.25">
      <c r="A729" s="37" t="s">
        <v>725</v>
      </c>
      <c r="B729" s="33" t="s">
        <v>85</v>
      </c>
      <c r="C729" s="34">
        <v>1718</v>
      </c>
      <c r="D729" s="34">
        <v>0</v>
      </c>
      <c r="E729" s="41">
        <f t="shared" si="21"/>
        <v>1718</v>
      </c>
    </row>
    <row r="730" spans="1:5" x14ac:dyDescent="0.25">
      <c r="A730" s="37" t="s">
        <v>726</v>
      </c>
      <c r="B730" s="33" t="s">
        <v>85</v>
      </c>
      <c r="C730" s="34">
        <v>21715</v>
      </c>
      <c r="D730" s="34">
        <v>2672</v>
      </c>
      <c r="E730" s="41">
        <f t="shared" si="21"/>
        <v>24387</v>
      </c>
    </row>
    <row r="731" spans="1:5" x14ac:dyDescent="0.25">
      <c r="A731" s="37" t="s">
        <v>727</v>
      </c>
      <c r="B731" s="33" t="s">
        <v>85</v>
      </c>
      <c r="C731" s="34">
        <v>4498</v>
      </c>
      <c r="D731" s="34">
        <v>1599</v>
      </c>
      <c r="E731" s="41">
        <f t="shared" si="21"/>
        <v>6097</v>
      </c>
    </row>
    <row r="732" spans="1:5" x14ac:dyDescent="0.25">
      <c r="A732" s="37" t="s">
        <v>728</v>
      </c>
      <c r="B732" s="33" t="s">
        <v>85</v>
      </c>
      <c r="C732" s="34">
        <v>10669</v>
      </c>
      <c r="D732" s="34">
        <v>26654</v>
      </c>
      <c r="E732" s="41">
        <f t="shared" si="21"/>
        <v>37323</v>
      </c>
    </row>
    <row r="733" spans="1:5" x14ac:dyDescent="0.25">
      <c r="A733" s="37" t="s">
        <v>729</v>
      </c>
      <c r="B733" s="33" t="s">
        <v>85</v>
      </c>
      <c r="C733" s="34">
        <v>0</v>
      </c>
      <c r="D733" s="34">
        <v>39909</v>
      </c>
      <c r="E733" s="41">
        <f t="shared" si="21"/>
        <v>39909</v>
      </c>
    </row>
    <row r="734" spans="1:5" x14ac:dyDescent="0.25">
      <c r="A734" s="37" t="s">
        <v>730</v>
      </c>
      <c r="B734" s="33" t="s">
        <v>85</v>
      </c>
      <c r="C734" s="34">
        <v>199591</v>
      </c>
      <c r="D734" s="34">
        <v>1904</v>
      </c>
      <c r="E734" s="41">
        <f t="shared" si="21"/>
        <v>201495</v>
      </c>
    </row>
    <row r="735" spans="1:5" x14ac:dyDescent="0.25">
      <c r="A735" s="37" t="s">
        <v>731</v>
      </c>
      <c r="B735" s="33" t="s">
        <v>85</v>
      </c>
      <c r="C735" s="34">
        <v>8818</v>
      </c>
      <c r="D735" s="34">
        <v>4026</v>
      </c>
      <c r="E735" s="41">
        <f t="shared" si="21"/>
        <v>12844</v>
      </c>
    </row>
    <row r="736" spans="1:5" x14ac:dyDescent="0.25">
      <c r="A736" s="37" t="s">
        <v>732</v>
      </c>
      <c r="B736" s="33" t="s">
        <v>85</v>
      </c>
      <c r="C736" s="34">
        <v>4581</v>
      </c>
      <c r="D736" s="34">
        <v>0</v>
      </c>
      <c r="E736" s="41">
        <f t="shared" si="21"/>
        <v>4581</v>
      </c>
    </row>
    <row r="737" spans="1:5" x14ac:dyDescent="0.25">
      <c r="A737" s="37" t="s">
        <v>733</v>
      </c>
      <c r="B737" s="33" t="s">
        <v>85</v>
      </c>
      <c r="C737" s="34">
        <v>0</v>
      </c>
      <c r="D737" s="34">
        <v>39909</v>
      </c>
      <c r="E737" s="41">
        <f t="shared" si="21"/>
        <v>39909</v>
      </c>
    </row>
    <row r="738" spans="1:5" x14ac:dyDescent="0.25">
      <c r="A738" s="37" t="s">
        <v>734</v>
      </c>
      <c r="B738" s="33" t="s">
        <v>85</v>
      </c>
      <c r="C738" s="34">
        <v>0</v>
      </c>
      <c r="D738" s="34">
        <v>26654</v>
      </c>
      <c r="E738" s="41">
        <f t="shared" si="21"/>
        <v>26654</v>
      </c>
    </row>
    <row r="739" spans="1:5" x14ac:dyDescent="0.25">
      <c r="A739" s="37" t="s">
        <v>735</v>
      </c>
      <c r="B739" s="33" t="s">
        <v>85</v>
      </c>
      <c r="C739" s="34">
        <v>4581</v>
      </c>
      <c r="D739" s="34">
        <v>0</v>
      </c>
      <c r="E739" s="41">
        <f t="shared" si="21"/>
        <v>4581</v>
      </c>
    </row>
    <row r="740" spans="1:5" x14ac:dyDescent="0.25">
      <c r="A740" s="37" t="s">
        <v>736</v>
      </c>
      <c r="B740" s="33" t="s">
        <v>85</v>
      </c>
      <c r="C740" s="34">
        <v>4581</v>
      </c>
      <c r="D740" s="34">
        <v>0</v>
      </c>
      <c r="E740" s="41">
        <f t="shared" si="21"/>
        <v>4581</v>
      </c>
    </row>
    <row r="741" spans="1:5" x14ac:dyDescent="0.25">
      <c r="A741" s="37" t="s">
        <v>737</v>
      </c>
      <c r="B741" s="33" t="s">
        <v>85</v>
      </c>
      <c r="C741" s="34">
        <v>1168</v>
      </c>
      <c r="D741" s="34">
        <v>0</v>
      </c>
      <c r="E741" s="41">
        <f t="shared" si="21"/>
        <v>1168</v>
      </c>
    </row>
    <row r="742" spans="1:5" x14ac:dyDescent="0.25">
      <c r="A742" s="37" t="s">
        <v>153</v>
      </c>
      <c r="B742" s="33" t="s">
        <v>107</v>
      </c>
      <c r="C742" s="34">
        <v>171718</v>
      </c>
      <c r="D742" s="34">
        <v>107986</v>
      </c>
      <c r="E742" s="41">
        <f t="shared" si="21"/>
        <v>279704</v>
      </c>
    </row>
    <row r="743" spans="1:5" x14ac:dyDescent="0.25">
      <c r="A743" s="37" t="s">
        <v>738</v>
      </c>
      <c r="B743" s="33" t="s">
        <v>85</v>
      </c>
      <c r="C743" s="34">
        <v>4581</v>
      </c>
      <c r="D743" s="34">
        <v>0</v>
      </c>
      <c r="E743" s="41">
        <f t="shared" si="21"/>
        <v>4581</v>
      </c>
    </row>
    <row r="744" spans="1:5" x14ac:dyDescent="0.25">
      <c r="A744" s="37" t="s">
        <v>739</v>
      </c>
      <c r="B744" s="33" t="s">
        <v>85</v>
      </c>
      <c r="C744" s="34">
        <v>4498</v>
      </c>
      <c r="D744" s="34">
        <v>1599</v>
      </c>
      <c r="E744" s="41">
        <f t="shared" si="21"/>
        <v>6097</v>
      </c>
    </row>
    <row r="745" spans="1:5" x14ac:dyDescent="0.25">
      <c r="A745" s="29" t="s">
        <v>13</v>
      </c>
      <c r="B745" s="30" t="s">
        <v>60</v>
      </c>
      <c r="C745" s="31">
        <f>SUM(C723:C744)</f>
        <v>756142</v>
      </c>
      <c r="D745" s="31">
        <f>SUM(D723:D744)</f>
        <v>506476</v>
      </c>
      <c r="E745" s="31">
        <f>SUM(E723:E744)</f>
        <v>1262618</v>
      </c>
    </row>
    <row r="746" spans="1:5" ht="33" customHeight="1" x14ac:dyDescent="0.3">
      <c r="A746" s="25" t="s">
        <v>14</v>
      </c>
      <c r="B746" s="26"/>
      <c r="C746" s="27"/>
      <c r="D746" s="27"/>
      <c r="E746" s="28"/>
    </row>
    <row r="747" spans="1:5" x14ac:dyDescent="0.25">
      <c r="A747" s="2" t="s">
        <v>58</v>
      </c>
      <c r="B747" s="3" t="s">
        <v>0</v>
      </c>
      <c r="C747" s="4" t="s">
        <v>1</v>
      </c>
      <c r="D747" s="4" t="s">
        <v>59</v>
      </c>
      <c r="E747" s="5" t="s">
        <v>60</v>
      </c>
    </row>
    <row r="748" spans="1:5" x14ac:dyDescent="0.25">
      <c r="A748" s="37" t="s">
        <v>740</v>
      </c>
      <c r="B748" s="33" t="s">
        <v>85</v>
      </c>
      <c r="C748" s="43">
        <v>0</v>
      </c>
      <c r="D748" s="43">
        <v>3560</v>
      </c>
      <c r="E748" s="44">
        <f>SUM(C748:D748)</f>
        <v>3560</v>
      </c>
    </row>
    <row r="749" spans="1:5" x14ac:dyDescent="0.25">
      <c r="A749" s="37" t="s">
        <v>741</v>
      </c>
      <c r="B749" s="33" t="s">
        <v>85</v>
      </c>
      <c r="C749" s="43">
        <v>35019</v>
      </c>
      <c r="D749" s="43">
        <v>2543</v>
      </c>
      <c r="E749" s="44">
        <f t="shared" ref="E749:E758" si="22">SUM(C749:D749)</f>
        <v>37562</v>
      </c>
    </row>
    <row r="750" spans="1:5" x14ac:dyDescent="0.25">
      <c r="A750" s="37" t="s">
        <v>742</v>
      </c>
      <c r="B750" s="33" t="s">
        <v>85</v>
      </c>
      <c r="C750" s="43">
        <v>0</v>
      </c>
      <c r="D750" s="43">
        <v>4377</v>
      </c>
      <c r="E750" s="44">
        <f t="shared" si="22"/>
        <v>4377</v>
      </c>
    </row>
    <row r="751" spans="1:5" x14ac:dyDescent="0.25">
      <c r="A751" s="37" t="s">
        <v>743</v>
      </c>
      <c r="B751" s="33" t="s">
        <v>107</v>
      </c>
      <c r="C751" s="43">
        <v>1529</v>
      </c>
      <c r="D751" s="43">
        <v>0</v>
      </c>
      <c r="E751" s="44">
        <f t="shared" si="22"/>
        <v>1529</v>
      </c>
    </row>
    <row r="752" spans="1:5" x14ac:dyDescent="0.25">
      <c r="A752" s="37" t="s">
        <v>744</v>
      </c>
      <c r="B752" s="33" t="s">
        <v>85</v>
      </c>
      <c r="C752" s="43">
        <v>7878</v>
      </c>
      <c r="D752" s="43">
        <v>0</v>
      </c>
      <c r="E752" s="44">
        <f t="shared" si="22"/>
        <v>7878</v>
      </c>
    </row>
    <row r="753" spans="1:5" x14ac:dyDescent="0.25">
      <c r="A753" s="37" t="s">
        <v>745</v>
      </c>
      <c r="B753" s="33" t="s">
        <v>85</v>
      </c>
      <c r="C753" s="43">
        <v>0</v>
      </c>
      <c r="D753" s="43">
        <v>2259</v>
      </c>
      <c r="E753" s="44">
        <f t="shared" si="22"/>
        <v>2259</v>
      </c>
    </row>
    <row r="754" spans="1:5" x14ac:dyDescent="0.25">
      <c r="A754" s="37" t="s">
        <v>529</v>
      </c>
      <c r="B754" s="33" t="s">
        <v>85</v>
      </c>
      <c r="C754" s="43">
        <v>0</v>
      </c>
      <c r="D754" s="43">
        <v>3967</v>
      </c>
      <c r="E754" s="44">
        <f t="shared" si="22"/>
        <v>3967</v>
      </c>
    </row>
    <row r="755" spans="1:5" x14ac:dyDescent="0.25">
      <c r="A755" s="37" t="s">
        <v>746</v>
      </c>
      <c r="B755" s="33" t="s">
        <v>85</v>
      </c>
      <c r="C755" s="43">
        <v>0</v>
      </c>
      <c r="D755" s="43">
        <v>2543</v>
      </c>
      <c r="E755" s="44">
        <f t="shared" si="22"/>
        <v>2543</v>
      </c>
    </row>
    <row r="756" spans="1:5" x14ac:dyDescent="0.25">
      <c r="A756" s="37" t="s">
        <v>153</v>
      </c>
      <c r="B756" s="33" t="s">
        <v>107</v>
      </c>
      <c r="C756" s="43">
        <v>3757</v>
      </c>
      <c r="D756" s="43">
        <v>2543</v>
      </c>
      <c r="E756" s="44">
        <f t="shared" si="22"/>
        <v>6300</v>
      </c>
    </row>
    <row r="757" spans="1:5" x14ac:dyDescent="0.25">
      <c r="A757" s="37" t="s">
        <v>747</v>
      </c>
      <c r="B757" s="33" t="s">
        <v>85</v>
      </c>
      <c r="C757" s="43">
        <v>3757</v>
      </c>
      <c r="D757" s="43">
        <v>14937</v>
      </c>
      <c r="E757" s="44">
        <f t="shared" si="22"/>
        <v>18694</v>
      </c>
    </row>
    <row r="758" spans="1:5" x14ac:dyDescent="0.25">
      <c r="A758" s="37" t="s">
        <v>748</v>
      </c>
      <c r="B758" s="33" t="s">
        <v>85</v>
      </c>
      <c r="C758" s="43">
        <v>7005</v>
      </c>
      <c r="D758" s="43">
        <v>2823</v>
      </c>
      <c r="E758" s="44">
        <f t="shared" si="22"/>
        <v>9828</v>
      </c>
    </row>
    <row r="759" spans="1:5" x14ac:dyDescent="0.25">
      <c r="A759" s="29" t="s">
        <v>14</v>
      </c>
      <c r="B759" s="30" t="s">
        <v>60</v>
      </c>
      <c r="C759" s="31">
        <f>SUM(C748:C758)</f>
        <v>58945</v>
      </c>
      <c r="D759" s="31">
        <f>SUM(D748:D758)</f>
        <v>39552</v>
      </c>
      <c r="E759" s="31">
        <f>SUM(E748:E758)</f>
        <v>98497</v>
      </c>
    </row>
    <row r="760" spans="1:5" ht="33" customHeight="1" x14ac:dyDescent="0.3">
      <c r="A760" s="25" t="s">
        <v>15</v>
      </c>
      <c r="B760" s="26"/>
      <c r="C760" s="27"/>
      <c r="D760" s="27"/>
      <c r="E760" s="28"/>
    </row>
    <row r="761" spans="1:5" x14ac:dyDescent="0.25">
      <c r="A761" s="2" t="s">
        <v>58</v>
      </c>
      <c r="B761" s="3" t="s">
        <v>0</v>
      </c>
      <c r="C761" s="4" t="s">
        <v>1</v>
      </c>
      <c r="D761" s="4" t="s">
        <v>59</v>
      </c>
      <c r="E761" s="5" t="s">
        <v>60</v>
      </c>
    </row>
    <row r="762" spans="1:5" x14ac:dyDescent="0.25">
      <c r="A762" s="37" t="s">
        <v>749</v>
      </c>
      <c r="B762" s="33" t="s">
        <v>85</v>
      </c>
      <c r="C762" s="38">
        <v>6479</v>
      </c>
      <c r="D762" s="38">
        <v>0</v>
      </c>
      <c r="E762" s="40">
        <f>SUM(C762:D762)</f>
        <v>6479</v>
      </c>
    </row>
    <row r="763" spans="1:5" x14ac:dyDescent="0.25">
      <c r="A763" s="37" t="s">
        <v>750</v>
      </c>
      <c r="B763" s="33" t="s">
        <v>107</v>
      </c>
      <c r="C763" s="38">
        <v>0</v>
      </c>
      <c r="D763" s="38">
        <v>8474</v>
      </c>
      <c r="E763" s="40">
        <f t="shared" ref="E763:E775" si="23">SUM(C763:D763)</f>
        <v>8474</v>
      </c>
    </row>
    <row r="764" spans="1:5" x14ac:dyDescent="0.25">
      <c r="A764" s="37" t="s">
        <v>751</v>
      </c>
      <c r="B764" s="33" t="s">
        <v>85</v>
      </c>
      <c r="C764" s="38">
        <v>2709</v>
      </c>
      <c r="D764" s="38">
        <v>16278</v>
      </c>
      <c r="E764" s="40">
        <f t="shared" si="23"/>
        <v>18987</v>
      </c>
    </row>
    <row r="765" spans="1:5" x14ac:dyDescent="0.25">
      <c r="A765" s="37" t="s">
        <v>752</v>
      </c>
      <c r="B765" s="33" t="s">
        <v>85</v>
      </c>
      <c r="C765" s="38">
        <v>43246</v>
      </c>
      <c r="D765" s="38">
        <v>20637</v>
      </c>
      <c r="E765" s="40">
        <f t="shared" si="23"/>
        <v>63883</v>
      </c>
    </row>
    <row r="766" spans="1:5" x14ac:dyDescent="0.25">
      <c r="A766" s="37" t="s">
        <v>753</v>
      </c>
      <c r="B766" s="33" t="s">
        <v>85</v>
      </c>
      <c r="C766" s="38">
        <v>85140</v>
      </c>
      <c r="D766" s="38">
        <v>181944</v>
      </c>
      <c r="E766" s="40">
        <f t="shared" si="23"/>
        <v>267084</v>
      </c>
    </row>
    <row r="767" spans="1:5" x14ac:dyDescent="0.25">
      <c r="A767" s="37" t="s">
        <v>754</v>
      </c>
      <c r="B767" s="33" t="s">
        <v>85</v>
      </c>
      <c r="C767" s="38">
        <v>10723</v>
      </c>
      <c r="D767" s="38">
        <v>0</v>
      </c>
      <c r="E767" s="40">
        <f t="shared" si="23"/>
        <v>10723</v>
      </c>
    </row>
    <row r="768" spans="1:5" x14ac:dyDescent="0.25">
      <c r="A768" s="37" t="s">
        <v>755</v>
      </c>
      <c r="B768" s="33" t="s">
        <v>85</v>
      </c>
      <c r="C768" s="38">
        <v>24165</v>
      </c>
      <c r="D768" s="38">
        <v>5565</v>
      </c>
      <c r="E768" s="40">
        <f t="shared" si="23"/>
        <v>29730</v>
      </c>
    </row>
    <row r="769" spans="1:5" x14ac:dyDescent="0.25">
      <c r="A769" s="37" t="s">
        <v>756</v>
      </c>
      <c r="B769" s="33" t="s">
        <v>85</v>
      </c>
      <c r="C769" s="38">
        <v>21492</v>
      </c>
      <c r="D769" s="38">
        <v>5565</v>
      </c>
      <c r="E769" s="40">
        <f t="shared" si="23"/>
        <v>27057</v>
      </c>
    </row>
    <row r="770" spans="1:5" x14ac:dyDescent="0.25">
      <c r="A770" s="37" t="s">
        <v>757</v>
      </c>
      <c r="B770" s="33" t="s">
        <v>107</v>
      </c>
      <c r="C770" s="38">
        <v>21492</v>
      </c>
      <c r="D770" s="38">
        <v>5565</v>
      </c>
      <c r="E770" s="40">
        <f t="shared" si="23"/>
        <v>27057</v>
      </c>
    </row>
    <row r="771" spans="1:5" x14ac:dyDescent="0.25">
      <c r="A771" s="37" t="s">
        <v>758</v>
      </c>
      <c r="B771" s="33" t="s">
        <v>85</v>
      </c>
      <c r="C771" s="38">
        <v>81109</v>
      </c>
      <c r="D771" s="38">
        <v>0</v>
      </c>
      <c r="E771" s="40">
        <f t="shared" si="23"/>
        <v>81109</v>
      </c>
    </row>
    <row r="772" spans="1:5" x14ac:dyDescent="0.25">
      <c r="A772" s="37" t="s">
        <v>759</v>
      </c>
      <c r="B772" s="33" t="s">
        <v>85</v>
      </c>
      <c r="C772" s="38">
        <v>21492</v>
      </c>
      <c r="D772" s="38">
        <v>0</v>
      </c>
      <c r="E772" s="40">
        <f t="shared" si="23"/>
        <v>21492</v>
      </c>
    </row>
    <row r="773" spans="1:5" x14ac:dyDescent="0.25">
      <c r="A773" s="37" t="s">
        <v>760</v>
      </c>
      <c r="B773" s="33" t="s">
        <v>85</v>
      </c>
      <c r="C773" s="38">
        <v>99945</v>
      </c>
      <c r="D773" s="38">
        <v>8674</v>
      </c>
      <c r="E773" s="40">
        <f t="shared" si="23"/>
        <v>108619</v>
      </c>
    </row>
    <row r="774" spans="1:5" x14ac:dyDescent="0.25">
      <c r="A774" s="37" t="s">
        <v>761</v>
      </c>
      <c r="B774" s="33" t="s">
        <v>85</v>
      </c>
      <c r="C774" s="38">
        <v>42451</v>
      </c>
      <c r="D774" s="38">
        <v>850</v>
      </c>
      <c r="E774" s="40">
        <f t="shared" si="23"/>
        <v>43301</v>
      </c>
    </row>
    <row r="775" spans="1:5" x14ac:dyDescent="0.25">
      <c r="A775" s="37" t="s">
        <v>762</v>
      </c>
      <c r="B775" s="33" t="s">
        <v>107</v>
      </c>
      <c r="C775" s="38">
        <v>34450</v>
      </c>
      <c r="D775" s="38">
        <v>0</v>
      </c>
      <c r="E775" s="40">
        <f t="shared" si="23"/>
        <v>34450</v>
      </c>
    </row>
    <row r="776" spans="1:5" x14ac:dyDescent="0.25">
      <c r="A776" s="29" t="s">
        <v>66</v>
      </c>
      <c r="B776" s="30" t="s">
        <v>60</v>
      </c>
      <c r="C776" s="31">
        <f>SUM(C762:C775)</f>
        <v>494893</v>
      </c>
      <c r="D776" s="31">
        <f>SUM(D762:D775)</f>
        <v>253552</v>
      </c>
      <c r="E776" s="31">
        <f>SUM(E762:E775)</f>
        <v>748445</v>
      </c>
    </row>
    <row r="777" spans="1:5" ht="33" customHeight="1" x14ac:dyDescent="0.3">
      <c r="A777" s="25" t="s">
        <v>16</v>
      </c>
      <c r="B777" s="26"/>
      <c r="C777" s="27"/>
      <c r="D777" s="27"/>
      <c r="E777" s="28"/>
    </row>
    <row r="778" spans="1:5" x14ac:dyDescent="0.25">
      <c r="A778" s="2" t="s">
        <v>58</v>
      </c>
      <c r="B778" s="3" t="s">
        <v>0</v>
      </c>
      <c r="C778" s="4" t="s">
        <v>1</v>
      </c>
      <c r="D778" s="4" t="s">
        <v>59</v>
      </c>
      <c r="E778" s="5" t="s">
        <v>60</v>
      </c>
    </row>
    <row r="779" spans="1:5" x14ac:dyDescent="0.25">
      <c r="A779" s="37" t="s">
        <v>763</v>
      </c>
      <c r="B779" s="33" t="s">
        <v>85</v>
      </c>
      <c r="C779" s="34">
        <v>17130</v>
      </c>
      <c r="D779" s="34">
        <v>516</v>
      </c>
      <c r="E779" s="42">
        <f>SUM(C779:D779)</f>
        <v>17646</v>
      </c>
    </row>
    <row r="780" spans="1:5" x14ac:dyDescent="0.25">
      <c r="A780" s="37" t="s">
        <v>764</v>
      </c>
      <c r="B780" s="33" t="s">
        <v>85</v>
      </c>
      <c r="C780" s="34">
        <v>23921</v>
      </c>
      <c r="D780" s="34">
        <v>0</v>
      </c>
      <c r="E780" s="42">
        <f t="shared" ref="E780:E841" si="24">SUM(C780:D780)</f>
        <v>23921</v>
      </c>
    </row>
    <row r="781" spans="1:5" x14ac:dyDescent="0.25">
      <c r="A781" s="37" t="s">
        <v>765</v>
      </c>
      <c r="B781" s="33" t="s">
        <v>85</v>
      </c>
      <c r="C781" s="34">
        <v>30233</v>
      </c>
      <c r="D781" s="34">
        <v>0</v>
      </c>
      <c r="E781" s="42">
        <f t="shared" si="24"/>
        <v>30233</v>
      </c>
    </row>
    <row r="782" spans="1:5" x14ac:dyDescent="0.25">
      <c r="A782" s="37" t="s">
        <v>766</v>
      </c>
      <c r="B782" s="33" t="s">
        <v>85</v>
      </c>
      <c r="C782" s="34">
        <v>311729</v>
      </c>
      <c r="D782" s="34">
        <v>516</v>
      </c>
      <c r="E782" s="42">
        <f t="shared" si="24"/>
        <v>312245</v>
      </c>
    </row>
    <row r="783" spans="1:5" x14ac:dyDescent="0.25">
      <c r="A783" s="37" t="s">
        <v>767</v>
      </c>
      <c r="B783" s="33" t="s">
        <v>85</v>
      </c>
      <c r="C783" s="34">
        <v>84901</v>
      </c>
      <c r="D783" s="34">
        <v>0</v>
      </c>
      <c r="E783" s="42">
        <f t="shared" si="24"/>
        <v>84901</v>
      </c>
    </row>
    <row r="784" spans="1:5" x14ac:dyDescent="0.25">
      <c r="A784" s="37" t="s">
        <v>768</v>
      </c>
      <c r="B784" s="33" t="s">
        <v>85</v>
      </c>
      <c r="C784" s="34">
        <v>44700</v>
      </c>
      <c r="D784" s="34">
        <v>0</v>
      </c>
      <c r="E784" s="42">
        <f t="shared" si="24"/>
        <v>44700</v>
      </c>
    </row>
    <row r="785" spans="1:5" x14ac:dyDescent="0.25">
      <c r="A785" s="37" t="s">
        <v>769</v>
      </c>
      <c r="B785" s="33" t="s">
        <v>85</v>
      </c>
      <c r="C785" s="34">
        <v>7508</v>
      </c>
      <c r="D785" s="34">
        <v>0</v>
      </c>
      <c r="E785" s="42">
        <f t="shared" si="24"/>
        <v>7508</v>
      </c>
    </row>
    <row r="786" spans="1:5" x14ac:dyDescent="0.25">
      <c r="A786" s="37" t="s">
        <v>770</v>
      </c>
      <c r="B786" s="33" t="s">
        <v>85</v>
      </c>
      <c r="C786" s="34">
        <v>30405</v>
      </c>
      <c r="D786" s="34">
        <v>0</v>
      </c>
      <c r="E786" s="42">
        <f t="shared" si="24"/>
        <v>30405</v>
      </c>
    </row>
    <row r="787" spans="1:5" x14ac:dyDescent="0.25">
      <c r="A787" s="37" t="s">
        <v>771</v>
      </c>
      <c r="B787" s="33" t="s">
        <v>85</v>
      </c>
      <c r="C787" s="34">
        <v>30405</v>
      </c>
      <c r="D787" s="34">
        <v>0</v>
      </c>
      <c r="E787" s="42">
        <f t="shared" si="24"/>
        <v>30405</v>
      </c>
    </row>
    <row r="788" spans="1:5" x14ac:dyDescent="0.25">
      <c r="A788" s="37" t="s">
        <v>772</v>
      </c>
      <c r="B788" s="33" t="s">
        <v>85</v>
      </c>
      <c r="C788" s="34">
        <v>41485</v>
      </c>
      <c r="D788" s="34">
        <v>0</v>
      </c>
      <c r="E788" s="42">
        <f t="shared" si="24"/>
        <v>41485</v>
      </c>
    </row>
    <row r="789" spans="1:5" x14ac:dyDescent="0.25">
      <c r="A789" s="37" t="s">
        <v>773</v>
      </c>
      <c r="B789" s="33" t="s">
        <v>85</v>
      </c>
      <c r="C789" s="34">
        <v>12867</v>
      </c>
      <c r="D789" s="34">
        <v>0</v>
      </c>
      <c r="E789" s="42">
        <f t="shared" si="24"/>
        <v>12867</v>
      </c>
    </row>
    <row r="790" spans="1:5" x14ac:dyDescent="0.25">
      <c r="A790" s="37" t="s">
        <v>774</v>
      </c>
      <c r="B790" s="33" t="s">
        <v>85</v>
      </c>
      <c r="C790" s="34">
        <v>553</v>
      </c>
      <c r="D790" s="34">
        <v>0</v>
      </c>
      <c r="E790" s="42">
        <f t="shared" si="24"/>
        <v>553</v>
      </c>
    </row>
    <row r="791" spans="1:5" x14ac:dyDescent="0.25">
      <c r="A791" s="37" t="s">
        <v>775</v>
      </c>
      <c r="B791" s="33" t="s">
        <v>85</v>
      </c>
      <c r="C791" s="34">
        <v>19500</v>
      </c>
      <c r="D791" s="34">
        <v>0</v>
      </c>
      <c r="E791" s="42">
        <f t="shared" si="24"/>
        <v>19500</v>
      </c>
    </row>
    <row r="792" spans="1:5" x14ac:dyDescent="0.25">
      <c r="A792" s="37" t="s">
        <v>776</v>
      </c>
      <c r="B792" s="33" t="s">
        <v>107</v>
      </c>
      <c r="C792" s="34">
        <v>199595</v>
      </c>
      <c r="D792" s="34">
        <v>0</v>
      </c>
      <c r="E792" s="42">
        <f t="shared" si="24"/>
        <v>199595</v>
      </c>
    </row>
    <row r="793" spans="1:5" x14ac:dyDescent="0.25">
      <c r="A793" s="37" t="s">
        <v>777</v>
      </c>
      <c r="B793" s="33" t="s">
        <v>85</v>
      </c>
      <c r="C793" s="34">
        <v>1617</v>
      </c>
      <c r="D793" s="34">
        <v>23892</v>
      </c>
      <c r="E793" s="42">
        <f t="shared" si="24"/>
        <v>25509</v>
      </c>
    </row>
    <row r="794" spans="1:5" x14ac:dyDescent="0.25">
      <c r="A794" s="37" t="s">
        <v>778</v>
      </c>
      <c r="B794" s="33" t="s">
        <v>85</v>
      </c>
      <c r="C794" s="34">
        <v>12415</v>
      </c>
      <c r="D794" s="34">
        <v>1033</v>
      </c>
      <c r="E794" s="42">
        <f t="shared" si="24"/>
        <v>13448</v>
      </c>
    </row>
    <row r="795" spans="1:5" x14ac:dyDescent="0.25">
      <c r="A795" s="37" t="s">
        <v>779</v>
      </c>
      <c r="B795" s="33" t="s">
        <v>85</v>
      </c>
      <c r="C795" s="34">
        <v>9130</v>
      </c>
      <c r="D795" s="34">
        <v>0</v>
      </c>
      <c r="E795" s="42">
        <f t="shared" si="24"/>
        <v>9130</v>
      </c>
    </row>
    <row r="796" spans="1:5" x14ac:dyDescent="0.25">
      <c r="A796" s="37" t="s">
        <v>780</v>
      </c>
      <c r="B796" s="33" t="s">
        <v>85</v>
      </c>
      <c r="C796" s="34">
        <v>7508</v>
      </c>
      <c r="D796" s="34">
        <v>0</v>
      </c>
      <c r="E796" s="42">
        <f t="shared" si="24"/>
        <v>7508</v>
      </c>
    </row>
    <row r="797" spans="1:5" x14ac:dyDescent="0.25">
      <c r="A797" s="37" t="s">
        <v>781</v>
      </c>
      <c r="B797" s="33" t="s">
        <v>85</v>
      </c>
      <c r="C797" s="34">
        <v>1268</v>
      </c>
      <c r="D797" s="34">
        <v>0</v>
      </c>
      <c r="E797" s="42">
        <f t="shared" si="24"/>
        <v>1268</v>
      </c>
    </row>
    <row r="798" spans="1:5" x14ac:dyDescent="0.25">
      <c r="A798" s="37" t="s">
        <v>782</v>
      </c>
      <c r="B798" s="33" t="s">
        <v>85</v>
      </c>
      <c r="C798" s="34">
        <v>39367</v>
      </c>
      <c r="D798" s="34">
        <v>0</v>
      </c>
      <c r="E798" s="42">
        <f t="shared" si="24"/>
        <v>39367</v>
      </c>
    </row>
    <row r="799" spans="1:5" x14ac:dyDescent="0.25">
      <c r="A799" s="37" t="s">
        <v>783</v>
      </c>
      <c r="B799" s="33" t="s">
        <v>85</v>
      </c>
      <c r="C799" s="34">
        <v>15217</v>
      </c>
      <c r="D799" s="34">
        <v>0</v>
      </c>
      <c r="E799" s="42">
        <f t="shared" si="24"/>
        <v>15217</v>
      </c>
    </row>
    <row r="800" spans="1:5" x14ac:dyDescent="0.25">
      <c r="A800" s="37" t="s">
        <v>784</v>
      </c>
      <c r="B800" s="33" t="s">
        <v>85</v>
      </c>
      <c r="C800" s="34">
        <v>76087</v>
      </c>
      <c r="D800" s="34">
        <v>0</v>
      </c>
      <c r="E800" s="42">
        <f t="shared" si="24"/>
        <v>76087</v>
      </c>
    </row>
    <row r="801" spans="1:5" x14ac:dyDescent="0.25">
      <c r="A801" s="37" t="s">
        <v>785</v>
      </c>
      <c r="B801" s="33" t="s">
        <v>85</v>
      </c>
      <c r="C801" s="34">
        <v>11279</v>
      </c>
      <c r="D801" s="34">
        <v>0</v>
      </c>
      <c r="E801" s="42">
        <f t="shared" si="24"/>
        <v>11279</v>
      </c>
    </row>
    <row r="802" spans="1:5" x14ac:dyDescent="0.25">
      <c r="A802" s="37" t="s">
        <v>786</v>
      </c>
      <c r="B802" s="33" t="s">
        <v>85</v>
      </c>
      <c r="C802" s="34">
        <v>6633</v>
      </c>
      <c r="D802" s="34">
        <v>0</v>
      </c>
      <c r="E802" s="42">
        <f t="shared" si="24"/>
        <v>6633</v>
      </c>
    </row>
    <row r="803" spans="1:5" x14ac:dyDescent="0.25">
      <c r="A803" s="37" t="s">
        <v>787</v>
      </c>
      <c r="B803" s="33" t="s">
        <v>85</v>
      </c>
      <c r="C803" s="34">
        <v>553</v>
      </c>
      <c r="D803" s="34">
        <v>0</v>
      </c>
      <c r="E803" s="42">
        <f t="shared" si="24"/>
        <v>553</v>
      </c>
    </row>
    <row r="804" spans="1:5" x14ac:dyDescent="0.25">
      <c r="A804" s="37" t="s">
        <v>788</v>
      </c>
      <c r="B804" s="33" t="s">
        <v>85</v>
      </c>
      <c r="C804" s="34">
        <v>42440</v>
      </c>
      <c r="D804" s="34">
        <v>0</v>
      </c>
      <c r="E804" s="42">
        <f t="shared" si="24"/>
        <v>42440</v>
      </c>
    </row>
    <row r="805" spans="1:5" x14ac:dyDescent="0.25">
      <c r="A805" s="37" t="s">
        <v>789</v>
      </c>
      <c r="B805" s="33" t="s">
        <v>85</v>
      </c>
      <c r="C805" s="34">
        <v>17130</v>
      </c>
      <c r="D805" s="34">
        <v>516</v>
      </c>
      <c r="E805" s="42">
        <f t="shared" si="24"/>
        <v>17646</v>
      </c>
    </row>
    <row r="806" spans="1:5" x14ac:dyDescent="0.25">
      <c r="A806" s="37" t="s">
        <v>790</v>
      </c>
      <c r="B806" s="33" t="s">
        <v>85</v>
      </c>
      <c r="C806" s="34">
        <v>17738</v>
      </c>
      <c r="D806" s="34">
        <v>1950</v>
      </c>
      <c r="E806" s="42">
        <f t="shared" si="24"/>
        <v>19688</v>
      </c>
    </row>
    <row r="807" spans="1:5" x14ac:dyDescent="0.25">
      <c r="A807" s="37" t="s">
        <v>791</v>
      </c>
      <c r="B807" s="33" t="s">
        <v>85</v>
      </c>
      <c r="C807" s="34">
        <v>66840</v>
      </c>
      <c r="D807" s="34">
        <v>1950</v>
      </c>
      <c r="E807" s="42">
        <f t="shared" si="24"/>
        <v>68790</v>
      </c>
    </row>
    <row r="808" spans="1:5" x14ac:dyDescent="0.25">
      <c r="A808" s="37" t="s">
        <v>792</v>
      </c>
      <c r="B808" s="33" t="s">
        <v>85</v>
      </c>
      <c r="C808" s="34">
        <v>8428</v>
      </c>
      <c r="D808" s="34">
        <v>126881</v>
      </c>
      <c r="E808" s="42">
        <f t="shared" si="24"/>
        <v>135309</v>
      </c>
    </row>
    <row r="809" spans="1:5" x14ac:dyDescent="0.25">
      <c r="A809" s="37" t="s">
        <v>793</v>
      </c>
      <c r="B809" s="33" t="s">
        <v>85</v>
      </c>
      <c r="C809" s="34">
        <v>15504</v>
      </c>
      <c r="D809" s="34">
        <v>0</v>
      </c>
      <c r="E809" s="42">
        <f t="shared" si="24"/>
        <v>15504</v>
      </c>
    </row>
    <row r="810" spans="1:5" x14ac:dyDescent="0.25">
      <c r="A810" s="37" t="s">
        <v>794</v>
      </c>
      <c r="B810" s="33" t="s">
        <v>85</v>
      </c>
      <c r="C810" s="34">
        <v>8801</v>
      </c>
      <c r="D810" s="34">
        <v>5088</v>
      </c>
      <c r="E810" s="42">
        <f t="shared" si="24"/>
        <v>13889</v>
      </c>
    </row>
    <row r="811" spans="1:5" x14ac:dyDescent="0.25">
      <c r="A811" s="37" t="s">
        <v>795</v>
      </c>
      <c r="B811" s="33" t="s">
        <v>85</v>
      </c>
      <c r="C811" s="34">
        <v>16521</v>
      </c>
      <c r="D811" s="34">
        <v>516</v>
      </c>
      <c r="E811" s="42">
        <f t="shared" si="24"/>
        <v>17037</v>
      </c>
    </row>
    <row r="812" spans="1:5" x14ac:dyDescent="0.25">
      <c r="A812" s="37" t="s">
        <v>796</v>
      </c>
      <c r="B812" s="33" t="s">
        <v>85</v>
      </c>
      <c r="C812" s="34">
        <v>34133</v>
      </c>
      <c r="D812" s="34">
        <v>0</v>
      </c>
      <c r="E812" s="42">
        <f t="shared" si="24"/>
        <v>34133</v>
      </c>
    </row>
    <row r="813" spans="1:5" x14ac:dyDescent="0.25">
      <c r="A813" s="37" t="s">
        <v>797</v>
      </c>
      <c r="B813" s="33" t="s">
        <v>85</v>
      </c>
      <c r="C813" s="34">
        <v>19500</v>
      </c>
      <c r="D813" s="34">
        <v>0</v>
      </c>
      <c r="E813" s="42">
        <f t="shared" si="24"/>
        <v>19500</v>
      </c>
    </row>
    <row r="814" spans="1:5" x14ac:dyDescent="0.25">
      <c r="A814" s="37" t="s">
        <v>798</v>
      </c>
      <c r="B814" s="33" t="s">
        <v>85</v>
      </c>
      <c r="C814" s="34">
        <v>1719</v>
      </c>
      <c r="D814" s="34">
        <v>0</v>
      </c>
      <c r="E814" s="42">
        <f t="shared" si="24"/>
        <v>1719</v>
      </c>
    </row>
    <row r="815" spans="1:5" x14ac:dyDescent="0.25">
      <c r="A815" s="37" t="s">
        <v>799</v>
      </c>
      <c r="B815" s="33" t="s">
        <v>85</v>
      </c>
      <c r="C815" s="34">
        <v>5465</v>
      </c>
      <c r="D815" s="34">
        <v>0</v>
      </c>
      <c r="E815" s="42">
        <f t="shared" si="24"/>
        <v>5465</v>
      </c>
    </row>
    <row r="816" spans="1:5" x14ac:dyDescent="0.25">
      <c r="A816" s="37" t="s">
        <v>800</v>
      </c>
      <c r="B816" s="33" t="s">
        <v>107</v>
      </c>
      <c r="C816" s="34">
        <v>19340</v>
      </c>
      <c r="D816" s="34">
        <v>0</v>
      </c>
      <c r="E816" s="42">
        <f t="shared" si="24"/>
        <v>19340</v>
      </c>
    </row>
    <row r="817" spans="1:5" x14ac:dyDescent="0.25">
      <c r="A817" s="37" t="s">
        <v>801</v>
      </c>
      <c r="B817" s="33" t="s">
        <v>85</v>
      </c>
      <c r="C817" s="34">
        <v>21616</v>
      </c>
      <c r="D817" s="34">
        <v>0</v>
      </c>
      <c r="E817" s="42">
        <f t="shared" si="24"/>
        <v>21616</v>
      </c>
    </row>
    <row r="818" spans="1:5" x14ac:dyDescent="0.25">
      <c r="A818" s="37" t="s">
        <v>802</v>
      </c>
      <c r="B818" s="33" t="s">
        <v>85</v>
      </c>
      <c r="C818" s="34">
        <v>7183</v>
      </c>
      <c r="D818" s="34">
        <v>0</v>
      </c>
      <c r="E818" s="42">
        <f t="shared" si="24"/>
        <v>7183</v>
      </c>
    </row>
    <row r="819" spans="1:5" x14ac:dyDescent="0.25">
      <c r="A819" s="37" t="s">
        <v>803</v>
      </c>
      <c r="B819" s="33" t="s">
        <v>85</v>
      </c>
      <c r="C819" s="34">
        <v>0</v>
      </c>
      <c r="D819" s="34">
        <v>60317</v>
      </c>
      <c r="E819" s="42">
        <f t="shared" si="24"/>
        <v>60317</v>
      </c>
    </row>
    <row r="820" spans="1:5" x14ac:dyDescent="0.25">
      <c r="A820" s="37" t="s">
        <v>804</v>
      </c>
      <c r="B820" s="33" t="s">
        <v>85</v>
      </c>
      <c r="C820" s="34">
        <v>18650</v>
      </c>
      <c r="D820" s="34">
        <v>1950</v>
      </c>
      <c r="E820" s="42">
        <f t="shared" si="24"/>
        <v>20600</v>
      </c>
    </row>
    <row r="821" spans="1:5" x14ac:dyDescent="0.25">
      <c r="A821" s="37" t="s">
        <v>106</v>
      </c>
      <c r="B821" s="33" t="s">
        <v>107</v>
      </c>
      <c r="C821" s="34">
        <v>16224</v>
      </c>
      <c r="D821" s="34">
        <v>6154</v>
      </c>
      <c r="E821" s="42">
        <f t="shared" si="24"/>
        <v>22378</v>
      </c>
    </row>
    <row r="822" spans="1:5" x14ac:dyDescent="0.25">
      <c r="A822" s="37" t="s">
        <v>805</v>
      </c>
      <c r="B822" s="33" t="s">
        <v>85</v>
      </c>
      <c r="C822" s="34">
        <v>3613</v>
      </c>
      <c r="D822" s="34">
        <v>0</v>
      </c>
      <c r="E822" s="42">
        <f t="shared" si="24"/>
        <v>3613</v>
      </c>
    </row>
    <row r="823" spans="1:5" x14ac:dyDescent="0.25">
      <c r="A823" s="37" t="s">
        <v>806</v>
      </c>
      <c r="B823" s="33" t="s">
        <v>85</v>
      </c>
      <c r="C823" s="34">
        <v>19500</v>
      </c>
      <c r="D823" s="34">
        <v>0</v>
      </c>
      <c r="E823" s="42">
        <f t="shared" si="24"/>
        <v>19500</v>
      </c>
    </row>
    <row r="824" spans="1:5" x14ac:dyDescent="0.25">
      <c r="A824" s="37" t="s">
        <v>807</v>
      </c>
      <c r="B824" s="33" t="s">
        <v>85</v>
      </c>
      <c r="C824" s="34">
        <v>17130</v>
      </c>
      <c r="D824" s="34">
        <v>516</v>
      </c>
      <c r="E824" s="42">
        <f t="shared" si="24"/>
        <v>17646</v>
      </c>
    </row>
    <row r="825" spans="1:5" x14ac:dyDescent="0.25">
      <c r="A825" s="37" t="s">
        <v>808</v>
      </c>
      <c r="B825" s="33" t="s">
        <v>85</v>
      </c>
      <c r="C825" s="34">
        <v>1294</v>
      </c>
      <c r="D825" s="34">
        <v>23892</v>
      </c>
      <c r="E825" s="42">
        <f t="shared" si="24"/>
        <v>25186</v>
      </c>
    </row>
    <row r="826" spans="1:5" x14ac:dyDescent="0.25">
      <c r="A826" s="37" t="s">
        <v>153</v>
      </c>
      <c r="B826" s="33" t="s">
        <v>107</v>
      </c>
      <c r="C826" s="34">
        <v>770302</v>
      </c>
      <c r="D826" s="34">
        <v>6296</v>
      </c>
      <c r="E826" s="42">
        <f t="shared" si="24"/>
        <v>776598</v>
      </c>
    </row>
    <row r="827" spans="1:5" x14ac:dyDescent="0.25">
      <c r="A827" s="37" t="s">
        <v>809</v>
      </c>
      <c r="B827" s="33" t="s">
        <v>107</v>
      </c>
      <c r="C827" s="34">
        <v>45244</v>
      </c>
      <c r="D827" s="34">
        <v>0</v>
      </c>
      <c r="E827" s="42">
        <f t="shared" si="24"/>
        <v>45244</v>
      </c>
    </row>
    <row r="828" spans="1:5" x14ac:dyDescent="0.25">
      <c r="A828" s="37" t="s">
        <v>810</v>
      </c>
      <c r="B828" s="33" t="s">
        <v>85</v>
      </c>
      <c r="C828" s="34">
        <v>1719</v>
      </c>
      <c r="D828" s="34">
        <v>0</v>
      </c>
      <c r="E828" s="42">
        <f t="shared" si="24"/>
        <v>1719</v>
      </c>
    </row>
    <row r="829" spans="1:5" x14ac:dyDescent="0.25">
      <c r="A829" s="37" t="s">
        <v>811</v>
      </c>
      <c r="B829" s="33" t="s">
        <v>85</v>
      </c>
      <c r="C829" s="34">
        <v>246160</v>
      </c>
      <c r="D829" s="34">
        <v>0</v>
      </c>
      <c r="E829" s="42">
        <f t="shared" si="24"/>
        <v>246160</v>
      </c>
    </row>
    <row r="830" spans="1:5" x14ac:dyDescent="0.25">
      <c r="A830" s="37" t="s">
        <v>812</v>
      </c>
      <c r="B830" s="33" t="s">
        <v>85</v>
      </c>
      <c r="C830" s="34">
        <v>32476</v>
      </c>
      <c r="D830" s="34">
        <v>0</v>
      </c>
      <c r="E830" s="42">
        <f t="shared" si="24"/>
        <v>32476</v>
      </c>
    </row>
    <row r="831" spans="1:5" x14ac:dyDescent="0.25">
      <c r="A831" s="37" t="s">
        <v>813</v>
      </c>
      <c r="B831" s="33" t="s">
        <v>85</v>
      </c>
      <c r="C831" s="34">
        <v>62901</v>
      </c>
      <c r="D831" s="34">
        <v>0</v>
      </c>
      <c r="E831" s="42">
        <f t="shared" si="24"/>
        <v>62901</v>
      </c>
    </row>
    <row r="832" spans="1:5" x14ac:dyDescent="0.25">
      <c r="A832" s="37" t="s">
        <v>814</v>
      </c>
      <c r="B832" s="33" t="s">
        <v>85</v>
      </c>
      <c r="C832" s="34">
        <v>76775</v>
      </c>
      <c r="D832" s="34">
        <v>0</v>
      </c>
      <c r="E832" s="42">
        <f t="shared" si="24"/>
        <v>76775</v>
      </c>
    </row>
    <row r="833" spans="1:5" x14ac:dyDescent="0.25">
      <c r="A833" s="37" t="s">
        <v>815</v>
      </c>
      <c r="B833" s="33" t="s">
        <v>85</v>
      </c>
      <c r="C833" s="34">
        <v>20423</v>
      </c>
      <c r="D833" s="34">
        <v>0</v>
      </c>
      <c r="E833" s="42">
        <f t="shared" si="24"/>
        <v>20423</v>
      </c>
    </row>
    <row r="834" spans="1:5" x14ac:dyDescent="0.25">
      <c r="A834" s="37" t="s">
        <v>816</v>
      </c>
      <c r="B834" s="33" t="s">
        <v>85</v>
      </c>
      <c r="C834" s="34">
        <v>1617</v>
      </c>
      <c r="D834" s="34">
        <v>23892</v>
      </c>
      <c r="E834" s="42">
        <f t="shared" si="24"/>
        <v>25509</v>
      </c>
    </row>
    <row r="835" spans="1:5" x14ac:dyDescent="0.25">
      <c r="A835" s="37" t="s">
        <v>817</v>
      </c>
      <c r="B835" s="33" t="s">
        <v>85</v>
      </c>
      <c r="C835" s="34">
        <v>1294</v>
      </c>
      <c r="D835" s="34">
        <v>17065</v>
      </c>
      <c r="E835" s="42">
        <f t="shared" si="24"/>
        <v>18359</v>
      </c>
    </row>
    <row r="836" spans="1:5" x14ac:dyDescent="0.25">
      <c r="A836" s="37" t="s">
        <v>818</v>
      </c>
      <c r="B836" s="33" t="s">
        <v>85</v>
      </c>
      <c r="C836" s="34">
        <v>7508</v>
      </c>
      <c r="D836" s="34">
        <v>0</v>
      </c>
      <c r="E836" s="42">
        <f t="shared" si="24"/>
        <v>7508</v>
      </c>
    </row>
    <row r="837" spans="1:5" x14ac:dyDescent="0.25">
      <c r="A837" s="37" t="s">
        <v>819</v>
      </c>
      <c r="B837" s="33" t="s">
        <v>85</v>
      </c>
      <c r="C837" s="34">
        <v>30405</v>
      </c>
      <c r="D837" s="34">
        <v>0</v>
      </c>
      <c r="E837" s="42">
        <f t="shared" si="24"/>
        <v>30405</v>
      </c>
    </row>
    <row r="838" spans="1:5" x14ac:dyDescent="0.25">
      <c r="A838" s="37" t="s">
        <v>820</v>
      </c>
      <c r="B838" s="33" t="s">
        <v>85</v>
      </c>
      <c r="C838" s="34">
        <v>17738</v>
      </c>
      <c r="D838" s="34">
        <v>47951</v>
      </c>
      <c r="E838" s="42">
        <f t="shared" si="24"/>
        <v>65689</v>
      </c>
    </row>
    <row r="839" spans="1:5" x14ac:dyDescent="0.25">
      <c r="A839" s="37" t="s">
        <v>821</v>
      </c>
      <c r="B839" s="33" t="s">
        <v>85</v>
      </c>
      <c r="C839" s="34">
        <v>62730</v>
      </c>
      <c r="D839" s="34">
        <v>0</v>
      </c>
      <c r="E839" s="42">
        <f t="shared" si="24"/>
        <v>62730</v>
      </c>
    </row>
    <row r="840" spans="1:5" x14ac:dyDescent="0.25">
      <c r="A840" s="37" t="s">
        <v>822</v>
      </c>
      <c r="B840" s="33" t="s">
        <v>85</v>
      </c>
      <c r="C840" s="34">
        <v>2561</v>
      </c>
      <c r="D840" s="34">
        <v>23892</v>
      </c>
      <c r="E840" s="42">
        <f t="shared" si="24"/>
        <v>26453</v>
      </c>
    </row>
    <row r="841" spans="1:5" x14ac:dyDescent="0.25">
      <c r="A841" s="37" t="s">
        <v>823</v>
      </c>
      <c r="B841" s="33" t="s">
        <v>85</v>
      </c>
      <c r="C841" s="34">
        <v>41485</v>
      </c>
      <c r="D841" s="34">
        <v>0</v>
      </c>
      <c r="E841" s="42">
        <f t="shared" si="24"/>
        <v>41485</v>
      </c>
    </row>
    <row r="842" spans="1:5" x14ac:dyDescent="0.25">
      <c r="A842" s="29" t="s">
        <v>16</v>
      </c>
      <c r="B842" s="30" t="s">
        <v>60</v>
      </c>
      <c r="C842" s="31">
        <f>SUM(C779:C841)</f>
        <v>2836113</v>
      </c>
      <c r="D842" s="31">
        <f>SUM(D779:D841)</f>
        <v>374783</v>
      </c>
      <c r="E842" s="31">
        <f>SUM(E779:E841)</f>
        <v>3210896</v>
      </c>
    </row>
    <row r="843" spans="1:5" ht="33" customHeight="1" x14ac:dyDescent="0.3">
      <c r="A843" s="25" t="s">
        <v>17</v>
      </c>
      <c r="B843" s="26"/>
      <c r="C843" s="27"/>
      <c r="D843" s="27"/>
      <c r="E843" s="28"/>
    </row>
    <row r="844" spans="1:5" x14ac:dyDescent="0.25">
      <c r="A844" s="2" t="s">
        <v>58</v>
      </c>
      <c r="B844" s="3" t="s">
        <v>0</v>
      </c>
      <c r="C844" s="4" t="s">
        <v>1</v>
      </c>
      <c r="D844" s="4" t="s">
        <v>59</v>
      </c>
      <c r="E844" s="5" t="s">
        <v>60</v>
      </c>
    </row>
    <row r="845" spans="1:5" x14ac:dyDescent="0.25">
      <c r="A845" s="37" t="s">
        <v>271</v>
      </c>
      <c r="B845" s="33" t="s">
        <v>85</v>
      </c>
      <c r="C845" s="38">
        <v>0</v>
      </c>
      <c r="D845" s="38">
        <v>2746</v>
      </c>
      <c r="E845" s="40">
        <f>SUM(C845:D845)</f>
        <v>2746</v>
      </c>
    </row>
    <row r="846" spans="1:5" x14ac:dyDescent="0.25">
      <c r="A846" s="37" t="s">
        <v>824</v>
      </c>
      <c r="B846" s="33" t="s">
        <v>85</v>
      </c>
      <c r="C846" s="38">
        <v>22354</v>
      </c>
      <c r="D846" s="38">
        <v>81104</v>
      </c>
      <c r="E846" s="40">
        <f t="shared" ref="E846:E895" si="25">SUM(C846:D846)</f>
        <v>103458</v>
      </c>
    </row>
    <row r="847" spans="1:5" x14ac:dyDescent="0.25">
      <c r="A847" s="37" t="s">
        <v>825</v>
      </c>
      <c r="B847" s="33" t="s">
        <v>85</v>
      </c>
      <c r="C847" s="38">
        <v>1692</v>
      </c>
      <c r="D847" s="38">
        <v>0</v>
      </c>
      <c r="E847" s="40">
        <f t="shared" si="25"/>
        <v>1692</v>
      </c>
    </row>
    <row r="848" spans="1:5" x14ac:dyDescent="0.25">
      <c r="A848" s="37" t="s">
        <v>826</v>
      </c>
      <c r="B848" s="33" t="s">
        <v>85</v>
      </c>
      <c r="C848" s="38">
        <v>10277</v>
      </c>
      <c r="D848" s="38">
        <v>19844</v>
      </c>
      <c r="E848" s="40">
        <f t="shared" si="25"/>
        <v>30121</v>
      </c>
    </row>
    <row r="849" spans="1:5" x14ac:dyDescent="0.25">
      <c r="A849" s="37" t="s">
        <v>827</v>
      </c>
      <c r="B849" s="33" t="s">
        <v>85</v>
      </c>
      <c r="C849" s="38">
        <v>1047</v>
      </c>
      <c r="D849" s="38">
        <v>0</v>
      </c>
      <c r="E849" s="40">
        <f t="shared" si="25"/>
        <v>1047</v>
      </c>
    </row>
    <row r="850" spans="1:5" x14ac:dyDescent="0.25">
      <c r="A850" s="37" t="s">
        <v>828</v>
      </c>
      <c r="B850" s="33" t="s">
        <v>85</v>
      </c>
      <c r="C850" s="38">
        <v>18457</v>
      </c>
      <c r="D850" s="38">
        <v>640</v>
      </c>
      <c r="E850" s="40">
        <f t="shared" si="25"/>
        <v>19097</v>
      </c>
    </row>
    <row r="851" spans="1:5" x14ac:dyDescent="0.25">
      <c r="A851" s="37" t="s">
        <v>829</v>
      </c>
      <c r="B851" s="33" t="s">
        <v>85</v>
      </c>
      <c r="C851" s="38">
        <v>5971</v>
      </c>
      <c r="D851" s="38">
        <v>2746</v>
      </c>
      <c r="E851" s="40">
        <f t="shared" si="25"/>
        <v>8717</v>
      </c>
    </row>
    <row r="852" spans="1:5" x14ac:dyDescent="0.25">
      <c r="A852" s="37" t="s">
        <v>830</v>
      </c>
      <c r="B852" s="33" t="s">
        <v>85</v>
      </c>
      <c r="C852" s="38">
        <v>0</v>
      </c>
      <c r="D852" s="38">
        <v>71281</v>
      </c>
      <c r="E852" s="40">
        <f t="shared" si="25"/>
        <v>71281</v>
      </c>
    </row>
    <row r="853" spans="1:5" x14ac:dyDescent="0.25">
      <c r="A853" s="37" t="s">
        <v>831</v>
      </c>
      <c r="B853" s="33" t="s">
        <v>85</v>
      </c>
      <c r="C853" s="38">
        <v>740</v>
      </c>
      <c r="D853" s="38">
        <v>0</v>
      </c>
      <c r="E853" s="40">
        <f t="shared" si="25"/>
        <v>740</v>
      </c>
    </row>
    <row r="854" spans="1:5" x14ac:dyDescent="0.25">
      <c r="A854" s="37" t="s">
        <v>832</v>
      </c>
      <c r="B854" s="33" t="s">
        <v>85</v>
      </c>
      <c r="C854" s="38">
        <v>3293</v>
      </c>
      <c r="D854" s="38">
        <v>0</v>
      </c>
      <c r="E854" s="40">
        <f t="shared" si="25"/>
        <v>3293</v>
      </c>
    </row>
    <row r="855" spans="1:5" x14ac:dyDescent="0.25">
      <c r="A855" s="37" t="s">
        <v>833</v>
      </c>
      <c r="B855" s="33" t="s">
        <v>85</v>
      </c>
      <c r="C855" s="38">
        <v>29509</v>
      </c>
      <c r="D855" s="38">
        <v>81983</v>
      </c>
      <c r="E855" s="40">
        <f t="shared" si="25"/>
        <v>111492</v>
      </c>
    </row>
    <row r="856" spans="1:5" x14ac:dyDescent="0.25">
      <c r="A856" s="37" t="s">
        <v>834</v>
      </c>
      <c r="B856" s="33" t="s">
        <v>85</v>
      </c>
      <c r="C856" s="38">
        <v>21430</v>
      </c>
      <c r="D856" s="38">
        <v>640</v>
      </c>
      <c r="E856" s="40">
        <f t="shared" si="25"/>
        <v>22070</v>
      </c>
    </row>
    <row r="857" spans="1:5" x14ac:dyDescent="0.25">
      <c r="A857" s="37" t="s">
        <v>757</v>
      </c>
      <c r="B857" s="33" t="s">
        <v>107</v>
      </c>
      <c r="C857" s="38">
        <v>46007</v>
      </c>
      <c r="D857" s="38">
        <v>0</v>
      </c>
      <c r="E857" s="40">
        <f t="shared" si="25"/>
        <v>46007</v>
      </c>
    </row>
    <row r="858" spans="1:5" x14ac:dyDescent="0.25">
      <c r="A858" s="37" t="s">
        <v>835</v>
      </c>
      <c r="B858" s="33" t="s">
        <v>85</v>
      </c>
      <c r="C858" s="38">
        <v>75586</v>
      </c>
      <c r="D858" s="38">
        <v>664</v>
      </c>
      <c r="E858" s="40">
        <f t="shared" si="25"/>
        <v>76250</v>
      </c>
    </row>
    <row r="859" spans="1:5" x14ac:dyDescent="0.25">
      <c r="A859" s="37" t="s">
        <v>836</v>
      </c>
      <c r="B859" s="33" t="s">
        <v>85</v>
      </c>
      <c r="C859" s="38">
        <v>0</v>
      </c>
      <c r="D859" s="38">
        <v>2026</v>
      </c>
      <c r="E859" s="40">
        <f t="shared" si="25"/>
        <v>2026</v>
      </c>
    </row>
    <row r="860" spans="1:5" x14ac:dyDescent="0.25">
      <c r="A860" s="37" t="s">
        <v>837</v>
      </c>
      <c r="B860" s="33" t="s">
        <v>85</v>
      </c>
      <c r="C860" s="38">
        <v>75090</v>
      </c>
      <c r="D860" s="38">
        <v>7031</v>
      </c>
      <c r="E860" s="40">
        <f t="shared" si="25"/>
        <v>82121</v>
      </c>
    </row>
    <row r="861" spans="1:5" x14ac:dyDescent="0.25">
      <c r="A861" s="37" t="s">
        <v>838</v>
      </c>
      <c r="B861" s="33" t="s">
        <v>85</v>
      </c>
      <c r="C861" s="38">
        <v>7907</v>
      </c>
      <c r="D861" s="38">
        <v>0</v>
      </c>
      <c r="E861" s="40">
        <f t="shared" si="25"/>
        <v>7907</v>
      </c>
    </row>
    <row r="862" spans="1:5" x14ac:dyDescent="0.25">
      <c r="A862" s="37" t="s">
        <v>839</v>
      </c>
      <c r="B862" s="33" t="s">
        <v>85</v>
      </c>
      <c r="C862" s="38">
        <v>0</v>
      </c>
      <c r="D862" s="38">
        <v>2026</v>
      </c>
      <c r="E862" s="40">
        <f t="shared" si="25"/>
        <v>2026</v>
      </c>
    </row>
    <row r="863" spans="1:5" x14ac:dyDescent="0.25">
      <c r="A863" s="37" t="s">
        <v>840</v>
      </c>
      <c r="B863" s="33" t="s">
        <v>85</v>
      </c>
      <c r="C863" s="38">
        <v>89251</v>
      </c>
      <c r="D863" s="38">
        <v>224256</v>
      </c>
      <c r="E863" s="40">
        <f t="shared" si="25"/>
        <v>313507</v>
      </c>
    </row>
    <row r="864" spans="1:5" x14ac:dyDescent="0.25">
      <c r="A864" s="37" t="s">
        <v>841</v>
      </c>
      <c r="B864" s="33" t="s">
        <v>85</v>
      </c>
      <c r="C864" s="38">
        <v>12644</v>
      </c>
      <c r="D864" s="38">
        <v>79479</v>
      </c>
      <c r="E864" s="40">
        <f t="shared" si="25"/>
        <v>92123</v>
      </c>
    </row>
    <row r="865" spans="1:5" x14ac:dyDescent="0.25">
      <c r="A865" s="37" t="s">
        <v>842</v>
      </c>
      <c r="B865" s="33" t="s">
        <v>85</v>
      </c>
      <c r="C865" s="38">
        <v>0</v>
      </c>
      <c r="D865" s="38">
        <v>4328</v>
      </c>
      <c r="E865" s="40">
        <f t="shared" si="25"/>
        <v>4328</v>
      </c>
    </row>
    <row r="866" spans="1:5" x14ac:dyDescent="0.25">
      <c r="A866" s="37" t="s">
        <v>843</v>
      </c>
      <c r="B866" s="33" t="s">
        <v>85</v>
      </c>
      <c r="C866" s="38">
        <v>16380</v>
      </c>
      <c r="D866" s="38">
        <v>0</v>
      </c>
      <c r="E866" s="40">
        <f t="shared" si="25"/>
        <v>16380</v>
      </c>
    </row>
    <row r="867" spans="1:5" x14ac:dyDescent="0.25">
      <c r="A867" s="37" t="s">
        <v>844</v>
      </c>
      <c r="B867" s="33" t="s">
        <v>85</v>
      </c>
      <c r="C867" s="38">
        <v>1064</v>
      </c>
      <c r="D867" s="38">
        <v>12158</v>
      </c>
      <c r="E867" s="40">
        <f t="shared" si="25"/>
        <v>13222</v>
      </c>
    </row>
    <row r="868" spans="1:5" x14ac:dyDescent="0.25">
      <c r="A868" s="37" t="s">
        <v>568</v>
      </c>
      <c r="B868" s="33" t="s">
        <v>85</v>
      </c>
      <c r="C868" s="38">
        <v>8436</v>
      </c>
      <c r="D868" s="38">
        <v>0</v>
      </c>
      <c r="E868" s="40">
        <f t="shared" si="25"/>
        <v>8436</v>
      </c>
    </row>
    <row r="869" spans="1:5" x14ac:dyDescent="0.25">
      <c r="A869" s="37" t="s">
        <v>845</v>
      </c>
      <c r="B869" s="33" t="s">
        <v>85</v>
      </c>
      <c r="C869" s="38">
        <v>11027</v>
      </c>
      <c r="D869" s="38">
        <v>0</v>
      </c>
      <c r="E869" s="40">
        <f t="shared" si="25"/>
        <v>11027</v>
      </c>
    </row>
    <row r="870" spans="1:5" x14ac:dyDescent="0.25">
      <c r="A870" s="37" t="s">
        <v>846</v>
      </c>
      <c r="B870" s="33" t="s">
        <v>85</v>
      </c>
      <c r="C870" s="38">
        <v>76146</v>
      </c>
      <c r="D870" s="38">
        <v>2421</v>
      </c>
      <c r="E870" s="40">
        <f t="shared" si="25"/>
        <v>78567</v>
      </c>
    </row>
    <row r="871" spans="1:5" x14ac:dyDescent="0.25">
      <c r="A871" s="37" t="s">
        <v>389</v>
      </c>
      <c r="B871" s="33" t="s">
        <v>85</v>
      </c>
      <c r="C871" s="38">
        <v>0</v>
      </c>
      <c r="D871" s="38">
        <v>8967</v>
      </c>
      <c r="E871" s="40">
        <f t="shared" si="25"/>
        <v>8967</v>
      </c>
    </row>
    <row r="872" spans="1:5" x14ac:dyDescent="0.25">
      <c r="A872" s="37" t="s">
        <v>531</v>
      </c>
      <c r="B872" s="33" t="s">
        <v>107</v>
      </c>
      <c r="C872" s="38">
        <v>940</v>
      </c>
      <c r="D872" s="38">
        <v>79479</v>
      </c>
      <c r="E872" s="40">
        <f t="shared" si="25"/>
        <v>80419</v>
      </c>
    </row>
    <row r="873" spans="1:5" x14ac:dyDescent="0.25">
      <c r="A873" s="37" t="s">
        <v>847</v>
      </c>
      <c r="B873" s="33" t="s">
        <v>85</v>
      </c>
      <c r="C873" s="38">
        <v>0</v>
      </c>
      <c r="D873" s="38">
        <v>4328</v>
      </c>
      <c r="E873" s="40">
        <f t="shared" si="25"/>
        <v>4328</v>
      </c>
    </row>
    <row r="874" spans="1:5" x14ac:dyDescent="0.25">
      <c r="A874" s="37" t="s">
        <v>848</v>
      </c>
      <c r="B874" s="33" t="s">
        <v>85</v>
      </c>
      <c r="C874" s="38">
        <v>5344</v>
      </c>
      <c r="D874" s="38">
        <v>2068</v>
      </c>
      <c r="E874" s="40">
        <f t="shared" si="25"/>
        <v>7412</v>
      </c>
    </row>
    <row r="875" spans="1:5" x14ac:dyDescent="0.25">
      <c r="A875" s="37" t="s">
        <v>849</v>
      </c>
      <c r="B875" s="33" t="s">
        <v>85</v>
      </c>
      <c r="C875" s="38">
        <v>27895</v>
      </c>
      <c r="D875" s="38">
        <v>0</v>
      </c>
      <c r="E875" s="40">
        <f t="shared" si="25"/>
        <v>27895</v>
      </c>
    </row>
    <row r="876" spans="1:5" x14ac:dyDescent="0.25">
      <c r="A876" s="37" t="s">
        <v>850</v>
      </c>
      <c r="B876" s="33" t="s">
        <v>85</v>
      </c>
      <c r="C876" s="38">
        <v>8781</v>
      </c>
      <c r="D876" s="38">
        <v>0</v>
      </c>
      <c r="E876" s="40">
        <f t="shared" si="25"/>
        <v>8781</v>
      </c>
    </row>
    <row r="877" spans="1:5" x14ac:dyDescent="0.25">
      <c r="A877" s="37" t="s">
        <v>851</v>
      </c>
      <c r="B877" s="33" t="s">
        <v>85</v>
      </c>
      <c r="C877" s="38">
        <v>75099</v>
      </c>
      <c r="D877" s="38">
        <v>625</v>
      </c>
      <c r="E877" s="40">
        <f t="shared" si="25"/>
        <v>75724</v>
      </c>
    </row>
    <row r="878" spans="1:5" x14ac:dyDescent="0.25">
      <c r="A878" s="37" t="s">
        <v>852</v>
      </c>
      <c r="B878" s="33" t="s">
        <v>85</v>
      </c>
      <c r="C878" s="38">
        <v>75586</v>
      </c>
      <c r="D878" s="38">
        <v>625</v>
      </c>
      <c r="E878" s="40">
        <f t="shared" si="25"/>
        <v>76211</v>
      </c>
    </row>
    <row r="879" spans="1:5" x14ac:dyDescent="0.25">
      <c r="A879" s="37" t="s">
        <v>853</v>
      </c>
      <c r="B879" s="33" t="s">
        <v>85</v>
      </c>
      <c r="C879" s="38">
        <v>17893</v>
      </c>
      <c r="D879" s="38">
        <v>79479</v>
      </c>
      <c r="E879" s="40">
        <f t="shared" si="25"/>
        <v>97372</v>
      </c>
    </row>
    <row r="880" spans="1:5" x14ac:dyDescent="0.25">
      <c r="A880" s="37" t="s">
        <v>854</v>
      </c>
      <c r="B880" s="33" t="s">
        <v>85</v>
      </c>
      <c r="C880" s="38">
        <v>740</v>
      </c>
      <c r="D880" s="38">
        <v>0</v>
      </c>
      <c r="E880" s="40">
        <f t="shared" si="25"/>
        <v>740</v>
      </c>
    </row>
    <row r="881" spans="1:5" x14ac:dyDescent="0.25">
      <c r="A881" s="37" t="s">
        <v>855</v>
      </c>
      <c r="B881" s="33" t="s">
        <v>85</v>
      </c>
      <c r="C881" s="38">
        <v>21252</v>
      </c>
      <c r="D881" s="38">
        <v>640</v>
      </c>
      <c r="E881" s="40">
        <f t="shared" si="25"/>
        <v>21892</v>
      </c>
    </row>
    <row r="882" spans="1:5" x14ac:dyDescent="0.25">
      <c r="A882" s="37" t="s">
        <v>856</v>
      </c>
      <c r="B882" s="33" t="s">
        <v>85</v>
      </c>
      <c r="C882" s="38">
        <v>2952</v>
      </c>
      <c r="D882" s="38">
        <v>0</v>
      </c>
      <c r="E882" s="40">
        <f t="shared" si="25"/>
        <v>2952</v>
      </c>
    </row>
    <row r="883" spans="1:5" x14ac:dyDescent="0.25">
      <c r="A883" s="37" t="s">
        <v>857</v>
      </c>
      <c r="B883" s="33" t="s">
        <v>85</v>
      </c>
      <c r="C883" s="38">
        <v>113659</v>
      </c>
      <c r="D883" s="38">
        <v>73076</v>
      </c>
      <c r="E883" s="40">
        <f t="shared" si="25"/>
        <v>186735</v>
      </c>
    </row>
    <row r="884" spans="1:5" x14ac:dyDescent="0.25">
      <c r="A884" s="37" t="s">
        <v>858</v>
      </c>
      <c r="B884" s="33" t="s">
        <v>85</v>
      </c>
      <c r="C884" s="38">
        <v>61806</v>
      </c>
      <c r="D884" s="38">
        <v>1624</v>
      </c>
      <c r="E884" s="40">
        <f t="shared" si="25"/>
        <v>63430</v>
      </c>
    </row>
    <row r="885" spans="1:5" x14ac:dyDescent="0.25">
      <c r="A885" s="37" t="s">
        <v>601</v>
      </c>
      <c r="B885" s="33" t="s">
        <v>85</v>
      </c>
      <c r="C885" s="38">
        <v>1901</v>
      </c>
      <c r="D885" s="38">
        <v>2068</v>
      </c>
      <c r="E885" s="40">
        <f t="shared" si="25"/>
        <v>3969</v>
      </c>
    </row>
    <row r="886" spans="1:5" x14ac:dyDescent="0.25">
      <c r="A886" s="37" t="s">
        <v>859</v>
      </c>
      <c r="B886" s="33" t="s">
        <v>85</v>
      </c>
      <c r="C886" s="38">
        <v>4586</v>
      </c>
      <c r="D886" s="38">
        <v>84742</v>
      </c>
      <c r="E886" s="40">
        <f t="shared" si="25"/>
        <v>89328</v>
      </c>
    </row>
    <row r="887" spans="1:5" x14ac:dyDescent="0.25">
      <c r="A887" s="37" t="s">
        <v>860</v>
      </c>
      <c r="B887" s="33" t="s">
        <v>85</v>
      </c>
      <c r="C887" s="38">
        <v>0</v>
      </c>
      <c r="D887" s="38">
        <v>2026</v>
      </c>
      <c r="E887" s="40">
        <f t="shared" si="25"/>
        <v>2026</v>
      </c>
    </row>
    <row r="888" spans="1:5" x14ac:dyDescent="0.25">
      <c r="A888" s="37" t="s">
        <v>861</v>
      </c>
      <c r="B888" s="33" t="s">
        <v>85</v>
      </c>
      <c r="C888" s="38">
        <v>3107</v>
      </c>
      <c r="D888" s="38">
        <v>640</v>
      </c>
      <c r="E888" s="40">
        <f t="shared" si="25"/>
        <v>3747</v>
      </c>
    </row>
    <row r="889" spans="1:5" x14ac:dyDescent="0.25">
      <c r="A889" s="37" t="s">
        <v>862</v>
      </c>
      <c r="B889" s="33" t="s">
        <v>85</v>
      </c>
      <c r="C889" s="38">
        <v>302688</v>
      </c>
      <c r="D889" s="38">
        <v>625</v>
      </c>
      <c r="E889" s="40">
        <f t="shared" si="25"/>
        <v>303313</v>
      </c>
    </row>
    <row r="890" spans="1:5" x14ac:dyDescent="0.25">
      <c r="A890" s="37" t="s">
        <v>863</v>
      </c>
      <c r="B890" s="33" t="s">
        <v>85</v>
      </c>
      <c r="C890" s="38">
        <v>7907</v>
      </c>
      <c r="D890" s="38">
        <v>105039</v>
      </c>
      <c r="E890" s="40">
        <f t="shared" si="25"/>
        <v>112946</v>
      </c>
    </row>
    <row r="891" spans="1:5" x14ac:dyDescent="0.25">
      <c r="A891" s="37" t="s">
        <v>864</v>
      </c>
      <c r="B891" s="33" t="s">
        <v>85</v>
      </c>
      <c r="C891" s="38">
        <v>59674</v>
      </c>
      <c r="D891" s="38">
        <v>96404</v>
      </c>
      <c r="E891" s="40">
        <f t="shared" si="25"/>
        <v>156078</v>
      </c>
    </row>
    <row r="892" spans="1:5" x14ac:dyDescent="0.25">
      <c r="A892" s="37" t="s">
        <v>865</v>
      </c>
      <c r="B892" s="33" t="s">
        <v>85</v>
      </c>
      <c r="C892" s="38">
        <v>70122</v>
      </c>
      <c r="D892" s="38">
        <v>96404</v>
      </c>
      <c r="E892" s="40">
        <f t="shared" si="25"/>
        <v>166526</v>
      </c>
    </row>
    <row r="893" spans="1:5" x14ac:dyDescent="0.25">
      <c r="A893" s="37" t="s">
        <v>866</v>
      </c>
      <c r="B893" s="33" t="s">
        <v>85</v>
      </c>
      <c r="C893" s="38">
        <v>37920</v>
      </c>
      <c r="D893" s="38">
        <v>0</v>
      </c>
      <c r="E893" s="40">
        <f t="shared" si="25"/>
        <v>37920</v>
      </c>
    </row>
    <row r="894" spans="1:5" x14ac:dyDescent="0.25">
      <c r="A894" s="37" t="s">
        <v>867</v>
      </c>
      <c r="B894" s="33" t="s">
        <v>85</v>
      </c>
      <c r="C894" s="38">
        <v>6750</v>
      </c>
      <c r="D894" s="38">
        <v>640</v>
      </c>
      <c r="E894" s="40">
        <f t="shared" si="25"/>
        <v>7390</v>
      </c>
    </row>
    <row r="895" spans="1:5" x14ac:dyDescent="0.25">
      <c r="A895" s="37" t="s">
        <v>868</v>
      </c>
      <c r="B895" s="33" t="s">
        <v>85</v>
      </c>
      <c r="C895" s="38">
        <v>0</v>
      </c>
      <c r="D895" s="38">
        <v>2746</v>
      </c>
      <c r="E895" s="40">
        <f t="shared" si="25"/>
        <v>2746</v>
      </c>
    </row>
    <row r="896" spans="1:5" x14ac:dyDescent="0.25">
      <c r="A896" s="29" t="s">
        <v>17</v>
      </c>
      <c r="B896" s="30" t="s">
        <v>60</v>
      </c>
      <c r="C896" s="31">
        <f>SUM(C845:C895)</f>
        <v>1440910</v>
      </c>
      <c r="D896" s="31">
        <f>SUM(D845:D895)</f>
        <v>1237618</v>
      </c>
      <c r="E896" s="31">
        <f>SUM(E845:E895)</f>
        <v>2678528</v>
      </c>
    </row>
    <row r="897" spans="1:5" ht="33" customHeight="1" x14ac:dyDescent="0.3">
      <c r="A897" s="25" t="s">
        <v>18</v>
      </c>
      <c r="B897" s="26"/>
      <c r="C897" s="27"/>
      <c r="D897" s="27"/>
      <c r="E897" s="28"/>
    </row>
    <row r="898" spans="1:5" x14ac:dyDescent="0.25">
      <c r="A898" s="2" t="s">
        <v>58</v>
      </c>
      <c r="B898" s="3" t="s">
        <v>0</v>
      </c>
      <c r="C898" s="4" t="s">
        <v>1</v>
      </c>
      <c r="D898" s="4" t="s">
        <v>59</v>
      </c>
      <c r="E898" s="5" t="s">
        <v>60</v>
      </c>
    </row>
    <row r="899" spans="1:5" x14ac:dyDescent="0.25">
      <c r="A899" s="37" t="s">
        <v>869</v>
      </c>
      <c r="B899" s="33" t="s">
        <v>85</v>
      </c>
      <c r="C899" s="38">
        <v>20973</v>
      </c>
      <c r="D899" s="38">
        <v>8727</v>
      </c>
      <c r="E899" s="40">
        <f>SUM(C899:D899)</f>
        <v>29700</v>
      </c>
    </row>
    <row r="900" spans="1:5" x14ac:dyDescent="0.25">
      <c r="A900" s="37" t="s">
        <v>870</v>
      </c>
      <c r="B900" s="33" t="s">
        <v>85</v>
      </c>
      <c r="C900" s="38">
        <v>20206</v>
      </c>
      <c r="D900" s="38">
        <v>0</v>
      </c>
      <c r="E900" s="40">
        <f t="shared" ref="E900:E922" si="26">SUM(C900:D900)</f>
        <v>20206</v>
      </c>
    </row>
    <row r="901" spans="1:5" x14ac:dyDescent="0.25">
      <c r="A901" s="37" t="s">
        <v>871</v>
      </c>
      <c r="B901" s="33" t="s">
        <v>107</v>
      </c>
      <c r="C901" s="38">
        <v>37297</v>
      </c>
      <c r="D901" s="38">
        <v>17329</v>
      </c>
      <c r="E901" s="40">
        <f t="shared" si="26"/>
        <v>54626</v>
      </c>
    </row>
    <row r="902" spans="1:5" x14ac:dyDescent="0.25">
      <c r="A902" s="37" t="s">
        <v>872</v>
      </c>
      <c r="B902" s="33" t="s">
        <v>85</v>
      </c>
      <c r="C902" s="38">
        <v>20206</v>
      </c>
      <c r="D902" s="38">
        <v>0</v>
      </c>
      <c r="E902" s="40">
        <f t="shared" si="26"/>
        <v>20206</v>
      </c>
    </row>
    <row r="903" spans="1:5" x14ac:dyDescent="0.25">
      <c r="A903" s="37" t="s">
        <v>873</v>
      </c>
      <c r="B903" s="33" t="s">
        <v>85</v>
      </c>
      <c r="C903" s="38">
        <v>162479</v>
      </c>
      <c r="D903" s="38">
        <v>13842</v>
      </c>
      <c r="E903" s="40">
        <f t="shared" si="26"/>
        <v>176321</v>
      </c>
    </row>
    <row r="904" spans="1:5" x14ac:dyDescent="0.25">
      <c r="A904" s="37" t="s">
        <v>874</v>
      </c>
      <c r="B904" s="33" t="s">
        <v>85</v>
      </c>
      <c r="C904" s="38">
        <v>0</v>
      </c>
      <c r="D904" s="38">
        <v>3618</v>
      </c>
      <c r="E904" s="40">
        <f t="shared" si="26"/>
        <v>3618</v>
      </c>
    </row>
    <row r="905" spans="1:5" x14ac:dyDescent="0.25">
      <c r="A905" s="37" t="s">
        <v>875</v>
      </c>
      <c r="B905" s="33" t="s">
        <v>85</v>
      </c>
      <c r="C905" s="38">
        <v>23867</v>
      </c>
      <c r="D905" s="38">
        <v>1586</v>
      </c>
      <c r="E905" s="40">
        <f t="shared" si="26"/>
        <v>25453</v>
      </c>
    </row>
    <row r="906" spans="1:5" x14ac:dyDescent="0.25">
      <c r="A906" s="37" t="s">
        <v>876</v>
      </c>
      <c r="B906" s="33" t="s">
        <v>85</v>
      </c>
      <c r="C906" s="38">
        <v>20973</v>
      </c>
      <c r="D906" s="38">
        <v>8727</v>
      </c>
      <c r="E906" s="40">
        <f t="shared" si="26"/>
        <v>29700</v>
      </c>
    </row>
    <row r="907" spans="1:5" x14ac:dyDescent="0.25">
      <c r="A907" s="37" t="s">
        <v>877</v>
      </c>
      <c r="B907" s="33" t="s">
        <v>85</v>
      </c>
      <c r="C907" s="38">
        <v>5492</v>
      </c>
      <c r="D907" s="38">
        <v>0</v>
      </c>
      <c r="E907" s="40">
        <f t="shared" si="26"/>
        <v>5492</v>
      </c>
    </row>
    <row r="908" spans="1:5" x14ac:dyDescent="0.25">
      <c r="A908" s="37" t="s">
        <v>878</v>
      </c>
      <c r="B908" s="33" t="s">
        <v>85</v>
      </c>
      <c r="C908" s="38">
        <v>15852</v>
      </c>
      <c r="D908" s="38">
        <v>10725</v>
      </c>
      <c r="E908" s="40">
        <f t="shared" si="26"/>
        <v>26577</v>
      </c>
    </row>
    <row r="909" spans="1:5" x14ac:dyDescent="0.25">
      <c r="A909" s="37" t="s">
        <v>879</v>
      </c>
      <c r="B909" s="33" t="s">
        <v>85</v>
      </c>
      <c r="C909" s="38">
        <v>236790</v>
      </c>
      <c r="D909" s="38">
        <v>0</v>
      </c>
      <c r="E909" s="40">
        <f t="shared" si="26"/>
        <v>236790</v>
      </c>
    </row>
    <row r="910" spans="1:5" x14ac:dyDescent="0.25">
      <c r="A910" s="37" t="s">
        <v>880</v>
      </c>
      <c r="B910" s="33" t="s">
        <v>85</v>
      </c>
      <c r="C910" s="38">
        <v>7322</v>
      </c>
      <c r="D910" s="38">
        <v>0</v>
      </c>
      <c r="E910" s="40">
        <f t="shared" si="26"/>
        <v>7322</v>
      </c>
    </row>
    <row r="911" spans="1:5" x14ac:dyDescent="0.25">
      <c r="A911" s="37" t="s">
        <v>531</v>
      </c>
      <c r="B911" s="33" t="s">
        <v>107</v>
      </c>
      <c r="C911" s="38">
        <v>5503</v>
      </c>
      <c r="D911" s="38">
        <v>3218</v>
      </c>
      <c r="E911" s="40">
        <f t="shared" si="26"/>
        <v>8721</v>
      </c>
    </row>
    <row r="912" spans="1:5" x14ac:dyDescent="0.25">
      <c r="A912" s="37" t="s">
        <v>881</v>
      </c>
      <c r="B912" s="33" t="s">
        <v>85</v>
      </c>
      <c r="C912" s="38">
        <v>13982</v>
      </c>
      <c r="D912" s="38">
        <v>11034</v>
      </c>
      <c r="E912" s="40">
        <f t="shared" si="26"/>
        <v>25016</v>
      </c>
    </row>
    <row r="913" spans="1:5" x14ac:dyDescent="0.25">
      <c r="A913" s="37" t="s">
        <v>882</v>
      </c>
      <c r="B913" s="33" t="s">
        <v>85</v>
      </c>
      <c r="C913" s="38">
        <v>5492</v>
      </c>
      <c r="D913" s="38">
        <v>0</v>
      </c>
      <c r="E913" s="40">
        <f t="shared" si="26"/>
        <v>5492</v>
      </c>
    </row>
    <row r="914" spans="1:5" x14ac:dyDescent="0.25">
      <c r="A914" s="37" t="s">
        <v>883</v>
      </c>
      <c r="B914" s="33" t="s">
        <v>85</v>
      </c>
      <c r="C914" s="38">
        <v>5368</v>
      </c>
      <c r="D914" s="38">
        <v>0</v>
      </c>
      <c r="E914" s="40">
        <f t="shared" si="26"/>
        <v>5368</v>
      </c>
    </row>
    <row r="915" spans="1:5" x14ac:dyDescent="0.25">
      <c r="A915" s="37" t="s">
        <v>884</v>
      </c>
      <c r="B915" s="33" t="s">
        <v>85</v>
      </c>
      <c r="C915" s="38">
        <v>25409</v>
      </c>
      <c r="D915" s="38">
        <v>0</v>
      </c>
      <c r="E915" s="40">
        <f t="shared" si="26"/>
        <v>25409</v>
      </c>
    </row>
    <row r="916" spans="1:5" x14ac:dyDescent="0.25">
      <c r="A916" s="37" t="s">
        <v>885</v>
      </c>
      <c r="B916" s="33" t="s">
        <v>85</v>
      </c>
      <c r="C916" s="38">
        <v>22082</v>
      </c>
      <c r="D916" s="38">
        <v>0</v>
      </c>
      <c r="E916" s="40">
        <f t="shared" si="26"/>
        <v>22082</v>
      </c>
    </row>
    <row r="917" spans="1:5" x14ac:dyDescent="0.25">
      <c r="A917" s="37" t="s">
        <v>886</v>
      </c>
      <c r="B917" s="33" t="s">
        <v>85</v>
      </c>
      <c r="C917" s="38">
        <v>21163</v>
      </c>
      <c r="D917" s="38">
        <v>46317</v>
      </c>
      <c r="E917" s="40">
        <f t="shared" si="26"/>
        <v>67480</v>
      </c>
    </row>
    <row r="918" spans="1:5" x14ac:dyDescent="0.25">
      <c r="A918" s="37" t="s">
        <v>887</v>
      </c>
      <c r="B918" s="33" t="s">
        <v>85</v>
      </c>
      <c r="C918" s="38">
        <v>2197</v>
      </c>
      <c r="D918" s="38">
        <v>0</v>
      </c>
      <c r="E918" s="40">
        <f t="shared" si="26"/>
        <v>2197</v>
      </c>
    </row>
    <row r="919" spans="1:5" x14ac:dyDescent="0.25">
      <c r="A919" s="37" t="s">
        <v>888</v>
      </c>
      <c r="B919" s="33" t="s">
        <v>107</v>
      </c>
      <c r="C919" s="38">
        <v>22745</v>
      </c>
      <c r="D919" s="38">
        <v>3218</v>
      </c>
      <c r="E919" s="40">
        <f t="shared" si="26"/>
        <v>25963</v>
      </c>
    </row>
    <row r="920" spans="1:5" x14ac:dyDescent="0.25">
      <c r="A920" s="37" t="s">
        <v>889</v>
      </c>
      <c r="B920" s="33" t="s">
        <v>85</v>
      </c>
      <c r="C920" s="38">
        <v>2850</v>
      </c>
      <c r="D920" s="38">
        <v>0</v>
      </c>
      <c r="E920" s="40">
        <f t="shared" si="26"/>
        <v>2850</v>
      </c>
    </row>
    <row r="921" spans="1:5" x14ac:dyDescent="0.25">
      <c r="A921" s="37" t="s">
        <v>154</v>
      </c>
      <c r="B921" s="33" t="s">
        <v>85</v>
      </c>
      <c r="C921" s="38">
        <v>3661</v>
      </c>
      <c r="D921" s="38">
        <v>0</v>
      </c>
      <c r="E921" s="40">
        <f t="shared" si="26"/>
        <v>3661</v>
      </c>
    </row>
    <row r="922" spans="1:5" x14ac:dyDescent="0.25">
      <c r="A922" s="37" t="s">
        <v>890</v>
      </c>
      <c r="B922" s="33" t="s">
        <v>85</v>
      </c>
      <c r="C922" s="38">
        <v>10983</v>
      </c>
      <c r="D922" s="38">
        <v>0</v>
      </c>
      <c r="E922" s="40">
        <f t="shared" si="26"/>
        <v>10983</v>
      </c>
    </row>
    <row r="923" spans="1:5" x14ac:dyDescent="0.25">
      <c r="A923" s="29" t="s">
        <v>18</v>
      </c>
      <c r="B923" s="30" t="s">
        <v>60</v>
      </c>
      <c r="C923" s="31">
        <f>SUM(C899:C922)</f>
        <v>712892</v>
      </c>
      <c r="D923" s="31">
        <f>SUM(D899:D922)</f>
        <v>128341</v>
      </c>
      <c r="E923" s="31">
        <f>SUM(E899:E922)</f>
        <v>841233</v>
      </c>
    </row>
    <row r="924" spans="1:5" ht="33" customHeight="1" x14ac:dyDescent="0.3">
      <c r="A924" s="25" t="s">
        <v>19</v>
      </c>
      <c r="B924" s="26"/>
      <c r="C924" s="27"/>
      <c r="D924" s="27"/>
      <c r="E924" s="28"/>
    </row>
    <row r="925" spans="1:5" x14ac:dyDescent="0.25">
      <c r="A925" s="2" t="s">
        <v>58</v>
      </c>
      <c r="B925" s="3" t="s">
        <v>0</v>
      </c>
      <c r="C925" s="4" t="s">
        <v>1</v>
      </c>
      <c r="D925" s="4" t="s">
        <v>59</v>
      </c>
      <c r="E925" s="5" t="s">
        <v>60</v>
      </c>
    </row>
    <row r="926" spans="1:5" x14ac:dyDescent="0.25">
      <c r="A926" s="37" t="s">
        <v>269</v>
      </c>
      <c r="B926" s="33" t="s">
        <v>85</v>
      </c>
      <c r="C926" s="38">
        <v>0</v>
      </c>
      <c r="D926" s="38">
        <v>4389</v>
      </c>
      <c r="E926" s="40">
        <f>SUM(C926:D926)</f>
        <v>4389</v>
      </c>
    </row>
    <row r="927" spans="1:5" x14ac:dyDescent="0.25">
      <c r="A927" s="37" t="s">
        <v>891</v>
      </c>
      <c r="B927" s="33" t="s">
        <v>85</v>
      </c>
      <c r="C927" s="38">
        <v>7522</v>
      </c>
      <c r="D927" s="38">
        <v>0</v>
      </c>
      <c r="E927" s="40">
        <f t="shared" ref="E927:E953" si="27">SUM(C927:D927)</f>
        <v>7522</v>
      </c>
    </row>
    <row r="928" spans="1:5" x14ac:dyDescent="0.25">
      <c r="A928" s="37" t="s">
        <v>892</v>
      </c>
      <c r="B928" s="33" t="s">
        <v>107</v>
      </c>
      <c r="C928" s="38">
        <v>49657</v>
      </c>
      <c r="D928" s="38">
        <v>11638</v>
      </c>
      <c r="E928" s="40">
        <f t="shared" si="27"/>
        <v>61295</v>
      </c>
    </row>
    <row r="929" spans="1:5" x14ac:dyDescent="0.25">
      <c r="A929" s="37" t="s">
        <v>893</v>
      </c>
      <c r="B929" s="33" t="s">
        <v>85</v>
      </c>
      <c r="C929" s="38">
        <v>1045</v>
      </c>
      <c r="D929" s="38">
        <v>0</v>
      </c>
      <c r="E929" s="40">
        <f t="shared" si="27"/>
        <v>1045</v>
      </c>
    </row>
    <row r="930" spans="1:5" x14ac:dyDescent="0.25">
      <c r="A930" s="37" t="s">
        <v>894</v>
      </c>
      <c r="B930" s="33" t="s">
        <v>85</v>
      </c>
      <c r="C930" s="38">
        <v>0</v>
      </c>
      <c r="D930" s="38">
        <v>10924</v>
      </c>
      <c r="E930" s="40">
        <f t="shared" si="27"/>
        <v>10924</v>
      </c>
    </row>
    <row r="931" spans="1:5" x14ac:dyDescent="0.25">
      <c r="A931" s="37" t="s">
        <v>895</v>
      </c>
      <c r="B931" s="33" t="s">
        <v>85</v>
      </c>
      <c r="C931" s="38">
        <v>933</v>
      </c>
      <c r="D931" s="38">
        <v>364334</v>
      </c>
      <c r="E931" s="40">
        <f t="shared" si="27"/>
        <v>365267</v>
      </c>
    </row>
    <row r="932" spans="1:5" x14ac:dyDescent="0.25">
      <c r="A932" s="37" t="s">
        <v>896</v>
      </c>
      <c r="B932" s="33" t="s">
        <v>85</v>
      </c>
      <c r="C932" s="38">
        <v>0</v>
      </c>
      <c r="D932" s="38">
        <v>3277</v>
      </c>
      <c r="E932" s="40">
        <f t="shared" si="27"/>
        <v>3277</v>
      </c>
    </row>
    <row r="933" spans="1:5" x14ac:dyDescent="0.25">
      <c r="A933" s="37" t="s">
        <v>548</v>
      </c>
      <c r="B933" s="33" t="s">
        <v>85</v>
      </c>
      <c r="C933" s="38">
        <v>679</v>
      </c>
      <c r="D933" s="38">
        <v>0</v>
      </c>
      <c r="E933" s="40">
        <f t="shared" si="27"/>
        <v>679</v>
      </c>
    </row>
    <row r="934" spans="1:5" x14ac:dyDescent="0.25">
      <c r="A934" s="37" t="s">
        <v>299</v>
      </c>
      <c r="B934" s="33" t="s">
        <v>85</v>
      </c>
      <c r="C934" s="38">
        <v>4442</v>
      </c>
      <c r="D934" s="38">
        <v>0</v>
      </c>
      <c r="E934" s="40">
        <f t="shared" si="27"/>
        <v>4442</v>
      </c>
    </row>
    <row r="935" spans="1:5" x14ac:dyDescent="0.25">
      <c r="A935" s="37" t="s">
        <v>897</v>
      </c>
      <c r="B935" s="33" t="s">
        <v>107</v>
      </c>
      <c r="C935" s="38">
        <v>9556</v>
      </c>
      <c r="D935" s="38">
        <v>3945</v>
      </c>
      <c r="E935" s="40">
        <f t="shared" si="27"/>
        <v>13501</v>
      </c>
    </row>
    <row r="936" spans="1:5" x14ac:dyDescent="0.25">
      <c r="A936" s="37" t="s">
        <v>898</v>
      </c>
      <c r="B936" s="33" t="s">
        <v>85</v>
      </c>
      <c r="C936" s="38">
        <v>30011</v>
      </c>
      <c r="D936" s="38">
        <v>0</v>
      </c>
      <c r="E936" s="40">
        <f t="shared" si="27"/>
        <v>30011</v>
      </c>
    </row>
    <row r="937" spans="1:5" x14ac:dyDescent="0.25">
      <c r="A937" s="37" t="s">
        <v>899</v>
      </c>
      <c r="B937" s="33" t="s">
        <v>85</v>
      </c>
      <c r="C937" s="38">
        <v>2942</v>
      </c>
      <c r="D937" s="38">
        <v>0</v>
      </c>
      <c r="E937" s="40">
        <f t="shared" si="27"/>
        <v>2942</v>
      </c>
    </row>
    <row r="938" spans="1:5" x14ac:dyDescent="0.25">
      <c r="A938" s="37" t="s">
        <v>900</v>
      </c>
      <c r="B938" s="33" t="s">
        <v>85</v>
      </c>
      <c r="C938" s="38">
        <v>2352</v>
      </c>
      <c r="D938" s="38">
        <v>0</v>
      </c>
      <c r="E938" s="40">
        <f t="shared" si="27"/>
        <v>2352</v>
      </c>
    </row>
    <row r="939" spans="1:5" x14ac:dyDescent="0.25">
      <c r="A939" s="37" t="s">
        <v>691</v>
      </c>
      <c r="B939" s="33" t="s">
        <v>85</v>
      </c>
      <c r="C939" s="38">
        <v>291292</v>
      </c>
      <c r="D939" s="38">
        <v>1872</v>
      </c>
      <c r="E939" s="40">
        <f t="shared" si="27"/>
        <v>293164</v>
      </c>
    </row>
    <row r="940" spans="1:5" x14ac:dyDescent="0.25">
      <c r="A940" s="37" t="s">
        <v>901</v>
      </c>
      <c r="B940" s="33" t="s">
        <v>85</v>
      </c>
      <c r="C940" s="38">
        <v>16234</v>
      </c>
      <c r="D940" s="38">
        <v>0</v>
      </c>
      <c r="E940" s="40">
        <f t="shared" si="27"/>
        <v>16234</v>
      </c>
    </row>
    <row r="941" spans="1:5" x14ac:dyDescent="0.25">
      <c r="A941" s="37" t="s">
        <v>668</v>
      </c>
      <c r="B941" s="33" t="s">
        <v>85</v>
      </c>
      <c r="C941" s="38">
        <v>9662</v>
      </c>
      <c r="D941" s="38">
        <v>0</v>
      </c>
      <c r="E941" s="40">
        <f t="shared" si="27"/>
        <v>9662</v>
      </c>
    </row>
    <row r="942" spans="1:5" x14ac:dyDescent="0.25">
      <c r="A942" s="37" t="s">
        <v>902</v>
      </c>
      <c r="B942" s="33" t="s">
        <v>85</v>
      </c>
      <c r="C942" s="38">
        <v>1718</v>
      </c>
      <c r="D942" s="38">
        <v>509</v>
      </c>
      <c r="E942" s="40">
        <f t="shared" si="27"/>
        <v>2227</v>
      </c>
    </row>
    <row r="943" spans="1:5" x14ac:dyDescent="0.25">
      <c r="A943" s="37" t="s">
        <v>903</v>
      </c>
      <c r="B943" s="33" t="s">
        <v>85</v>
      </c>
      <c r="C943" s="38">
        <v>7546</v>
      </c>
      <c r="D943" s="38">
        <v>0</v>
      </c>
      <c r="E943" s="40">
        <f t="shared" si="27"/>
        <v>7546</v>
      </c>
    </row>
    <row r="944" spans="1:5" x14ac:dyDescent="0.25">
      <c r="A944" s="37" t="s">
        <v>904</v>
      </c>
      <c r="B944" s="33" t="s">
        <v>85</v>
      </c>
      <c r="C944" s="38">
        <v>215167</v>
      </c>
      <c r="D944" s="38">
        <v>5460</v>
      </c>
      <c r="E944" s="40">
        <f t="shared" si="27"/>
        <v>220627</v>
      </c>
    </row>
    <row r="945" spans="1:5" x14ac:dyDescent="0.25">
      <c r="A945" s="37" t="s">
        <v>905</v>
      </c>
      <c r="B945" s="33" t="s">
        <v>85</v>
      </c>
      <c r="C945" s="38">
        <v>419469</v>
      </c>
      <c r="D945" s="38">
        <v>0</v>
      </c>
      <c r="E945" s="40">
        <f t="shared" si="27"/>
        <v>419469</v>
      </c>
    </row>
    <row r="946" spans="1:5" x14ac:dyDescent="0.25">
      <c r="A946" s="37" t="s">
        <v>906</v>
      </c>
      <c r="B946" s="33" t="s">
        <v>85</v>
      </c>
      <c r="C946" s="38">
        <v>9662</v>
      </c>
      <c r="D946" s="38">
        <v>0</v>
      </c>
      <c r="E946" s="40">
        <f t="shared" si="27"/>
        <v>9662</v>
      </c>
    </row>
    <row r="947" spans="1:5" x14ac:dyDescent="0.25">
      <c r="A947" s="37" t="s">
        <v>907</v>
      </c>
      <c r="B947" s="33" t="s">
        <v>107</v>
      </c>
      <c r="C947" s="38">
        <v>380680</v>
      </c>
      <c r="D947" s="38">
        <v>9660</v>
      </c>
      <c r="E947" s="40">
        <f t="shared" si="27"/>
        <v>390340</v>
      </c>
    </row>
    <row r="948" spans="1:5" x14ac:dyDescent="0.25">
      <c r="A948" s="37" t="s">
        <v>908</v>
      </c>
      <c r="B948" s="33" t="s">
        <v>85</v>
      </c>
      <c r="C948" s="38">
        <v>933</v>
      </c>
      <c r="D948" s="38">
        <v>0</v>
      </c>
      <c r="E948" s="40">
        <f t="shared" si="27"/>
        <v>933</v>
      </c>
    </row>
    <row r="949" spans="1:5" x14ac:dyDescent="0.25">
      <c r="A949" s="37" t="s">
        <v>909</v>
      </c>
      <c r="B949" s="33" t="s">
        <v>85</v>
      </c>
      <c r="C949" s="38">
        <v>9662</v>
      </c>
      <c r="D949" s="38">
        <v>0</v>
      </c>
      <c r="E949" s="40">
        <f t="shared" si="27"/>
        <v>9662</v>
      </c>
    </row>
    <row r="950" spans="1:5" x14ac:dyDescent="0.25">
      <c r="A950" s="37" t="s">
        <v>910</v>
      </c>
      <c r="B950" s="33" t="s">
        <v>85</v>
      </c>
      <c r="C950" s="38">
        <v>0</v>
      </c>
      <c r="D950" s="38">
        <v>2717</v>
      </c>
      <c r="E950" s="40">
        <f t="shared" si="27"/>
        <v>2717</v>
      </c>
    </row>
    <row r="951" spans="1:5" x14ac:dyDescent="0.25">
      <c r="A951" s="37" t="s">
        <v>911</v>
      </c>
      <c r="B951" s="33" t="s">
        <v>85</v>
      </c>
      <c r="C951" s="38">
        <v>22596</v>
      </c>
      <c r="D951" s="38">
        <v>0</v>
      </c>
      <c r="E951" s="40">
        <f t="shared" si="27"/>
        <v>22596</v>
      </c>
    </row>
    <row r="952" spans="1:5" x14ac:dyDescent="0.25">
      <c r="A952" s="37" t="s">
        <v>912</v>
      </c>
      <c r="B952" s="33" t="s">
        <v>85</v>
      </c>
      <c r="C952" s="38">
        <v>0</v>
      </c>
      <c r="D952" s="38">
        <v>2000</v>
      </c>
      <c r="E952" s="40">
        <f t="shared" si="27"/>
        <v>2000</v>
      </c>
    </row>
    <row r="953" spans="1:5" x14ac:dyDescent="0.25">
      <c r="A953" s="37" t="s">
        <v>913</v>
      </c>
      <c r="B953" s="33" t="s">
        <v>85</v>
      </c>
      <c r="C953" s="38">
        <v>23322</v>
      </c>
      <c r="D953" s="38">
        <v>0</v>
      </c>
      <c r="E953" s="40">
        <f t="shared" si="27"/>
        <v>23322</v>
      </c>
    </row>
    <row r="954" spans="1:5" x14ac:dyDescent="0.25">
      <c r="A954" s="29" t="s">
        <v>19</v>
      </c>
      <c r="B954" s="30" t="s">
        <v>60</v>
      </c>
      <c r="C954" s="31">
        <f>SUM(C926:C953)</f>
        <v>1517082</v>
      </c>
      <c r="D954" s="31">
        <f>SUM(D926:D953)</f>
        <v>420725</v>
      </c>
      <c r="E954" s="31">
        <f>SUM(E926:E953)</f>
        <v>1937807</v>
      </c>
    </row>
    <row r="955" spans="1:5" ht="33" customHeight="1" x14ac:dyDescent="0.3">
      <c r="A955" s="25" t="s">
        <v>20</v>
      </c>
      <c r="B955" s="26"/>
      <c r="C955" s="27"/>
      <c r="D955" s="27"/>
      <c r="E955" s="28"/>
    </row>
    <row r="956" spans="1:5" x14ac:dyDescent="0.25">
      <c r="A956" s="2" t="s">
        <v>58</v>
      </c>
      <c r="B956" s="3" t="s">
        <v>0</v>
      </c>
      <c r="C956" s="4" t="s">
        <v>1</v>
      </c>
      <c r="D956" s="4" t="s">
        <v>59</v>
      </c>
      <c r="E956" s="5" t="s">
        <v>60</v>
      </c>
    </row>
    <row r="957" spans="1:5" x14ac:dyDescent="0.25">
      <c r="A957" s="37" t="s">
        <v>914</v>
      </c>
      <c r="B957" s="33" t="s">
        <v>85</v>
      </c>
      <c r="C957" s="34">
        <v>3022</v>
      </c>
      <c r="D957" s="34">
        <v>0</v>
      </c>
      <c r="E957" s="42">
        <f>SUM(C957:D957)</f>
        <v>3022</v>
      </c>
    </row>
    <row r="958" spans="1:5" x14ac:dyDescent="0.25">
      <c r="A958" s="37" t="s">
        <v>915</v>
      </c>
      <c r="B958" s="33" t="s">
        <v>85</v>
      </c>
      <c r="C958" s="34">
        <v>6222</v>
      </c>
      <c r="D958" s="34">
        <v>1419</v>
      </c>
      <c r="E958" s="42">
        <f t="shared" ref="E958:E1021" si="28">SUM(C958:D958)</f>
        <v>7641</v>
      </c>
    </row>
    <row r="959" spans="1:5" x14ac:dyDescent="0.25">
      <c r="A959" s="37" t="s">
        <v>916</v>
      </c>
      <c r="B959" s="33" t="s">
        <v>85</v>
      </c>
      <c r="C959" s="34">
        <v>25197</v>
      </c>
      <c r="D959" s="34">
        <v>45673</v>
      </c>
      <c r="E959" s="42">
        <f t="shared" si="28"/>
        <v>70870</v>
      </c>
    </row>
    <row r="960" spans="1:5" x14ac:dyDescent="0.25">
      <c r="A960" s="37" t="s">
        <v>679</v>
      </c>
      <c r="B960" s="33" t="s">
        <v>85</v>
      </c>
      <c r="C960" s="34">
        <v>55995</v>
      </c>
      <c r="D960" s="34">
        <v>16661</v>
      </c>
      <c r="E960" s="42">
        <f t="shared" si="28"/>
        <v>72656</v>
      </c>
    </row>
    <row r="961" spans="1:5" x14ac:dyDescent="0.25">
      <c r="A961" s="37" t="s">
        <v>917</v>
      </c>
      <c r="B961" s="33" t="s">
        <v>85</v>
      </c>
      <c r="C961" s="34">
        <v>37890</v>
      </c>
      <c r="D961" s="34">
        <v>30080</v>
      </c>
      <c r="E961" s="42">
        <f t="shared" si="28"/>
        <v>67970</v>
      </c>
    </row>
    <row r="962" spans="1:5" x14ac:dyDescent="0.25">
      <c r="A962" s="37" t="s">
        <v>918</v>
      </c>
      <c r="B962" s="33" t="s">
        <v>85</v>
      </c>
      <c r="C962" s="34">
        <v>0</v>
      </c>
      <c r="D962" s="34">
        <v>6533</v>
      </c>
      <c r="E962" s="42">
        <f t="shared" si="28"/>
        <v>6533</v>
      </c>
    </row>
    <row r="963" spans="1:5" x14ac:dyDescent="0.25">
      <c r="A963" s="37" t="s">
        <v>919</v>
      </c>
      <c r="B963" s="33" t="s">
        <v>85</v>
      </c>
      <c r="C963" s="34">
        <v>33430</v>
      </c>
      <c r="D963" s="34">
        <v>0</v>
      </c>
      <c r="E963" s="42">
        <f t="shared" si="28"/>
        <v>33430</v>
      </c>
    </row>
    <row r="964" spans="1:5" x14ac:dyDescent="0.25">
      <c r="A964" s="37" t="s">
        <v>920</v>
      </c>
      <c r="B964" s="33" t="s">
        <v>85</v>
      </c>
      <c r="C964" s="34">
        <v>93720</v>
      </c>
      <c r="D964" s="34">
        <v>4913</v>
      </c>
      <c r="E964" s="42">
        <f t="shared" si="28"/>
        <v>98633</v>
      </c>
    </row>
    <row r="965" spans="1:5" x14ac:dyDescent="0.25">
      <c r="A965" s="37" t="s">
        <v>921</v>
      </c>
      <c r="B965" s="33" t="s">
        <v>85</v>
      </c>
      <c r="C965" s="34">
        <v>607</v>
      </c>
      <c r="D965" s="34">
        <v>0</v>
      </c>
      <c r="E965" s="42">
        <f t="shared" si="28"/>
        <v>607</v>
      </c>
    </row>
    <row r="966" spans="1:5" x14ac:dyDescent="0.25">
      <c r="A966" s="37" t="s">
        <v>922</v>
      </c>
      <c r="B966" s="33" t="s">
        <v>85</v>
      </c>
      <c r="C966" s="34">
        <v>2344</v>
      </c>
      <c r="D966" s="34">
        <v>0</v>
      </c>
      <c r="E966" s="42">
        <f t="shared" si="28"/>
        <v>2344</v>
      </c>
    </row>
    <row r="967" spans="1:5" x14ac:dyDescent="0.25">
      <c r="A967" s="37" t="s">
        <v>923</v>
      </c>
      <c r="B967" s="33" t="s">
        <v>85</v>
      </c>
      <c r="C967" s="34">
        <v>607</v>
      </c>
      <c r="D967" s="34">
        <v>0</v>
      </c>
      <c r="E967" s="42">
        <f t="shared" si="28"/>
        <v>607</v>
      </c>
    </row>
    <row r="968" spans="1:5" x14ac:dyDescent="0.25">
      <c r="A968" s="37" t="s">
        <v>924</v>
      </c>
      <c r="B968" s="33" t="s">
        <v>85</v>
      </c>
      <c r="C968" s="34">
        <v>21155</v>
      </c>
      <c r="D968" s="34">
        <v>6874</v>
      </c>
      <c r="E968" s="42">
        <f t="shared" si="28"/>
        <v>28029</v>
      </c>
    </row>
    <row r="969" spans="1:5" x14ac:dyDescent="0.25">
      <c r="A969" s="37" t="s">
        <v>925</v>
      </c>
      <c r="B969" s="33" t="s">
        <v>85</v>
      </c>
      <c r="C969" s="34">
        <v>1156</v>
      </c>
      <c r="D969" s="34">
        <v>0</v>
      </c>
      <c r="E969" s="42">
        <f t="shared" si="28"/>
        <v>1156</v>
      </c>
    </row>
    <row r="970" spans="1:5" x14ac:dyDescent="0.25">
      <c r="A970" s="37" t="s">
        <v>926</v>
      </c>
      <c r="B970" s="33" t="s">
        <v>85</v>
      </c>
      <c r="C970" s="34">
        <v>46162</v>
      </c>
      <c r="D970" s="34">
        <v>815</v>
      </c>
      <c r="E970" s="42">
        <f t="shared" si="28"/>
        <v>46977</v>
      </c>
    </row>
    <row r="971" spans="1:5" x14ac:dyDescent="0.25">
      <c r="A971" s="37" t="s">
        <v>927</v>
      </c>
      <c r="B971" s="33" t="s">
        <v>85</v>
      </c>
      <c r="C971" s="34">
        <v>29950</v>
      </c>
      <c r="D971" s="34">
        <v>45673</v>
      </c>
      <c r="E971" s="42">
        <f t="shared" si="28"/>
        <v>75623</v>
      </c>
    </row>
    <row r="972" spans="1:5" x14ac:dyDescent="0.25">
      <c r="A972" s="37" t="s">
        <v>928</v>
      </c>
      <c r="B972" s="33" t="s">
        <v>85</v>
      </c>
      <c r="C972" s="34">
        <v>61184</v>
      </c>
      <c r="D972" s="34">
        <v>3842</v>
      </c>
      <c r="E972" s="42">
        <f t="shared" si="28"/>
        <v>65026</v>
      </c>
    </row>
    <row r="973" spans="1:5" x14ac:dyDescent="0.25">
      <c r="A973" s="37" t="s">
        <v>929</v>
      </c>
      <c r="B973" s="33" t="s">
        <v>85</v>
      </c>
      <c r="C973" s="34">
        <v>38071</v>
      </c>
      <c r="D973" s="34">
        <v>815</v>
      </c>
      <c r="E973" s="42">
        <f t="shared" si="28"/>
        <v>38886</v>
      </c>
    </row>
    <row r="974" spans="1:5" x14ac:dyDescent="0.25">
      <c r="A974" s="37" t="s">
        <v>930</v>
      </c>
      <c r="B974" s="33" t="s">
        <v>85</v>
      </c>
      <c r="C974" s="34">
        <v>607</v>
      </c>
      <c r="D974" s="34">
        <v>0</v>
      </c>
      <c r="E974" s="42">
        <f t="shared" si="28"/>
        <v>607</v>
      </c>
    </row>
    <row r="975" spans="1:5" x14ac:dyDescent="0.25">
      <c r="A975" s="37" t="s">
        <v>349</v>
      </c>
      <c r="B975" s="33" t="s">
        <v>85</v>
      </c>
      <c r="C975" s="34">
        <v>23905</v>
      </c>
      <c r="D975" s="34">
        <v>0</v>
      </c>
      <c r="E975" s="42">
        <f t="shared" si="28"/>
        <v>23905</v>
      </c>
    </row>
    <row r="976" spans="1:5" x14ac:dyDescent="0.25">
      <c r="A976" s="37" t="s">
        <v>931</v>
      </c>
      <c r="B976" s="33" t="s">
        <v>85</v>
      </c>
      <c r="C976" s="34">
        <v>67365</v>
      </c>
      <c r="D976" s="34">
        <v>945640</v>
      </c>
      <c r="E976" s="42">
        <f t="shared" si="28"/>
        <v>1013005</v>
      </c>
    </row>
    <row r="977" spans="1:5" x14ac:dyDescent="0.25">
      <c r="A977" s="37" t="s">
        <v>548</v>
      </c>
      <c r="B977" s="33" t="s">
        <v>85</v>
      </c>
      <c r="C977" s="34">
        <v>78424</v>
      </c>
      <c r="D977" s="34">
        <v>16661</v>
      </c>
      <c r="E977" s="42">
        <f t="shared" si="28"/>
        <v>95085</v>
      </c>
    </row>
    <row r="978" spans="1:5" x14ac:dyDescent="0.25">
      <c r="A978" s="37" t="s">
        <v>932</v>
      </c>
      <c r="B978" s="33" t="s">
        <v>85</v>
      </c>
      <c r="C978" s="34">
        <v>0</v>
      </c>
      <c r="D978" s="34">
        <v>20311</v>
      </c>
      <c r="E978" s="42">
        <f t="shared" si="28"/>
        <v>20311</v>
      </c>
    </row>
    <row r="979" spans="1:5" x14ac:dyDescent="0.25">
      <c r="A979" s="37" t="s">
        <v>933</v>
      </c>
      <c r="B979" s="33" t="s">
        <v>85</v>
      </c>
      <c r="C979" s="34">
        <v>56505</v>
      </c>
      <c r="D979" s="34">
        <v>25012</v>
      </c>
      <c r="E979" s="42">
        <f t="shared" si="28"/>
        <v>81517</v>
      </c>
    </row>
    <row r="980" spans="1:5" x14ac:dyDescent="0.25">
      <c r="A980" s="37" t="s">
        <v>934</v>
      </c>
      <c r="B980" s="33" t="s">
        <v>85</v>
      </c>
      <c r="C980" s="34">
        <v>100656</v>
      </c>
      <c r="D980" s="34">
        <v>3842</v>
      </c>
      <c r="E980" s="42">
        <f t="shared" si="28"/>
        <v>104498</v>
      </c>
    </row>
    <row r="981" spans="1:5" x14ac:dyDescent="0.25">
      <c r="A981" s="37" t="s">
        <v>688</v>
      </c>
      <c r="B981" s="33" t="s">
        <v>85</v>
      </c>
      <c r="C981" s="34">
        <v>1425</v>
      </c>
      <c r="D981" s="34">
        <v>3842</v>
      </c>
      <c r="E981" s="42">
        <f t="shared" si="28"/>
        <v>5267</v>
      </c>
    </row>
    <row r="982" spans="1:5" x14ac:dyDescent="0.25">
      <c r="A982" s="37" t="s">
        <v>935</v>
      </c>
      <c r="B982" s="33" t="s">
        <v>85</v>
      </c>
      <c r="C982" s="34">
        <v>685</v>
      </c>
      <c r="D982" s="34">
        <v>0</v>
      </c>
      <c r="E982" s="42">
        <f t="shared" si="28"/>
        <v>685</v>
      </c>
    </row>
    <row r="983" spans="1:5" x14ac:dyDescent="0.25">
      <c r="A983" s="37" t="s">
        <v>936</v>
      </c>
      <c r="B983" s="33" t="s">
        <v>85</v>
      </c>
      <c r="C983" s="34">
        <v>3029</v>
      </c>
      <c r="D983" s="34">
        <v>10870</v>
      </c>
      <c r="E983" s="42">
        <f t="shared" si="28"/>
        <v>13899</v>
      </c>
    </row>
    <row r="984" spans="1:5" x14ac:dyDescent="0.25">
      <c r="A984" s="37" t="s">
        <v>937</v>
      </c>
      <c r="B984" s="33" t="s">
        <v>85</v>
      </c>
      <c r="C984" s="34">
        <v>18176</v>
      </c>
      <c r="D984" s="34">
        <v>0</v>
      </c>
      <c r="E984" s="42">
        <f t="shared" si="28"/>
        <v>18176</v>
      </c>
    </row>
    <row r="985" spans="1:5" x14ac:dyDescent="0.25">
      <c r="A985" s="37" t="s">
        <v>938</v>
      </c>
      <c r="B985" s="33" t="s">
        <v>85</v>
      </c>
      <c r="C985" s="34">
        <v>60909</v>
      </c>
      <c r="D985" s="34">
        <v>177427</v>
      </c>
      <c r="E985" s="42">
        <f t="shared" si="28"/>
        <v>238336</v>
      </c>
    </row>
    <row r="986" spans="1:5" x14ac:dyDescent="0.25">
      <c r="A986" s="37" t="s">
        <v>939</v>
      </c>
      <c r="B986" s="33" t="s">
        <v>85</v>
      </c>
      <c r="C986" s="34">
        <v>53416</v>
      </c>
      <c r="D986" s="34">
        <v>0</v>
      </c>
      <c r="E986" s="42">
        <f t="shared" si="28"/>
        <v>53416</v>
      </c>
    </row>
    <row r="987" spans="1:5" x14ac:dyDescent="0.25">
      <c r="A987" s="37" t="s">
        <v>940</v>
      </c>
      <c r="B987" s="33" t="s">
        <v>85</v>
      </c>
      <c r="C987" s="34">
        <v>683</v>
      </c>
      <c r="D987" s="34">
        <v>0</v>
      </c>
      <c r="E987" s="42">
        <f t="shared" si="28"/>
        <v>683</v>
      </c>
    </row>
    <row r="988" spans="1:5" x14ac:dyDescent="0.25">
      <c r="A988" s="37" t="s">
        <v>100</v>
      </c>
      <c r="B988" s="33" t="s">
        <v>85</v>
      </c>
      <c r="C988" s="34">
        <v>83332</v>
      </c>
      <c r="D988" s="34">
        <v>33272</v>
      </c>
      <c r="E988" s="42">
        <f t="shared" si="28"/>
        <v>116604</v>
      </c>
    </row>
    <row r="989" spans="1:5" x14ac:dyDescent="0.25">
      <c r="A989" s="37" t="s">
        <v>634</v>
      </c>
      <c r="B989" s="33" t="s">
        <v>85</v>
      </c>
      <c r="C989" s="34">
        <v>5600</v>
      </c>
      <c r="D989" s="34">
        <v>0</v>
      </c>
      <c r="E989" s="42">
        <f t="shared" si="28"/>
        <v>5600</v>
      </c>
    </row>
    <row r="990" spans="1:5" x14ac:dyDescent="0.25">
      <c r="A990" s="37" t="s">
        <v>941</v>
      </c>
      <c r="B990" s="33" t="s">
        <v>85</v>
      </c>
      <c r="C990" s="34">
        <v>16207</v>
      </c>
      <c r="D990" s="34">
        <v>2679</v>
      </c>
      <c r="E990" s="42">
        <f t="shared" si="28"/>
        <v>18886</v>
      </c>
    </row>
    <row r="991" spans="1:5" x14ac:dyDescent="0.25">
      <c r="A991" s="37" t="s">
        <v>669</v>
      </c>
      <c r="B991" s="33" t="s">
        <v>85</v>
      </c>
      <c r="C991" s="34">
        <v>741820</v>
      </c>
      <c r="D991" s="34">
        <v>4046</v>
      </c>
      <c r="E991" s="42">
        <f t="shared" si="28"/>
        <v>745866</v>
      </c>
    </row>
    <row r="992" spans="1:5" x14ac:dyDescent="0.25">
      <c r="A992" s="37" t="s">
        <v>942</v>
      </c>
      <c r="B992" s="33" t="s">
        <v>85</v>
      </c>
      <c r="C992" s="34">
        <v>127538</v>
      </c>
      <c r="D992" s="34">
        <v>889994</v>
      </c>
      <c r="E992" s="42">
        <f t="shared" si="28"/>
        <v>1017532</v>
      </c>
    </row>
    <row r="993" spans="1:5" x14ac:dyDescent="0.25">
      <c r="A993" s="37" t="s">
        <v>943</v>
      </c>
      <c r="B993" s="33" t="s">
        <v>85</v>
      </c>
      <c r="C993" s="34">
        <v>814</v>
      </c>
      <c r="D993" s="34">
        <v>2679</v>
      </c>
      <c r="E993" s="42">
        <f t="shared" si="28"/>
        <v>3493</v>
      </c>
    </row>
    <row r="994" spans="1:5" x14ac:dyDescent="0.25">
      <c r="A994" s="37" t="s">
        <v>944</v>
      </c>
      <c r="B994" s="33" t="s">
        <v>85</v>
      </c>
      <c r="C994" s="34">
        <v>44293</v>
      </c>
      <c r="D994" s="34">
        <v>60063</v>
      </c>
      <c r="E994" s="42">
        <f t="shared" si="28"/>
        <v>104356</v>
      </c>
    </row>
    <row r="995" spans="1:5" x14ac:dyDescent="0.25">
      <c r="A995" s="37" t="s">
        <v>945</v>
      </c>
      <c r="B995" s="33" t="s">
        <v>85</v>
      </c>
      <c r="C995" s="34">
        <v>4655</v>
      </c>
      <c r="D995" s="34">
        <v>0</v>
      </c>
      <c r="E995" s="42">
        <f t="shared" si="28"/>
        <v>4655</v>
      </c>
    </row>
    <row r="996" spans="1:5" x14ac:dyDescent="0.25">
      <c r="A996" s="37" t="s">
        <v>946</v>
      </c>
      <c r="B996" s="33" t="s">
        <v>85</v>
      </c>
      <c r="C996" s="34">
        <v>58210</v>
      </c>
      <c r="D996" s="34">
        <v>3928</v>
      </c>
      <c r="E996" s="42">
        <f t="shared" si="28"/>
        <v>62138</v>
      </c>
    </row>
    <row r="997" spans="1:5" x14ac:dyDescent="0.25">
      <c r="A997" s="37" t="s">
        <v>947</v>
      </c>
      <c r="B997" s="33" t="s">
        <v>85</v>
      </c>
      <c r="C997" s="34">
        <v>26082</v>
      </c>
      <c r="D997" s="34">
        <v>1623460</v>
      </c>
      <c r="E997" s="42">
        <f t="shared" si="28"/>
        <v>1649542</v>
      </c>
    </row>
    <row r="998" spans="1:5" x14ac:dyDescent="0.25">
      <c r="A998" s="37" t="s">
        <v>305</v>
      </c>
      <c r="B998" s="33" t="s">
        <v>85</v>
      </c>
      <c r="C998" s="34">
        <v>34856</v>
      </c>
      <c r="D998" s="34">
        <v>32005</v>
      </c>
      <c r="E998" s="42">
        <f t="shared" si="28"/>
        <v>66861</v>
      </c>
    </row>
    <row r="999" spans="1:5" x14ac:dyDescent="0.25">
      <c r="A999" s="37" t="s">
        <v>948</v>
      </c>
      <c r="B999" s="33" t="s">
        <v>85</v>
      </c>
      <c r="C999" s="34">
        <v>19364</v>
      </c>
      <c r="D999" s="34">
        <v>30895</v>
      </c>
      <c r="E999" s="42">
        <f t="shared" si="28"/>
        <v>50259</v>
      </c>
    </row>
    <row r="1000" spans="1:5" x14ac:dyDescent="0.25">
      <c r="A1000" s="37" t="s">
        <v>105</v>
      </c>
      <c r="B1000" s="33" t="s">
        <v>85</v>
      </c>
      <c r="C1000" s="34">
        <v>4575</v>
      </c>
      <c r="D1000" s="34">
        <v>0</v>
      </c>
      <c r="E1000" s="42">
        <f t="shared" si="28"/>
        <v>4575</v>
      </c>
    </row>
    <row r="1001" spans="1:5" x14ac:dyDescent="0.25">
      <c r="A1001" s="37" t="s">
        <v>949</v>
      </c>
      <c r="B1001" s="33" t="s">
        <v>85</v>
      </c>
      <c r="C1001" s="34">
        <v>683</v>
      </c>
      <c r="D1001" s="34">
        <v>0</v>
      </c>
      <c r="E1001" s="42">
        <f t="shared" si="28"/>
        <v>683</v>
      </c>
    </row>
    <row r="1002" spans="1:5" x14ac:dyDescent="0.25">
      <c r="A1002" s="37" t="s">
        <v>147</v>
      </c>
      <c r="B1002" s="33" t="s">
        <v>107</v>
      </c>
      <c r="C1002" s="34">
        <v>9328</v>
      </c>
      <c r="D1002" s="34">
        <v>0</v>
      </c>
      <c r="E1002" s="42">
        <f t="shared" si="28"/>
        <v>9328</v>
      </c>
    </row>
    <row r="1003" spans="1:5" x14ac:dyDescent="0.25">
      <c r="A1003" s="37" t="s">
        <v>950</v>
      </c>
      <c r="B1003" s="33" t="s">
        <v>85</v>
      </c>
      <c r="C1003" s="34">
        <v>11016</v>
      </c>
      <c r="D1003" s="34">
        <v>0</v>
      </c>
      <c r="E1003" s="42">
        <f t="shared" si="28"/>
        <v>11016</v>
      </c>
    </row>
    <row r="1004" spans="1:5" x14ac:dyDescent="0.25">
      <c r="A1004" s="37" t="s">
        <v>583</v>
      </c>
      <c r="B1004" s="33" t="s">
        <v>85</v>
      </c>
      <c r="C1004" s="34">
        <v>77393</v>
      </c>
      <c r="D1004" s="34">
        <v>60878</v>
      </c>
      <c r="E1004" s="42">
        <f t="shared" si="28"/>
        <v>138271</v>
      </c>
    </row>
    <row r="1005" spans="1:5" x14ac:dyDescent="0.25">
      <c r="A1005" s="37" t="s">
        <v>951</v>
      </c>
      <c r="B1005" s="33" t="s">
        <v>85</v>
      </c>
      <c r="C1005" s="34">
        <v>61184</v>
      </c>
      <c r="D1005" s="34">
        <v>4658</v>
      </c>
      <c r="E1005" s="42">
        <f t="shared" si="28"/>
        <v>65842</v>
      </c>
    </row>
    <row r="1006" spans="1:5" x14ac:dyDescent="0.25">
      <c r="A1006" s="37" t="s">
        <v>952</v>
      </c>
      <c r="B1006" s="33" t="s">
        <v>85</v>
      </c>
      <c r="C1006" s="34">
        <v>4232</v>
      </c>
      <c r="D1006" s="34">
        <v>0</v>
      </c>
      <c r="E1006" s="42">
        <f t="shared" si="28"/>
        <v>4232</v>
      </c>
    </row>
    <row r="1007" spans="1:5" x14ac:dyDescent="0.25">
      <c r="A1007" s="37" t="s">
        <v>953</v>
      </c>
      <c r="B1007" s="33" t="s">
        <v>85</v>
      </c>
      <c r="C1007" s="34">
        <v>7911</v>
      </c>
      <c r="D1007" s="34">
        <v>0</v>
      </c>
      <c r="E1007" s="42">
        <f t="shared" si="28"/>
        <v>7911</v>
      </c>
    </row>
    <row r="1008" spans="1:5" x14ac:dyDescent="0.25">
      <c r="A1008" s="37" t="s">
        <v>954</v>
      </c>
      <c r="B1008" s="33" t="s">
        <v>85</v>
      </c>
      <c r="C1008" s="34">
        <v>527</v>
      </c>
      <c r="D1008" s="34">
        <v>0</v>
      </c>
      <c r="E1008" s="42">
        <f t="shared" si="28"/>
        <v>527</v>
      </c>
    </row>
    <row r="1009" spans="1:5" x14ac:dyDescent="0.25">
      <c r="A1009" s="37" t="s">
        <v>955</v>
      </c>
      <c r="B1009" s="33" t="s">
        <v>85</v>
      </c>
      <c r="C1009" s="34">
        <v>19364</v>
      </c>
      <c r="D1009" s="34">
        <v>30080</v>
      </c>
      <c r="E1009" s="42">
        <f t="shared" si="28"/>
        <v>49444</v>
      </c>
    </row>
    <row r="1010" spans="1:5" x14ac:dyDescent="0.25">
      <c r="A1010" s="37" t="s">
        <v>956</v>
      </c>
      <c r="B1010" s="33" t="s">
        <v>85</v>
      </c>
      <c r="C1010" s="34">
        <v>71009</v>
      </c>
      <c r="D1010" s="34">
        <v>828117</v>
      </c>
      <c r="E1010" s="42">
        <f t="shared" si="28"/>
        <v>899126</v>
      </c>
    </row>
    <row r="1011" spans="1:5" x14ac:dyDescent="0.25">
      <c r="A1011" s="37" t="s">
        <v>957</v>
      </c>
      <c r="B1011" s="33" t="s">
        <v>85</v>
      </c>
      <c r="C1011" s="34">
        <v>840946</v>
      </c>
      <c r="D1011" s="34">
        <v>269616</v>
      </c>
      <c r="E1011" s="42">
        <f t="shared" si="28"/>
        <v>1110562</v>
      </c>
    </row>
    <row r="1012" spans="1:5" x14ac:dyDescent="0.25">
      <c r="A1012" s="37" t="s">
        <v>958</v>
      </c>
      <c r="B1012" s="33" t="s">
        <v>85</v>
      </c>
      <c r="C1012" s="34">
        <v>53900</v>
      </c>
      <c r="D1012" s="34">
        <v>0</v>
      </c>
      <c r="E1012" s="42">
        <f t="shared" si="28"/>
        <v>53900</v>
      </c>
    </row>
    <row r="1013" spans="1:5" x14ac:dyDescent="0.25">
      <c r="A1013" s="37" t="s">
        <v>959</v>
      </c>
      <c r="B1013" s="33" t="s">
        <v>85</v>
      </c>
      <c r="C1013" s="34">
        <v>0</v>
      </c>
      <c r="D1013" s="34">
        <v>815</v>
      </c>
      <c r="E1013" s="42">
        <f t="shared" si="28"/>
        <v>815</v>
      </c>
    </row>
    <row r="1014" spans="1:5" x14ac:dyDescent="0.25">
      <c r="A1014" s="37" t="s">
        <v>960</v>
      </c>
      <c r="B1014" s="33" t="s">
        <v>85</v>
      </c>
      <c r="C1014" s="34">
        <v>61184</v>
      </c>
      <c r="D1014" s="34">
        <v>3842</v>
      </c>
      <c r="E1014" s="42">
        <f t="shared" si="28"/>
        <v>65026</v>
      </c>
    </row>
    <row r="1015" spans="1:5" x14ac:dyDescent="0.25">
      <c r="A1015" s="37" t="s">
        <v>961</v>
      </c>
      <c r="B1015" s="33" t="s">
        <v>85</v>
      </c>
      <c r="C1015" s="34">
        <v>306377</v>
      </c>
      <c r="D1015" s="34">
        <v>1021284</v>
      </c>
      <c r="E1015" s="42">
        <f t="shared" si="28"/>
        <v>1327661</v>
      </c>
    </row>
    <row r="1016" spans="1:5" x14ac:dyDescent="0.25">
      <c r="A1016" s="37" t="s">
        <v>962</v>
      </c>
      <c r="B1016" s="33" t="s">
        <v>85</v>
      </c>
      <c r="C1016" s="34">
        <v>256007</v>
      </c>
      <c r="D1016" s="34">
        <v>169339</v>
      </c>
      <c r="E1016" s="42">
        <f t="shared" si="28"/>
        <v>425346</v>
      </c>
    </row>
    <row r="1017" spans="1:5" x14ac:dyDescent="0.25">
      <c r="A1017" s="37" t="s">
        <v>963</v>
      </c>
      <c r="B1017" s="33" t="s">
        <v>85</v>
      </c>
      <c r="C1017" s="34">
        <v>1317</v>
      </c>
      <c r="D1017" s="34">
        <v>20603</v>
      </c>
      <c r="E1017" s="42">
        <f t="shared" si="28"/>
        <v>21920</v>
      </c>
    </row>
    <row r="1018" spans="1:5" x14ac:dyDescent="0.25">
      <c r="A1018" s="37" t="s">
        <v>964</v>
      </c>
      <c r="B1018" s="33" t="s">
        <v>85</v>
      </c>
      <c r="C1018" s="34">
        <v>15874</v>
      </c>
      <c r="D1018" s="34">
        <v>40824</v>
      </c>
      <c r="E1018" s="42">
        <f t="shared" si="28"/>
        <v>56698</v>
      </c>
    </row>
    <row r="1019" spans="1:5" x14ac:dyDescent="0.25">
      <c r="A1019" s="37" t="s">
        <v>965</v>
      </c>
      <c r="B1019" s="33" t="s">
        <v>107</v>
      </c>
      <c r="C1019" s="34">
        <v>3463</v>
      </c>
      <c r="D1019" s="34">
        <v>0</v>
      </c>
      <c r="E1019" s="42">
        <f t="shared" si="28"/>
        <v>3463</v>
      </c>
    </row>
    <row r="1020" spans="1:5" x14ac:dyDescent="0.25">
      <c r="A1020" s="37" t="s">
        <v>598</v>
      </c>
      <c r="B1020" s="33" t="s">
        <v>85</v>
      </c>
      <c r="C1020" s="34">
        <v>32131</v>
      </c>
      <c r="D1020" s="34">
        <v>0</v>
      </c>
      <c r="E1020" s="42">
        <f t="shared" si="28"/>
        <v>32131</v>
      </c>
    </row>
    <row r="1021" spans="1:5" x14ac:dyDescent="0.25">
      <c r="A1021" s="37" t="s">
        <v>966</v>
      </c>
      <c r="B1021" s="33" t="s">
        <v>107</v>
      </c>
      <c r="C1021" s="34">
        <v>66074</v>
      </c>
      <c r="D1021" s="34">
        <v>19948</v>
      </c>
      <c r="E1021" s="42">
        <f t="shared" si="28"/>
        <v>86022</v>
      </c>
    </row>
    <row r="1022" spans="1:5" x14ac:dyDescent="0.25">
      <c r="A1022" s="37" t="s">
        <v>967</v>
      </c>
      <c r="B1022" s="33" t="s">
        <v>85</v>
      </c>
      <c r="C1022" s="34">
        <v>12443</v>
      </c>
      <c r="D1022" s="34">
        <v>2838</v>
      </c>
      <c r="E1022" s="42">
        <f t="shared" ref="E1022" si="29">SUM(C1022:D1022)</f>
        <v>15281</v>
      </c>
    </row>
    <row r="1023" spans="1:5" x14ac:dyDescent="0.25">
      <c r="A1023" s="29" t="s">
        <v>20</v>
      </c>
      <c r="B1023" s="30" t="s">
        <v>60</v>
      </c>
      <c r="C1023" s="31">
        <f>SUM(C957:C1022)</f>
        <v>4002206</v>
      </c>
      <c r="D1023" s="31">
        <f>SUM(D957:D1022)</f>
        <v>6522766</v>
      </c>
      <c r="E1023" s="31">
        <f>SUM(E957:E1022)</f>
        <v>10524972</v>
      </c>
    </row>
    <row r="1024" spans="1:5" ht="33" customHeight="1" x14ac:dyDescent="0.3">
      <c r="A1024" s="25" t="s">
        <v>21</v>
      </c>
      <c r="B1024" s="26"/>
      <c r="C1024" s="27"/>
      <c r="D1024" s="27"/>
      <c r="E1024" s="28"/>
    </row>
    <row r="1025" spans="1:5" x14ac:dyDescent="0.25">
      <c r="A1025" s="2" t="s">
        <v>58</v>
      </c>
      <c r="B1025" s="3" t="s">
        <v>0</v>
      </c>
      <c r="C1025" s="4" t="s">
        <v>1</v>
      </c>
      <c r="D1025" s="4" t="s">
        <v>59</v>
      </c>
      <c r="E1025" s="5" t="s">
        <v>60</v>
      </c>
    </row>
    <row r="1026" spans="1:5" x14ac:dyDescent="0.25">
      <c r="A1026" s="37" t="s">
        <v>968</v>
      </c>
      <c r="B1026" s="33" t="s">
        <v>85</v>
      </c>
      <c r="C1026" s="34">
        <v>16668</v>
      </c>
      <c r="D1026" s="34">
        <v>5400</v>
      </c>
      <c r="E1026" s="42">
        <f>SUM(C1026:D1026)</f>
        <v>22068</v>
      </c>
    </row>
    <row r="1027" spans="1:5" x14ac:dyDescent="0.25">
      <c r="A1027" s="37" t="s">
        <v>724</v>
      </c>
      <c r="B1027" s="33" t="s">
        <v>107</v>
      </c>
      <c r="C1027" s="34">
        <v>32611</v>
      </c>
      <c r="D1027" s="34">
        <v>0</v>
      </c>
      <c r="E1027" s="42">
        <f t="shared" ref="E1027:E1036" si="30">SUM(C1027:D1027)</f>
        <v>32611</v>
      </c>
    </row>
    <row r="1028" spans="1:5" x14ac:dyDescent="0.25">
      <c r="A1028" s="37" t="s">
        <v>969</v>
      </c>
      <c r="B1028" s="33" t="s">
        <v>85</v>
      </c>
      <c r="C1028" s="34">
        <v>10536</v>
      </c>
      <c r="D1028" s="34">
        <v>0</v>
      </c>
      <c r="E1028" s="42">
        <f t="shared" si="30"/>
        <v>10536</v>
      </c>
    </row>
    <row r="1029" spans="1:5" x14ac:dyDescent="0.25">
      <c r="A1029" s="37" t="s">
        <v>970</v>
      </c>
      <c r="B1029" s="33" t="s">
        <v>85</v>
      </c>
      <c r="C1029" s="34">
        <v>640</v>
      </c>
      <c r="D1029" s="34">
        <v>0</v>
      </c>
      <c r="E1029" s="42">
        <f t="shared" si="30"/>
        <v>640</v>
      </c>
    </row>
    <row r="1030" spans="1:5" x14ac:dyDescent="0.25">
      <c r="A1030" s="37" t="s">
        <v>371</v>
      </c>
      <c r="B1030" s="33" t="s">
        <v>107</v>
      </c>
      <c r="C1030" s="34">
        <v>15126</v>
      </c>
      <c r="D1030" s="34">
        <v>0</v>
      </c>
      <c r="E1030" s="42">
        <f t="shared" si="30"/>
        <v>15126</v>
      </c>
    </row>
    <row r="1031" spans="1:5" x14ac:dyDescent="0.25">
      <c r="A1031" s="37" t="s">
        <v>971</v>
      </c>
      <c r="B1031" s="33" t="s">
        <v>85</v>
      </c>
      <c r="C1031" s="34">
        <v>9946</v>
      </c>
      <c r="D1031" s="34">
        <v>0</v>
      </c>
      <c r="E1031" s="42">
        <f t="shared" si="30"/>
        <v>9946</v>
      </c>
    </row>
    <row r="1032" spans="1:5" x14ac:dyDescent="0.25">
      <c r="A1032" s="37" t="s">
        <v>972</v>
      </c>
      <c r="B1032" s="33" t="s">
        <v>85</v>
      </c>
      <c r="C1032" s="34">
        <v>16725</v>
      </c>
      <c r="D1032" s="34">
        <v>0</v>
      </c>
      <c r="E1032" s="42">
        <f t="shared" si="30"/>
        <v>16725</v>
      </c>
    </row>
    <row r="1033" spans="1:5" x14ac:dyDescent="0.25">
      <c r="A1033" s="37" t="s">
        <v>973</v>
      </c>
      <c r="B1033" s="33" t="s">
        <v>85</v>
      </c>
      <c r="C1033" s="34">
        <v>2308</v>
      </c>
      <c r="D1033" s="34">
        <v>0</v>
      </c>
      <c r="E1033" s="42">
        <f t="shared" si="30"/>
        <v>2308</v>
      </c>
    </row>
    <row r="1034" spans="1:5" x14ac:dyDescent="0.25">
      <c r="A1034" s="37" t="s">
        <v>974</v>
      </c>
      <c r="B1034" s="33" t="s">
        <v>85</v>
      </c>
      <c r="C1034" s="34">
        <v>22434</v>
      </c>
      <c r="D1034" s="34">
        <v>0</v>
      </c>
      <c r="E1034" s="42">
        <f t="shared" si="30"/>
        <v>22434</v>
      </c>
    </row>
    <row r="1035" spans="1:5" x14ac:dyDescent="0.25">
      <c r="A1035" s="37" t="s">
        <v>975</v>
      </c>
      <c r="B1035" s="33" t="s">
        <v>85</v>
      </c>
      <c r="C1035" s="34">
        <v>11139</v>
      </c>
      <c r="D1035" s="34">
        <v>0</v>
      </c>
      <c r="E1035" s="42">
        <f t="shared" si="30"/>
        <v>11139</v>
      </c>
    </row>
    <row r="1036" spans="1:5" x14ac:dyDescent="0.25">
      <c r="A1036" s="37" t="s">
        <v>976</v>
      </c>
      <c r="B1036" s="33" t="s">
        <v>85</v>
      </c>
      <c r="C1036" s="34">
        <v>7106</v>
      </c>
      <c r="D1036" s="34">
        <v>3240</v>
      </c>
      <c r="E1036" s="42">
        <f t="shared" si="30"/>
        <v>10346</v>
      </c>
    </row>
    <row r="1037" spans="1:5" x14ac:dyDescent="0.25">
      <c r="A1037" s="29" t="s">
        <v>21</v>
      </c>
      <c r="B1037" s="30" t="s">
        <v>60</v>
      </c>
      <c r="C1037" s="31">
        <f>SUM(C1026:C1036)</f>
        <v>145239</v>
      </c>
      <c r="D1037" s="31">
        <f>SUM(D1026:D1036)</f>
        <v>8640</v>
      </c>
      <c r="E1037" s="31">
        <f>SUM(E1026:E1036)</f>
        <v>153879</v>
      </c>
    </row>
    <row r="1038" spans="1:5" ht="33" customHeight="1" x14ac:dyDescent="0.3">
      <c r="A1038" s="25" t="s">
        <v>31</v>
      </c>
      <c r="B1038" s="26"/>
      <c r="C1038" s="27"/>
      <c r="D1038" s="27"/>
      <c r="E1038" s="28"/>
    </row>
    <row r="1039" spans="1:5" x14ac:dyDescent="0.25">
      <c r="A1039" s="2" t="s">
        <v>58</v>
      </c>
      <c r="B1039" s="3" t="s">
        <v>0</v>
      </c>
      <c r="C1039" s="4" t="s">
        <v>1</v>
      </c>
      <c r="D1039" s="4" t="s">
        <v>59</v>
      </c>
      <c r="E1039" s="5" t="s">
        <v>60</v>
      </c>
    </row>
    <row r="1040" spans="1:5" x14ac:dyDescent="0.25">
      <c r="A1040" s="37" t="s">
        <v>977</v>
      </c>
      <c r="B1040" s="33" t="s">
        <v>85</v>
      </c>
      <c r="C1040" s="34">
        <v>94024</v>
      </c>
      <c r="D1040" s="34">
        <v>3119</v>
      </c>
      <c r="E1040" s="42">
        <f>SUM(C1040:D1040)</f>
        <v>97143</v>
      </c>
    </row>
    <row r="1041" spans="1:5" x14ac:dyDescent="0.25">
      <c r="A1041" s="37" t="s">
        <v>279</v>
      </c>
      <c r="B1041" s="33" t="s">
        <v>85</v>
      </c>
      <c r="C1041" s="34">
        <v>300713</v>
      </c>
      <c r="D1041" s="34">
        <v>22916</v>
      </c>
      <c r="E1041" s="42">
        <f t="shared" ref="E1041:E1053" si="31">SUM(C1041:D1041)</f>
        <v>323629</v>
      </c>
    </row>
    <row r="1042" spans="1:5" x14ac:dyDescent="0.25">
      <c r="A1042" s="37" t="s">
        <v>978</v>
      </c>
      <c r="B1042" s="33" t="s">
        <v>85</v>
      </c>
      <c r="C1042" s="34">
        <v>39000</v>
      </c>
      <c r="D1042" s="34">
        <v>0</v>
      </c>
      <c r="E1042" s="42">
        <f t="shared" si="31"/>
        <v>39000</v>
      </c>
    </row>
    <row r="1043" spans="1:5" x14ac:dyDescent="0.25">
      <c r="A1043" s="37" t="s">
        <v>979</v>
      </c>
      <c r="B1043" s="33" t="s">
        <v>85</v>
      </c>
      <c r="C1043" s="34">
        <v>15492</v>
      </c>
      <c r="D1043" s="34">
        <v>0</v>
      </c>
      <c r="E1043" s="42">
        <f t="shared" si="31"/>
        <v>15492</v>
      </c>
    </row>
    <row r="1044" spans="1:5" x14ac:dyDescent="0.25">
      <c r="A1044" s="37" t="s">
        <v>980</v>
      </c>
      <c r="B1044" s="33" t="s">
        <v>85</v>
      </c>
      <c r="C1044" s="34">
        <v>0</v>
      </c>
      <c r="D1044" s="34">
        <v>594</v>
      </c>
      <c r="E1044" s="42">
        <f t="shared" si="31"/>
        <v>594</v>
      </c>
    </row>
    <row r="1045" spans="1:5" x14ac:dyDescent="0.25">
      <c r="A1045" s="37" t="s">
        <v>981</v>
      </c>
      <c r="B1045" s="33" t="s">
        <v>85</v>
      </c>
      <c r="C1045" s="34">
        <v>730</v>
      </c>
      <c r="D1045" s="34">
        <v>0</v>
      </c>
      <c r="E1045" s="42">
        <f t="shared" si="31"/>
        <v>730</v>
      </c>
    </row>
    <row r="1046" spans="1:5" x14ac:dyDescent="0.25">
      <c r="A1046" s="37" t="s">
        <v>982</v>
      </c>
      <c r="B1046" s="33" t="s">
        <v>85</v>
      </c>
      <c r="C1046" s="34">
        <v>17140</v>
      </c>
      <c r="D1046" s="34">
        <v>0</v>
      </c>
      <c r="E1046" s="42">
        <f t="shared" si="31"/>
        <v>17140</v>
      </c>
    </row>
    <row r="1047" spans="1:5" x14ac:dyDescent="0.25">
      <c r="A1047" s="37" t="s">
        <v>983</v>
      </c>
      <c r="B1047" s="33" t="s">
        <v>85</v>
      </c>
      <c r="C1047" s="34">
        <v>347341</v>
      </c>
      <c r="D1047" s="34">
        <v>10198</v>
      </c>
      <c r="E1047" s="42">
        <f t="shared" si="31"/>
        <v>357539</v>
      </c>
    </row>
    <row r="1048" spans="1:5" x14ac:dyDescent="0.25">
      <c r="A1048" s="37" t="s">
        <v>984</v>
      </c>
      <c r="B1048" s="33" t="s">
        <v>85</v>
      </c>
      <c r="C1048" s="34">
        <v>1724</v>
      </c>
      <c r="D1048" s="34">
        <v>0</v>
      </c>
      <c r="E1048" s="42">
        <f t="shared" si="31"/>
        <v>1724</v>
      </c>
    </row>
    <row r="1049" spans="1:5" x14ac:dyDescent="0.25">
      <c r="A1049" s="37" t="s">
        <v>985</v>
      </c>
      <c r="B1049" s="33" t="s">
        <v>107</v>
      </c>
      <c r="C1049" s="34">
        <v>12216</v>
      </c>
      <c r="D1049" s="34">
        <v>0</v>
      </c>
      <c r="E1049" s="42">
        <f t="shared" si="31"/>
        <v>12216</v>
      </c>
    </row>
    <row r="1050" spans="1:5" x14ac:dyDescent="0.25">
      <c r="A1050" s="37" t="s">
        <v>986</v>
      </c>
      <c r="B1050" s="33" t="s">
        <v>85</v>
      </c>
      <c r="C1050" s="34">
        <v>14780</v>
      </c>
      <c r="D1050" s="34">
        <v>0</v>
      </c>
      <c r="E1050" s="42">
        <f t="shared" si="31"/>
        <v>14780</v>
      </c>
    </row>
    <row r="1051" spans="1:5" x14ac:dyDescent="0.25">
      <c r="A1051" s="37" t="s">
        <v>987</v>
      </c>
      <c r="B1051" s="33" t="s">
        <v>107</v>
      </c>
      <c r="C1051" s="34">
        <v>3658</v>
      </c>
      <c r="D1051" s="34">
        <v>0</v>
      </c>
      <c r="E1051" s="42">
        <f t="shared" si="31"/>
        <v>3658</v>
      </c>
    </row>
    <row r="1052" spans="1:5" x14ac:dyDescent="0.25">
      <c r="A1052" s="37" t="s">
        <v>988</v>
      </c>
      <c r="B1052" s="33" t="s">
        <v>85</v>
      </c>
      <c r="C1052" s="34">
        <v>1078</v>
      </c>
      <c r="D1052" s="34">
        <v>0</v>
      </c>
      <c r="E1052" s="42">
        <f t="shared" si="31"/>
        <v>1078</v>
      </c>
    </row>
    <row r="1053" spans="1:5" x14ac:dyDescent="0.25">
      <c r="A1053" s="37" t="s">
        <v>290</v>
      </c>
      <c r="B1053" s="33" t="s">
        <v>107</v>
      </c>
      <c r="C1053" s="34">
        <v>124024</v>
      </c>
      <c r="D1053" s="34">
        <v>9902</v>
      </c>
      <c r="E1053" s="42">
        <f t="shared" si="31"/>
        <v>133926</v>
      </c>
    </row>
    <row r="1054" spans="1:5" x14ac:dyDescent="0.25">
      <c r="A1054" s="29" t="s">
        <v>31</v>
      </c>
      <c r="B1054" s="30" t="s">
        <v>60</v>
      </c>
      <c r="C1054" s="31">
        <f>SUM(C1040:C1053)</f>
        <v>971920</v>
      </c>
      <c r="D1054" s="31">
        <f>SUM(D1040:D1053)</f>
        <v>46729</v>
      </c>
      <c r="E1054" s="31">
        <f>SUM(E1040:E1053)</f>
        <v>1018649</v>
      </c>
    </row>
    <row r="1055" spans="1:5" ht="33" customHeight="1" x14ac:dyDescent="0.3">
      <c r="A1055" s="25" t="s">
        <v>30</v>
      </c>
      <c r="B1055" s="26"/>
      <c r="C1055" s="27"/>
      <c r="D1055" s="27"/>
      <c r="E1055" s="28"/>
    </row>
    <row r="1056" spans="1:5" x14ac:dyDescent="0.25">
      <c r="A1056" s="2" t="s">
        <v>58</v>
      </c>
      <c r="B1056" s="3" t="s">
        <v>0</v>
      </c>
      <c r="C1056" s="4" t="s">
        <v>1</v>
      </c>
      <c r="D1056" s="4" t="s">
        <v>59</v>
      </c>
      <c r="E1056" s="5" t="s">
        <v>60</v>
      </c>
    </row>
    <row r="1057" spans="1:5" x14ac:dyDescent="0.25">
      <c r="A1057" s="37" t="s">
        <v>989</v>
      </c>
      <c r="B1057" s="33" t="s">
        <v>85</v>
      </c>
      <c r="C1057" s="34">
        <v>195688</v>
      </c>
      <c r="D1057" s="34">
        <v>104545</v>
      </c>
      <c r="E1057" s="42">
        <f>SUM(C1057:D1057)</f>
        <v>300233</v>
      </c>
    </row>
    <row r="1058" spans="1:5" x14ac:dyDescent="0.25">
      <c r="A1058" s="37" t="s">
        <v>990</v>
      </c>
      <c r="B1058" s="33" t="s">
        <v>107</v>
      </c>
      <c r="C1058" s="34">
        <v>85119</v>
      </c>
      <c r="D1058" s="34">
        <v>0</v>
      </c>
      <c r="E1058" s="42">
        <f t="shared" ref="E1058:E1065" si="32">SUM(C1058:D1058)</f>
        <v>85119</v>
      </c>
    </row>
    <row r="1059" spans="1:5" x14ac:dyDescent="0.25">
      <c r="A1059" s="37" t="s">
        <v>991</v>
      </c>
      <c r="B1059" s="33" t="s">
        <v>107</v>
      </c>
      <c r="C1059" s="34">
        <v>28028</v>
      </c>
      <c r="D1059" s="34">
        <v>0</v>
      </c>
      <c r="E1059" s="42">
        <f t="shared" si="32"/>
        <v>28028</v>
      </c>
    </row>
    <row r="1060" spans="1:5" x14ac:dyDescent="0.25">
      <c r="A1060" s="37" t="s">
        <v>992</v>
      </c>
      <c r="B1060" s="33" t="s">
        <v>85</v>
      </c>
      <c r="C1060" s="34">
        <v>24845</v>
      </c>
      <c r="D1060" s="34">
        <v>0</v>
      </c>
      <c r="E1060" s="42">
        <f t="shared" si="32"/>
        <v>24845</v>
      </c>
    </row>
    <row r="1061" spans="1:5" x14ac:dyDescent="0.25">
      <c r="A1061" s="37" t="s">
        <v>993</v>
      </c>
      <c r="B1061" s="33" t="s">
        <v>85</v>
      </c>
      <c r="C1061" s="34">
        <v>155997</v>
      </c>
      <c r="D1061" s="34">
        <v>70168</v>
      </c>
      <c r="E1061" s="42">
        <f t="shared" si="32"/>
        <v>226165</v>
      </c>
    </row>
    <row r="1062" spans="1:5" x14ac:dyDescent="0.25">
      <c r="A1062" s="37" t="s">
        <v>994</v>
      </c>
      <c r="B1062" s="33" t="s">
        <v>85</v>
      </c>
      <c r="C1062" s="34">
        <v>58181</v>
      </c>
      <c r="D1062" s="34">
        <v>0</v>
      </c>
      <c r="E1062" s="42">
        <f t="shared" si="32"/>
        <v>58181</v>
      </c>
    </row>
    <row r="1063" spans="1:5" x14ac:dyDescent="0.25">
      <c r="A1063" s="37" t="s">
        <v>995</v>
      </c>
      <c r="B1063" s="33" t="s">
        <v>85</v>
      </c>
      <c r="C1063" s="34">
        <v>56467</v>
      </c>
      <c r="D1063" s="34">
        <v>0</v>
      </c>
      <c r="E1063" s="42">
        <f t="shared" si="32"/>
        <v>56467</v>
      </c>
    </row>
    <row r="1064" spans="1:5" x14ac:dyDescent="0.25">
      <c r="A1064" s="37" t="s">
        <v>996</v>
      </c>
      <c r="B1064" s="33" t="s">
        <v>85</v>
      </c>
      <c r="C1064" s="34">
        <v>1411</v>
      </c>
      <c r="D1064" s="34">
        <v>0</v>
      </c>
      <c r="E1064" s="42">
        <f t="shared" si="32"/>
        <v>1411</v>
      </c>
    </row>
    <row r="1065" spans="1:5" x14ac:dyDescent="0.25">
      <c r="A1065" s="37" t="s">
        <v>997</v>
      </c>
      <c r="B1065" s="33" t="s">
        <v>85</v>
      </c>
      <c r="C1065" s="34">
        <v>58181</v>
      </c>
      <c r="D1065" s="34">
        <v>0</v>
      </c>
      <c r="E1065" s="42">
        <f t="shared" si="32"/>
        <v>58181</v>
      </c>
    </row>
    <row r="1066" spans="1:5" x14ac:dyDescent="0.25">
      <c r="A1066" s="29" t="s">
        <v>30</v>
      </c>
      <c r="B1066" s="30" t="s">
        <v>60</v>
      </c>
      <c r="C1066" s="31">
        <f>SUM(C1057:C1065)</f>
        <v>663917</v>
      </c>
      <c r="D1066" s="31">
        <f>SUM(D1057:D1065)</f>
        <v>174713</v>
      </c>
      <c r="E1066" s="31">
        <f>SUM(E1057:E1065)</f>
        <v>838630</v>
      </c>
    </row>
    <row r="1067" spans="1:5" ht="33" customHeight="1" x14ac:dyDescent="0.3">
      <c r="A1067" s="25" t="s">
        <v>32</v>
      </c>
      <c r="B1067" s="26"/>
      <c r="C1067" s="27"/>
      <c r="D1067" s="27"/>
      <c r="E1067" s="28"/>
    </row>
    <row r="1068" spans="1:5" x14ac:dyDescent="0.25">
      <c r="A1068" s="2" t="s">
        <v>58</v>
      </c>
      <c r="B1068" s="3" t="s">
        <v>0</v>
      </c>
      <c r="C1068" s="4" t="s">
        <v>1</v>
      </c>
      <c r="D1068" s="4" t="s">
        <v>59</v>
      </c>
      <c r="E1068" s="5" t="s">
        <v>60</v>
      </c>
    </row>
    <row r="1069" spans="1:5" x14ac:dyDescent="0.25">
      <c r="A1069" s="37" t="s">
        <v>998</v>
      </c>
      <c r="B1069" s="33" t="s">
        <v>85</v>
      </c>
      <c r="C1069" s="34">
        <v>1272</v>
      </c>
      <c r="D1069" s="34">
        <v>0</v>
      </c>
      <c r="E1069" s="42">
        <f>SUM(C1069:D1069)</f>
        <v>1272</v>
      </c>
    </row>
    <row r="1070" spans="1:5" x14ac:dyDescent="0.25">
      <c r="A1070" s="37" t="s">
        <v>765</v>
      </c>
      <c r="B1070" s="33" t="s">
        <v>85</v>
      </c>
      <c r="C1070" s="34">
        <v>15872</v>
      </c>
      <c r="D1070" s="34">
        <v>0</v>
      </c>
      <c r="E1070" s="42">
        <f t="shared" ref="E1070:E1088" si="33">SUM(C1070:D1070)</f>
        <v>15872</v>
      </c>
    </row>
    <row r="1071" spans="1:5" x14ac:dyDescent="0.25">
      <c r="A1071" s="37" t="s">
        <v>999</v>
      </c>
      <c r="B1071" s="33" t="s">
        <v>85</v>
      </c>
      <c r="C1071" s="34">
        <v>5739</v>
      </c>
      <c r="D1071" s="34">
        <v>0</v>
      </c>
      <c r="E1071" s="42">
        <f t="shared" si="33"/>
        <v>5739</v>
      </c>
    </row>
    <row r="1072" spans="1:5" x14ac:dyDescent="0.25">
      <c r="A1072" s="37" t="s">
        <v>1000</v>
      </c>
      <c r="B1072" s="33" t="s">
        <v>85</v>
      </c>
      <c r="C1072" s="34">
        <v>2400</v>
      </c>
      <c r="D1072" s="34">
        <v>4761</v>
      </c>
      <c r="E1072" s="42">
        <f t="shared" si="33"/>
        <v>7161</v>
      </c>
    </row>
    <row r="1073" spans="1:5" x14ac:dyDescent="0.25">
      <c r="A1073" s="37" t="s">
        <v>724</v>
      </c>
      <c r="B1073" s="33" t="s">
        <v>107</v>
      </c>
      <c r="C1073" s="34">
        <v>8585</v>
      </c>
      <c r="D1073" s="34">
        <v>3292</v>
      </c>
      <c r="E1073" s="42">
        <f t="shared" si="33"/>
        <v>11877</v>
      </c>
    </row>
    <row r="1074" spans="1:5" x14ac:dyDescent="0.25">
      <c r="A1074" s="37" t="s">
        <v>1001</v>
      </c>
      <c r="B1074" s="33" t="s">
        <v>107</v>
      </c>
      <c r="C1074" s="34">
        <v>61546</v>
      </c>
      <c r="D1074" s="34">
        <v>4138</v>
      </c>
      <c r="E1074" s="42">
        <f t="shared" si="33"/>
        <v>65684</v>
      </c>
    </row>
    <row r="1075" spans="1:5" x14ac:dyDescent="0.25">
      <c r="A1075" s="37" t="s">
        <v>1002</v>
      </c>
      <c r="B1075" s="33" t="s">
        <v>85</v>
      </c>
      <c r="C1075" s="34">
        <v>9859</v>
      </c>
      <c r="D1075" s="34">
        <v>3388</v>
      </c>
      <c r="E1075" s="42">
        <f t="shared" si="33"/>
        <v>13247</v>
      </c>
    </row>
    <row r="1076" spans="1:5" x14ac:dyDescent="0.25">
      <c r="A1076" s="37" t="s">
        <v>1003</v>
      </c>
      <c r="B1076" s="33" t="s">
        <v>85</v>
      </c>
      <c r="C1076" s="34">
        <v>5312</v>
      </c>
      <c r="D1076" s="34">
        <v>3399</v>
      </c>
      <c r="E1076" s="42">
        <f t="shared" si="33"/>
        <v>8711</v>
      </c>
    </row>
    <row r="1077" spans="1:5" x14ac:dyDescent="0.25">
      <c r="A1077" s="37" t="s">
        <v>1004</v>
      </c>
      <c r="B1077" s="33" t="s">
        <v>85</v>
      </c>
      <c r="C1077" s="34">
        <v>3000</v>
      </c>
      <c r="D1077" s="34">
        <v>2259</v>
      </c>
      <c r="E1077" s="42">
        <f t="shared" si="33"/>
        <v>5259</v>
      </c>
    </row>
    <row r="1078" spans="1:5" x14ac:dyDescent="0.25">
      <c r="A1078" s="37" t="s">
        <v>373</v>
      </c>
      <c r="B1078" s="33" t="s">
        <v>85</v>
      </c>
      <c r="C1078" s="34">
        <v>6199</v>
      </c>
      <c r="D1078" s="34">
        <v>0</v>
      </c>
      <c r="E1078" s="42">
        <f t="shared" si="33"/>
        <v>6199</v>
      </c>
    </row>
    <row r="1079" spans="1:5" x14ac:dyDescent="0.25">
      <c r="A1079" s="37" t="s">
        <v>1005</v>
      </c>
      <c r="B1079" s="33" t="s">
        <v>85</v>
      </c>
      <c r="C1079" s="34">
        <v>2528</v>
      </c>
      <c r="D1079" s="34">
        <v>0</v>
      </c>
      <c r="E1079" s="42">
        <f t="shared" si="33"/>
        <v>2528</v>
      </c>
    </row>
    <row r="1080" spans="1:5" x14ac:dyDescent="0.25">
      <c r="A1080" s="37" t="s">
        <v>305</v>
      </c>
      <c r="B1080" s="33" t="s">
        <v>85</v>
      </c>
      <c r="C1080" s="34">
        <v>43359</v>
      </c>
      <c r="D1080" s="34">
        <v>1033</v>
      </c>
      <c r="E1080" s="42">
        <f t="shared" si="33"/>
        <v>44392</v>
      </c>
    </row>
    <row r="1081" spans="1:5" x14ac:dyDescent="0.25">
      <c r="A1081" s="37" t="s">
        <v>1006</v>
      </c>
      <c r="B1081" s="33" t="s">
        <v>85</v>
      </c>
      <c r="C1081" s="34">
        <v>98104</v>
      </c>
      <c r="D1081" s="34">
        <v>0</v>
      </c>
      <c r="E1081" s="42">
        <f t="shared" si="33"/>
        <v>98104</v>
      </c>
    </row>
    <row r="1082" spans="1:5" x14ac:dyDescent="0.25">
      <c r="A1082" s="37" t="s">
        <v>531</v>
      </c>
      <c r="B1082" s="33" t="s">
        <v>107</v>
      </c>
      <c r="C1082" s="34">
        <v>10952</v>
      </c>
      <c r="D1082" s="34">
        <v>0</v>
      </c>
      <c r="E1082" s="42">
        <f t="shared" si="33"/>
        <v>10952</v>
      </c>
    </row>
    <row r="1083" spans="1:5" x14ac:dyDescent="0.25">
      <c r="A1083" s="37" t="s">
        <v>109</v>
      </c>
      <c r="B1083" s="33" t="s">
        <v>85</v>
      </c>
      <c r="C1083" s="34">
        <v>2635</v>
      </c>
      <c r="D1083" s="34">
        <v>0</v>
      </c>
      <c r="E1083" s="42">
        <f t="shared" si="33"/>
        <v>2635</v>
      </c>
    </row>
    <row r="1084" spans="1:5" x14ac:dyDescent="0.25">
      <c r="A1084" s="37" t="s">
        <v>1007</v>
      </c>
      <c r="B1084" s="33" t="s">
        <v>85</v>
      </c>
      <c r="C1084" s="34">
        <v>7005</v>
      </c>
      <c r="D1084" s="34">
        <v>2259</v>
      </c>
      <c r="E1084" s="42">
        <f t="shared" si="33"/>
        <v>9264</v>
      </c>
    </row>
    <row r="1085" spans="1:5" x14ac:dyDescent="0.25">
      <c r="A1085" s="37" t="s">
        <v>1008</v>
      </c>
      <c r="B1085" s="33" t="s">
        <v>85</v>
      </c>
      <c r="C1085" s="34">
        <v>8953</v>
      </c>
      <c r="D1085" s="34">
        <v>1033</v>
      </c>
      <c r="E1085" s="42">
        <f t="shared" si="33"/>
        <v>9986</v>
      </c>
    </row>
    <row r="1086" spans="1:5" x14ac:dyDescent="0.25">
      <c r="A1086" s="37" t="s">
        <v>1009</v>
      </c>
      <c r="B1086" s="33" t="s">
        <v>85</v>
      </c>
      <c r="C1086" s="34">
        <v>35053</v>
      </c>
      <c r="D1086" s="34">
        <v>1033</v>
      </c>
      <c r="E1086" s="42">
        <f t="shared" si="33"/>
        <v>36086</v>
      </c>
    </row>
    <row r="1087" spans="1:5" x14ac:dyDescent="0.25">
      <c r="A1087" s="37" t="s">
        <v>1010</v>
      </c>
      <c r="B1087" s="33" t="s">
        <v>85</v>
      </c>
      <c r="C1087" s="34">
        <v>841</v>
      </c>
      <c r="D1087" s="34">
        <v>0</v>
      </c>
      <c r="E1087" s="42">
        <f t="shared" si="33"/>
        <v>841</v>
      </c>
    </row>
    <row r="1088" spans="1:5" x14ac:dyDescent="0.25">
      <c r="A1088" s="37" t="s">
        <v>1011</v>
      </c>
      <c r="B1088" s="33" t="s">
        <v>85</v>
      </c>
      <c r="C1088" s="34">
        <v>7825</v>
      </c>
      <c r="D1088" s="34">
        <v>0</v>
      </c>
      <c r="E1088" s="42">
        <f t="shared" si="33"/>
        <v>7825</v>
      </c>
    </row>
    <row r="1089" spans="1:5" x14ac:dyDescent="0.25">
      <c r="A1089" s="29" t="s">
        <v>32</v>
      </c>
      <c r="B1089" s="30" t="s">
        <v>60</v>
      </c>
      <c r="C1089" s="31">
        <f>SUM(C1069:C1088)</f>
        <v>337039</v>
      </c>
      <c r="D1089" s="31">
        <f>SUM(D1069:D1088)</f>
        <v>26595</v>
      </c>
      <c r="E1089" s="31">
        <f>SUM(E1069:E1088)</f>
        <v>363634</v>
      </c>
    </row>
    <row r="1090" spans="1:5" ht="33" customHeight="1" x14ac:dyDescent="0.3">
      <c r="A1090" s="25" t="s">
        <v>33</v>
      </c>
      <c r="B1090" s="26"/>
      <c r="C1090" s="27"/>
      <c r="D1090" s="27"/>
      <c r="E1090" s="28"/>
    </row>
    <row r="1091" spans="1:5" x14ac:dyDescent="0.25">
      <c r="A1091" s="2" t="s">
        <v>58</v>
      </c>
      <c r="B1091" s="3" t="s">
        <v>0</v>
      </c>
      <c r="C1091" s="4" t="s">
        <v>1</v>
      </c>
      <c r="D1091" s="4" t="s">
        <v>59</v>
      </c>
      <c r="E1091" s="5" t="s">
        <v>60</v>
      </c>
    </row>
    <row r="1092" spans="1:5" x14ac:dyDescent="0.25">
      <c r="A1092" s="37" t="s">
        <v>1012</v>
      </c>
      <c r="B1092" s="33" t="s">
        <v>85</v>
      </c>
      <c r="C1092" s="34">
        <v>6502</v>
      </c>
      <c r="D1092" s="34">
        <v>0</v>
      </c>
      <c r="E1092" s="42">
        <f>SUM(C1092:D1092)</f>
        <v>6502</v>
      </c>
    </row>
    <row r="1093" spans="1:5" x14ac:dyDescent="0.25">
      <c r="A1093" s="37" t="s">
        <v>1013</v>
      </c>
      <c r="B1093" s="33" t="s">
        <v>85</v>
      </c>
      <c r="C1093" s="34">
        <v>3843</v>
      </c>
      <c r="D1093" s="34">
        <v>0</v>
      </c>
      <c r="E1093" s="42">
        <f t="shared" ref="E1093:E1156" si="34">SUM(C1093:D1093)</f>
        <v>3843</v>
      </c>
    </row>
    <row r="1094" spans="1:5" x14ac:dyDescent="0.25">
      <c r="A1094" s="37" t="s">
        <v>1014</v>
      </c>
      <c r="B1094" s="33" t="s">
        <v>85</v>
      </c>
      <c r="C1094" s="34">
        <v>6502</v>
      </c>
      <c r="D1094" s="34">
        <v>0</v>
      </c>
      <c r="E1094" s="42">
        <f t="shared" si="34"/>
        <v>6502</v>
      </c>
    </row>
    <row r="1095" spans="1:5" x14ac:dyDescent="0.25">
      <c r="A1095" s="37" t="s">
        <v>1015</v>
      </c>
      <c r="B1095" s="33" t="s">
        <v>85</v>
      </c>
      <c r="C1095" s="34">
        <v>19423</v>
      </c>
      <c r="D1095" s="34">
        <v>0</v>
      </c>
      <c r="E1095" s="42">
        <f t="shared" si="34"/>
        <v>19423</v>
      </c>
    </row>
    <row r="1096" spans="1:5" x14ac:dyDescent="0.25">
      <c r="A1096" s="37" t="s">
        <v>1016</v>
      </c>
      <c r="B1096" s="33" t="s">
        <v>85</v>
      </c>
      <c r="C1096" s="34">
        <v>86730</v>
      </c>
      <c r="D1096" s="34">
        <v>543233</v>
      </c>
      <c r="E1096" s="42">
        <f t="shared" si="34"/>
        <v>629963</v>
      </c>
    </row>
    <row r="1097" spans="1:5" x14ac:dyDescent="0.25">
      <c r="A1097" s="37" t="s">
        <v>1017</v>
      </c>
      <c r="B1097" s="33" t="s">
        <v>85</v>
      </c>
      <c r="C1097" s="34">
        <v>40681</v>
      </c>
      <c r="D1097" s="34">
        <v>157116</v>
      </c>
      <c r="E1097" s="42">
        <f t="shared" si="34"/>
        <v>197797</v>
      </c>
    </row>
    <row r="1098" spans="1:5" x14ac:dyDescent="0.25">
      <c r="A1098" s="37" t="s">
        <v>1018</v>
      </c>
      <c r="B1098" s="33" t="s">
        <v>85</v>
      </c>
      <c r="C1098" s="34">
        <v>2278</v>
      </c>
      <c r="D1098" s="34">
        <v>16897</v>
      </c>
      <c r="E1098" s="42">
        <f t="shared" si="34"/>
        <v>19175</v>
      </c>
    </row>
    <row r="1099" spans="1:5" x14ac:dyDescent="0.25">
      <c r="A1099" s="37" t="s">
        <v>1019</v>
      </c>
      <c r="B1099" s="33" t="s">
        <v>85</v>
      </c>
      <c r="C1099" s="34">
        <v>9367</v>
      </c>
      <c r="D1099" s="34">
        <v>1828</v>
      </c>
      <c r="E1099" s="42">
        <f t="shared" si="34"/>
        <v>11195</v>
      </c>
    </row>
    <row r="1100" spans="1:5" x14ac:dyDescent="0.25">
      <c r="A1100" s="37" t="s">
        <v>1020</v>
      </c>
      <c r="B1100" s="33" t="s">
        <v>85</v>
      </c>
      <c r="C1100" s="34">
        <v>4181</v>
      </c>
      <c r="D1100" s="34">
        <v>738</v>
      </c>
      <c r="E1100" s="42">
        <f t="shared" si="34"/>
        <v>4919</v>
      </c>
    </row>
    <row r="1101" spans="1:5" x14ac:dyDescent="0.25">
      <c r="A1101" s="37" t="s">
        <v>1021</v>
      </c>
      <c r="B1101" s="33" t="s">
        <v>85</v>
      </c>
      <c r="C1101" s="34">
        <v>8508</v>
      </c>
      <c r="D1101" s="34">
        <v>738</v>
      </c>
      <c r="E1101" s="42">
        <f t="shared" si="34"/>
        <v>9246</v>
      </c>
    </row>
    <row r="1102" spans="1:5" x14ac:dyDescent="0.25">
      <c r="A1102" s="37" t="s">
        <v>1022</v>
      </c>
      <c r="B1102" s="33" t="s">
        <v>85</v>
      </c>
      <c r="C1102" s="34">
        <v>2829</v>
      </c>
      <c r="D1102" s="34">
        <v>0</v>
      </c>
      <c r="E1102" s="42">
        <f t="shared" si="34"/>
        <v>2829</v>
      </c>
    </row>
    <row r="1103" spans="1:5" x14ac:dyDescent="0.25">
      <c r="A1103" s="37" t="s">
        <v>1023</v>
      </c>
      <c r="B1103" s="33" t="s">
        <v>107</v>
      </c>
      <c r="C1103" s="34">
        <v>7073</v>
      </c>
      <c r="D1103" s="34">
        <v>0</v>
      </c>
      <c r="E1103" s="42">
        <f t="shared" si="34"/>
        <v>7073</v>
      </c>
    </row>
    <row r="1104" spans="1:5" x14ac:dyDescent="0.25">
      <c r="A1104" s="37" t="s">
        <v>1024</v>
      </c>
      <c r="B1104" s="33" t="s">
        <v>85</v>
      </c>
      <c r="C1104" s="34">
        <v>4244</v>
      </c>
      <c r="D1104" s="34">
        <v>0</v>
      </c>
      <c r="E1104" s="42">
        <f t="shared" si="34"/>
        <v>4244</v>
      </c>
    </row>
    <row r="1105" spans="1:5" x14ac:dyDescent="0.25">
      <c r="A1105" s="37" t="s">
        <v>1025</v>
      </c>
      <c r="B1105" s="33" t="s">
        <v>85</v>
      </c>
      <c r="C1105" s="34">
        <v>1444</v>
      </c>
      <c r="D1105" s="34">
        <v>0</v>
      </c>
      <c r="E1105" s="42">
        <f t="shared" si="34"/>
        <v>1444</v>
      </c>
    </row>
    <row r="1106" spans="1:5" x14ac:dyDescent="0.25">
      <c r="A1106" s="37" t="s">
        <v>1026</v>
      </c>
      <c r="B1106" s="33" t="s">
        <v>85</v>
      </c>
      <c r="C1106" s="34">
        <v>301834</v>
      </c>
      <c r="D1106" s="34">
        <v>266045</v>
      </c>
      <c r="E1106" s="42">
        <f t="shared" si="34"/>
        <v>567879</v>
      </c>
    </row>
    <row r="1107" spans="1:5" x14ac:dyDescent="0.25">
      <c r="A1107" s="37" t="s">
        <v>1027</v>
      </c>
      <c r="B1107" s="33" t="s">
        <v>85</v>
      </c>
      <c r="C1107" s="34">
        <v>0</v>
      </c>
      <c r="D1107" s="34">
        <v>20388</v>
      </c>
      <c r="E1107" s="42">
        <f t="shared" si="34"/>
        <v>20388</v>
      </c>
    </row>
    <row r="1108" spans="1:5" x14ac:dyDescent="0.25">
      <c r="A1108" s="37" t="s">
        <v>1028</v>
      </c>
      <c r="B1108" s="33" t="s">
        <v>85</v>
      </c>
      <c r="C1108" s="34">
        <v>1131</v>
      </c>
      <c r="D1108" s="34">
        <v>7494</v>
      </c>
      <c r="E1108" s="42">
        <f t="shared" si="34"/>
        <v>8625</v>
      </c>
    </row>
    <row r="1109" spans="1:5" x14ac:dyDescent="0.25">
      <c r="A1109" s="37" t="s">
        <v>832</v>
      </c>
      <c r="B1109" s="33" t="s">
        <v>85</v>
      </c>
      <c r="C1109" s="34">
        <v>0</v>
      </c>
      <c r="D1109" s="34">
        <v>5244</v>
      </c>
      <c r="E1109" s="42">
        <f t="shared" si="34"/>
        <v>5244</v>
      </c>
    </row>
    <row r="1110" spans="1:5" x14ac:dyDescent="0.25">
      <c r="A1110" s="37" t="s">
        <v>1029</v>
      </c>
      <c r="B1110" s="33" t="s">
        <v>85</v>
      </c>
      <c r="C1110" s="34">
        <v>7073</v>
      </c>
      <c r="D1110" s="34">
        <v>0</v>
      </c>
      <c r="E1110" s="42">
        <f t="shared" si="34"/>
        <v>7073</v>
      </c>
    </row>
    <row r="1111" spans="1:5" x14ac:dyDescent="0.25">
      <c r="A1111" s="37" t="s">
        <v>1030</v>
      </c>
      <c r="B1111" s="33" t="s">
        <v>107</v>
      </c>
      <c r="C1111" s="34">
        <v>163831</v>
      </c>
      <c r="D1111" s="34">
        <v>1035</v>
      </c>
      <c r="E1111" s="42">
        <f t="shared" si="34"/>
        <v>164866</v>
      </c>
    </row>
    <row r="1112" spans="1:5" x14ac:dyDescent="0.25">
      <c r="A1112" s="37" t="s">
        <v>1031</v>
      </c>
      <c r="B1112" s="33" t="s">
        <v>85</v>
      </c>
      <c r="C1112" s="34">
        <v>69982</v>
      </c>
      <c r="D1112" s="34">
        <v>828368</v>
      </c>
      <c r="E1112" s="42">
        <f t="shared" si="34"/>
        <v>898350</v>
      </c>
    </row>
    <row r="1113" spans="1:5" x14ac:dyDescent="0.25">
      <c r="A1113" s="37" t="s">
        <v>1032</v>
      </c>
      <c r="B1113" s="33" t="s">
        <v>85</v>
      </c>
      <c r="C1113" s="34">
        <v>366567</v>
      </c>
      <c r="D1113" s="34">
        <v>823933</v>
      </c>
      <c r="E1113" s="42">
        <f t="shared" si="34"/>
        <v>1190500</v>
      </c>
    </row>
    <row r="1114" spans="1:5" x14ac:dyDescent="0.25">
      <c r="A1114" s="37" t="s">
        <v>1033</v>
      </c>
      <c r="B1114" s="33" t="s">
        <v>85</v>
      </c>
      <c r="C1114" s="34">
        <v>19963</v>
      </c>
      <c r="D1114" s="34">
        <v>1035</v>
      </c>
      <c r="E1114" s="42">
        <f t="shared" si="34"/>
        <v>20998</v>
      </c>
    </row>
    <row r="1115" spans="1:5" x14ac:dyDescent="0.25">
      <c r="A1115" s="37" t="s">
        <v>1034</v>
      </c>
      <c r="B1115" s="33" t="s">
        <v>85</v>
      </c>
      <c r="C1115" s="34">
        <v>53654</v>
      </c>
      <c r="D1115" s="34">
        <v>250901</v>
      </c>
      <c r="E1115" s="42">
        <f t="shared" si="34"/>
        <v>304555</v>
      </c>
    </row>
    <row r="1116" spans="1:5" x14ac:dyDescent="0.25">
      <c r="A1116" s="37" t="s">
        <v>281</v>
      </c>
      <c r="B1116" s="33" t="s">
        <v>85</v>
      </c>
      <c r="C1116" s="34">
        <v>0</v>
      </c>
      <c r="D1116" s="34">
        <v>973864</v>
      </c>
      <c r="E1116" s="42">
        <f t="shared" si="34"/>
        <v>973864</v>
      </c>
    </row>
    <row r="1117" spans="1:5" x14ac:dyDescent="0.25">
      <c r="A1117" s="37" t="s">
        <v>1035</v>
      </c>
      <c r="B1117" s="33" t="s">
        <v>85</v>
      </c>
      <c r="C1117" s="34">
        <v>115995</v>
      </c>
      <c r="D1117" s="34">
        <v>2091</v>
      </c>
      <c r="E1117" s="42">
        <f t="shared" si="34"/>
        <v>118086</v>
      </c>
    </row>
    <row r="1118" spans="1:5" x14ac:dyDescent="0.25">
      <c r="A1118" s="37" t="s">
        <v>1036</v>
      </c>
      <c r="B1118" s="33" t="s">
        <v>85</v>
      </c>
      <c r="C1118" s="34">
        <v>4135</v>
      </c>
      <c r="D1118" s="34">
        <v>5244</v>
      </c>
      <c r="E1118" s="42">
        <f t="shared" si="34"/>
        <v>9379</v>
      </c>
    </row>
    <row r="1119" spans="1:5" x14ac:dyDescent="0.25">
      <c r="A1119" s="37" t="s">
        <v>1037</v>
      </c>
      <c r="B1119" s="33" t="s">
        <v>85</v>
      </c>
      <c r="C1119" s="34">
        <v>1444</v>
      </c>
      <c r="D1119" s="34">
        <v>0</v>
      </c>
      <c r="E1119" s="42">
        <f t="shared" si="34"/>
        <v>1444</v>
      </c>
    </row>
    <row r="1120" spans="1:5" x14ac:dyDescent="0.25">
      <c r="A1120" s="37" t="s">
        <v>303</v>
      </c>
      <c r="B1120" s="33" t="s">
        <v>85</v>
      </c>
      <c r="C1120" s="34">
        <v>6288</v>
      </c>
      <c r="D1120" s="34">
        <v>1503</v>
      </c>
      <c r="E1120" s="42">
        <f t="shared" si="34"/>
        <v>7791</v>
      </c>
    </row>
    <row r="1121" spans="1:5" x14ac:dyDescent="0.25">
      <c r="A1121" s="37" t="s">
        <v>1038</v>
      </c>
      <c r="B1121" s="33" t="s">
        <v>85</v>
      </c>
      <c r="C1121" s="34">
        <v>296586</v>
      </c>
      <c r="D1121" s="34">
        <v>0</v>
      </c>
      <c r="E1121" s="42">
        <f t="shared" si="34"/>
        <v>296586</v>
      </c>
    </row>
    <row r="1122" spans="1:5" x14ac:dyDescent="0.25">
      <c r="A1122" s="37" t="s">
        <v>1039</v>
      </c>
      <c r="B1122" s="33" t="s">
        <v>85</v>
      </c>
      <c r="C1122" s="34">
        <v>9573</v>
      </c>
      <c r="D1122" s="34">
        <v>22043</v>
      </c>
      <c r="E1122" s="42">
        <f t="shared" si="34"/>
        <v>31616</v>
      </c>
    </row>
    <row r="1123" spans="1:5" x14ac:dyDescent="0.25">
      <c r="A1123" s="37" t="s">
        <v>1040</v>
      </c>
      <c r="B1123" s="33" t="s">
        <v>85</v>
      </c>
      <c r="C1123" s="34">
        <v>0</v>
      </c>
      <c r="D1123" s="34">
        <v>120606</v>
      </c>
      <c r="E1123" s="42">
        <f t="shared" si="34"/>
        <v>120606</v>
      </c>
    </row>
    <row r="1124" spans="1:5" x14ac:dyDescent="0.25">
      <c r="A1124" s="37" t="s">
        <v>1041</v>
      </c>
      <c r="B1124" s="33" t="s">
        <v>85</v>
      </c>
      <c r="C1124" s="34">
        <v>401727</v>
      </c>
      <c r="D1124" s="34">
        <v>0</v>
      </c>
      <c r="E1124" s="42">
        <f t="shared" si="34"/>
        <v>401727</v>
      </c>
    </row>
    <row r="1125" spans="1:5" x14ac:dyDescent="0.25">
      <c r="A1125" s="37" t="s">
        <v>1042</v>
      </c>
      <c r="B1125" s="33" t="s">
        <v>85</v>
      </c>
      <c r="C1125" s="34">
        <v>19168</v>
      </c>
      <c r="D1125" s="34">
        <v>0</v>
      </c>
      <c r="E1125" s="42">
        <f t="shared" si="34"/>
        <v>19168</v>
      </c>
    </row>
    <row r="1126" spans="1:5" x14ac:dyDescent="0.25">
      <c r="A1126" s="37" t="s">
        <v>1043</v>
      </c>
      <c r="B1126" s="33" t="s">
        <v>85</v>
      </c>
      <c r="C1126" s="34">
        <v>0</v>
      </c>
      <c r="D1126" s="34">
        <v>3627</v>
      </c>
      <c r="E1126" s="42">
        <f t="shared" si="34"/>
        <v>3627</v>
      </c>
    </row>
    <row r="1127" spans="1:5" x14ac:dyDescent="0.25">
      <c r="A1127" s="37" t="s">
        <v>1044</v>
      </c>
      <c r="B1127" s="33" t="s">
        <v>85</v>
      </c>
      <c r="C1127" s="34">
        <v>2509</v>
      </c>
      <c r="D1127" s="34">
        <v>0</v>
      </c>
      <c r="E1127" s="42">
        <f t="shared" si="34"/>
        <v>2509</v>
      </c>
    </row>
    <row r="1128" spans="1:5" x14ac:dyDescent="0.25">
      <c r="A1128" s="37" t="s">
        <v>1045</v>
      </c>
      <c r="B1128" s="33" t="s">
        <v>107</v>
      </c>
      <c r="C1128" s="34">
        <v>63058</v>
      </c>
      <c r="D1128" s="34">
        <v>266615</v>
      </c>
      <c r="E1128" s="42">
        <f t="shared" si="34"/>
        <v>329673</v>
      </c>
    </row>
    <row r="1129" spans="1:5" x14ac:dyDescent="0.25">
      <c r="A1129" s="37" t="s">
        <v>1046</v>
      </c>
      <c r="B1129" s="33" t="s">
        <v>85</v>
      </c>
      <c r="C1129" s="34">
        <v>4181</v>
      </c>
      <c r="D1129" s="34">
        <v>738</v>
      </c>
      <c r="E1129" s="42">
        <f t="shared" si="34"/>
        <v>4919</v>
      </c>
    </row>
    <row r="1130" spans="1:5" x14ac:dyDescent="0.25">
      <c r="A1130" s="37" t="s">
        <v>1047</v>
      </c>
      <c r="B1130" s="33" t="s">
        <v>85</v>
      </c>
      <c r="C1130" s="34">
        <v>6502</v>
      </c>
      <c r="D1130" s="34">
        <v>0</v>
      </c>
      <c r="E1130" s="42">
        <f t="shared" si="34"/>
        <v>6502</v>
      </c>
    </row>
    <row r="1131" spans="1:5" x14ac:dyDescent="0.25">
      <c r="A1131" s="37" t="s">
        <v>1048</v>
      </c>
      <c r="B1131" s="33" t="s">
        <v>85</v>
      </c>
      <c r="C1131" s="34">
        <v>4181</v>
      </c>
      <c r="D1131" s="34">
        <v>738</v>
      </c>
      <c r="E1131" s="42">
        <f t="shared" si="34"/>
        <v>4919</v>
      </c>
    </row>
    <row r="1132" spans="1:5" x14ac:dyDescent="0.25">
      <c r="A1132" s="37" t="s">
        <v>1049</v>
      </c>
      <c r="B1132" s="33" t="s">
        <v>85</v>
      </c>
      <c r="C1132" s="34">
        <v>52068</v>
      </c>
      <c r="D1132" s="34">
        <v>0</v>
      </c>
      <c r="E1132" s="42">
        <f t="shared" si="34"/>
        <v>52068</v>
      </c>
    </row>
    <row r="1133" spans="1:5" x14ac:dyDescent="0.25">
      <c r="A1133" s="37" t="s">
        <v>1050</v>
      </c>
      <c r="B1133" s="33" t="s">
        <v>85</v>
      </c>
      <c r="C1133" s="34">
        <v>10035</v>
      </c>
      <c r="D1133" s="34">
        <v>1771</v>
      </c>
      <c r="E1133" s="42">
        <f t="shared" si="34"/>
        <v>11806</v>
      </c>
    </row>
    <row r="1134" spans="1:5" x14ac:dyDescent="0.25">
      <c r="A1134" s="37" t="s">
        <v>1051</v>
      </c>
      <c r="B1134" s="33" t="s">
        <v>85</v>
      </c>
      <c r="C1134" s="34">
        <v>327293</v>
      </c>
      <c r="D1134" s="34">
        <v>1035</v>
      </c>
      <c r="E1134" s="42">
        <f t="shared" si="34"/>
        <v>328328</v>
      </c>
    </row>
    <row r="1135" spans="1:5" x14ac:dyDescent="0.25">
      <c r="A1135" s="37" t="s">
        <v>1052</v>
      </c>
      <c r="B1135" s="33" t="s">
        <v>85</v>
      </c>
      <c r="C1135" s="34">
        <v>54258</v>
      </c>
      <c r="D1135" s="34">
        <v>0</v>
      </c>
      <c r="E1135" s="42">
        <f t="shared" si="34"/>
        <v>54258</v>
      </c>
    </row>
    <row r="1136" spans="1:5" x14ac:dyDescent="0.25">
      <c r="A1136" s="37" t="s">
        <v>1053</v>
      </c>
      <c r="B1136" s="33" t="s">
        <v>85</v>
      </c>
      <c r="C1136" s="34">
        <v>3873</v>
      </c>
      <c r="D1136" s="34">
        <v>1503</v>
      </c>
      <c r="E1136" s="42">
        <f t="shared" si="34"/>
        <v>5376</v>
      </c>
    </row>
    <row r="1137" spans="1:5" x14ac:dyDescent="0.25">
      <c r="A1137" s="37" t="s">
        <v>1054</v>
      </c>
      <c r="B1137" s="33" t="s">
        <v>85</v>
      </c>
      <c r="C1137" s="34">
        <v>242590</v>
      </c>
      <c r="D1137" s="34">
        <v>823933</v>
      </c>
      <c r="E1137" s="42">
        <f t="shared" si="34"/>
        <v>1066523</v>
      </c>
    </row>
    <row r="1138" spans="1:5" x14ac:dyDescent="0.25">
      <c r="A1138" s="37" t="s">
        <v>1055</v>
      </c>
      <c r="B1138" s="33" t="s">
        <v>85</v>
      </c>
      <c r="C1138" s="34">
        <v>15697</v>
      </c>
      <c r="D1138" s="34">
        <v>4257</v>
      </c>
      <c r="E1138" s="42">
        <f t="shared" si="34"/>
        <v>19954</v>
      </c>
    </row>
    <row r="1139" spans="1:5" x14ac:dyDescent="0.25">
      <c r="A1139" s="37" t="s">
        <v>1056</v>
      </c>
      <c r="B1139" s="33" t="s">
        <v>85</v>
      </c>
      <c r="C1139" s="34">
        <v>0</v>
      </c>
      <c r="D1139" s="34">
        <v>4353</v>
      </c>
      <c r="E1139" s="42">
        <f t="shared" si="34"/>
        <v>4353</v>
      </c>
    </row>
    <row r="1140" spans="1:5" x14ac:dyDescent="0.25">
      <c r="A1140" s="37" t="s">
        <v>1057</v>
      </c>
      <c r="B1140" s="33" t="s">
        <v>85</v>
      </c>
      <c r="C1140" s="34">
        <v>296024</v>
      </c>
      <c r="D1140" s="34">
        <v>20388</v>
      </c>
      <c r="E1140" s="42">
        <f t="shared" si="34"/>
        <v>316412</v>
      </c>
    </row>
    <row r="1141" spans="1:5" x14ac:dyDescent="0.25">
      <c r="A1141" s="37" t="s">
        <v>1058</v>
      </c>
      <c r="B1141" s="33" t="s">
        <v>85</v>
      </c>
      <c r="C1141" s="34">
        <v>15939</v>
      </c>
      <c r="D1141" s="34">
        <v>4353</v>
      </c>
      <c r="E1141" s="42">
        <f t="shared" si="34"/>
        <v>20292</v>
      </c>
    </row>
    <row r="1142" spans="1:5" x14ac:dyDescent="0.25">
      <c r="A1142" s="37" t="s">
        <v>1059</v>
      </c>
      <c r="B1142" s="33" t="s">
        <v>85</v>
      </c>
      <c r="C1142" s="34">
        <v>4181</v>
      </c>
      <c r="D1142" s="34">
        <v>738</v>
      </c>
      <c r="E1142" s="42">
        <f t="shared" si="34"/>
        <v>4919</v>
      </c>
    </row>
    <row r="1143" spans="1:5" x14ac:dyDescent="0.25">
      <c r="A1143" s="37" t="s">
        <v>1060</v>
      </c>
      <c r="B1143" s="33" t="s">
        <v>85</v>
      </c>
      <c r="C1143" s="34">
        <v>213612</v>
      </c>
      <c r="D1143" s="34">
        <v>20388</v>
      </c>
      <c r="E1143" s="42">
        <f t="shared" si="34"/>
        <v>234000</v>
      </c>
    </row>
    <row r="1144" spans="1:5" x14ac:dyDescent="0.25">
      <c r="A1144" s="37" t="s">
        <v>1061</v>
      </c>
      <c r="B1144" s="33" t="s">
        <v>85</v>
      </c>
      <c r="C1144" s="34">
        <v>26364</v>
      </c>
      <c r="D1144" s="34">
        <v>23845</v>
      </c>
      <c r="E1144" s="42">
        <f t="shared" si="34"/>
        <v>50209</v>
      </c>
    </row>
    <row r="1145" spans="1:5" x14ac:dyDescent="0.25">
      <c r="A1145" s="37" t="s">
        <v>1062</v>
      </c>
      <c r="B1145" s="33" t="s">
        <v>85</v>
      </c>
      <c r="C1145" s="34">
        <v>52068</v>
      </c>
      <c r="D1145" s="34">
        <v>245656</v>
      </c>
      <c r="E1145" s="42">
        <f t="shared" si="34"/>
        <v>297724</v>
      </c>
    </row>
    <row r="1146" spans="1:5" x14ac:dyDescent="0.25">
      <c r="A1146" s="37" t="s">
        <v>318</v>
      </c>
      <c r="B1146" s="33" t="s">
        <v>85</v>
      </c>
      <c r="C1146" s="34">
        <v>10104</v>
      </c>
      <c r="D1146" s="34">
        <v>0</v>
      </c>
      <c r="E1146" s="42">
        <f t="shared" si="34"/>
        <v>10104</v>
      </c>
    </row>
    <row r="1147" spans="1:5" x14ac:dyDescent="0.25">
      <c r="A1147" s="37" t="s">
        <v>1063</v>
      </c>
      <c r="B1147" s="33" t="s">
        <v>85</v>
      </c>
      <c r="C1147" s="34">
        <v>259043</v>
      </c>
      <c r="D1147" s="34">
        <v>20388</v>
      </c>
      <c r="E1147" s="42">
        <f t="shared" si="34"/>
        <v>279431</v>
      </c>
    </row>
    <row r="1148" spans="1:5" x14ac:dyDescent="0.25">
      <c r="A1148" s="37" t="s">
        <v>1064</v>
      </c>
      <c r="B1148" s="33" t="s">
        <v>85</v>
      </c>
      <c r="C1148" s="34">
        <v>7073</v>
      </c>
      <c r="D1148" s="34">
        <v>0</v>
      </c>
      <c r="E1148" s="42">
        <f t="shared" si="34"/>
        <v>7073</v>
      </c>
    </row>
    <row r="1149" spans="1:5" x14ac:dyDescent="0.25">
      <c r="A1149" s="37" t="s">
        <v>1065</v>
      </c>
      <c r="B1149" s="33" t="s">
        <v>85</v>
      </c>
      <c r="C1149" s="34">
        <v>3716</v>
      </c>
      <c r="D1149" s="34">
        <v>0</v>
      </c>
      <c r="E1149" s="42">
        <f t="shared" si="34"/>
        <v>3716</v>
      </c>
    </row>
    <row r="1150" spans="1:5" x14ac:dyDescent="0.25">
      <c r="A1150" s="37" t="s">
        <v>1066</v>
      </c>
      <c r="B1150" s="33" t="s">
        <v>85</v>
      </c>
      <c r="C1150" s="34">
        <v>2190</v>
      </c>
      <c r="D1150" s="34">
        <v>0</v>
      </c>
      <c r="E1150" s="42">
        <f t="shared" si="34"/>
        <v>2190</v>
      </c>
    </row>
    <row r="1151" spans="1:5" x14ac:dyDescent="0.25">
      <c r="A1151" s="37" t="s">
        <v>1067</v>
      </c>
      <c r="B1151" s="33" t="s">
        <v>85</v>
      </c>
      <c r="C1151" s="34">
        <v>108219</v>
      </c>
      <c r="D1151" s="34">
        <v>0</v>
      </c>
      <c r="E1151" s="42">
        <f t="shared" si="34"/>
        <v>108219</v>
      </c>
    </row>
    <row r="1152" spans="1:5" x14ac:dyDescent="0.25">
      <c r="A1152" s="37" t="s">
        <v>1068</v>
      </c>
      <c r="B1152" s="33" t="s">
        <v>85</v>
      </c>
      <c r="C1152" s="34">
        <v>54160</v>
      </c>
      <c r="D1152" s="34">
        <v>0</v>
      </c>
      <c r="E1152" s="42">
        <f t="shared" si="34"/>
        <v>54160</v>
      </c>
    </row>
    <row r="1153" spans="1:5" x14ac:dyDescent="0.25">
      <c r="A1153" s="37" t="s">
        <v>1069</v>
      </c>
      <c r="B1153" s="33" t="s">
        <v>85</v>
      </c>
      <c r="C1153" s="34">
        <v>163626</v>
      </c>
      <c r="D1153" s="34">
        <v>0</v>
      </c>
      <c r="E1153" s="42">
        <f t="shared" si="34"/>
        <v>163626</v>
      </c>
    </row>
    <row r="1154" spans="1:5" x14ac:dyDescent="0.25">
      <c r="A1154" s="37" t="s">
        <v>1070</v>
      </c>
      <c r="B1154" s="33" t="s">
        <v>85</v>
      </c>
      <c r="C1154" s="34">
        <v>3197</v>
      </c>
      <c r="D1154" s="34">
        <v>0</v>
      </c>
      <c r="E1154" s="42">
        <f t="shared" si="34"/>
        <v>3197</v>
      </c>
    </row>
    <row r="1155" spans="1:5" x14ac:dyDescent="0.25">
      <c r="A1155" s="37" t="s">
        <v>1071</v>
      </c>
      <c r="B1155" s="33" t="s">
        <v>85</v>
      </c>
      <c r="C1155" s="34">
        <v>8083</v>
      </c>
      <c r="D1155" s="34">
        <v>0</v>
      </c>
      <c r="E1155" s="42">
        <f t="shared" si="34"/>
        <v>8083</v>
      </c>
    </row>
    <row r="1156" spans="1:5" x14ac:dyDescent="0.25">
      <c r="A1156" s="37" t="s">
        <v>1072</v>
      </c>
      <c r="B1156" s="33" t="s">
        <v>85</v>
      </c>
      <c r="C1156" s="34">
        <v>4181</v>
      </c>
      <c r="D1156" s="34">
        <v>738</v>
      </c>
      <c r="E1156" s="42">
        <f t="shared" si="34"/>
        <v>4919</v>
      </c>
    </row>
    <row r="1157" spans="1:5" x14ac:dyDescent="0.25">
      <c r="A1157" s="37" t="s">
        <v>1073</v>
      </c>
      <c r="B1157" s="33" t="s">
        <v>85</v>
      </c>
      <c r="C1157" s="34">
        <v>69982</v>
      </c>
      <c r="D1157" s="34">
        <v>588145</v>
      </c>
      <c r="E1157" s="42">
        <f t="shared" ref="E1157:E1184" si="35">SUM(C1157:D1157)</f>
        <v>658127</v>
      </c>
    </row>
    <row r="1158" spans="1:5" x14ac:dyDescent="0.25">
      <c r="A1158" s="37" t="s">
        <v>1074</v>
      </c>
      <c r="B1158" s="33" t="s">
        <v>85</v>
      </c>
      <c r="C1158" s="34">
        <v>2278</v>
      </c>
      <c r="D1158" s="34">
        <v>24135</v>
      </c>
      <c r="E1158" s="42">
        <f t="shared" si="35"/>
        <v>26413</v>
      </c>
    </row>
    <row r="1159" spans="1:5" x14ac:dyDescent="0.25">
      <c r="A1159" s="37" t="s">
        <v>1075</v>
      </c>
      <c r="B1159" s="33" t="s">
        <v>85</v>
      </c>
      <c r="C1159" s="34">
        <v>1131</v>
      </c>
      <c r="D1159" s="34">
        <v>24135</v>
      </c>
      <c r="E1159" s="42">
        <f t="shared" si="35"/>
        <v>25266</v>
      </c>
    </row>
    <row r="1160" spans="1:5" x14ac:dyDescent="0.25">
      <c r="A1160" s="37" t="s">
        <v>1076</v>
      </c>
      <c r="B1160" s="33" t="s">
        <v>85</v>
      </c>
      <c r="C1160" s="34">
        <v>201483</v>
      </c>
      <c r="D1160" s="34">
        <v>662612</v>
      </c>
      <c r="E1160" s="42">
        <f t="shared" si="35"/>
        <v>864095</v>
      </c>
    </row>
    <row r="1161" spans="1:5" x14ac:dyDescent="0.25">
      <c r="A1161" s="37" t="s">
        <v>1077</v>
      </c>
      <c r="B1161" s="33" t="s">
        <v>85</v>
      </c>
      <c r="C1161" s="34">
        <v>395853</v>
      </c>
      <c r="D1161" s="34">
        <v>1284990</v>
      </c>
      <c r="E1161" s="42">
        <f t="shared" si="35"/>
        <v>1680843</v>
      </c>
    </row>
    <row r="1162" spans="1:5" x14ac:dyDescent="0.25">
      <c r="A1162" s="37" t="s">
        <v>1078</v>
      </c>
      <c r="B1162" s="33" t="s">
        <v>85</v>
      </c>
      <c r="C1162" s="34">
        <v>25473</v>
      </c>
      <c r="D1162" s="34">
        <v>1035</v>
      </c>
      <c r="E1162" s="42">
        <f t="shared" si="35"/>
        <v>26508</v>
      </c>
    </row>
    <row r="1163" spans="1:5" x14ac:dyDescent="0.25">
      <c r="A1163" s="37" t="s">
        <v>1079</v>
      </c>
      <c r="B1163" s="33" t="s">
        <v>85</v>
      </c>
      <c r="C1163" s="34">
        <v>0</v>
      </c>
      <c r="D1163" s="34">
        <v>5244</v>
      </c>
      <c r="E1163" s="42">
        <f t="shared" si="35"/>
        <v>5244</v>
      </c>
    </row>
    <row r="1164" spans="1:5" x14ac:dyDescent="0.25">
      <c r="A1164" s="37" t="s">
        <v>1080</v>
      </c>
      <c r="B1164" s="33" t="s">
        <v>85</v>
      </c>
      <c r="C1164" s="34">
        <v>5235</v>
      </c>
      <c r="D1164" s="34">
        <v>1503</v>
      </c>
      <c r="E1164" s="42">
        <f t="shared" si="35"/>
        <v>6738</v>
      </c>
    </row>
    <row r="1165" spans="1:5" x14ac:dyDescent="0.25">
      <c r="A1165" s="37" t="s">
        <v>1081</v>
      </c>
      <c r="B1165" s="33" t="s">
        <v>85</v>
      </c>
      <c r="C1165" s="34">
        <v>10319</v>
      </c>
      <c r="D1165" s="34">
        <v>2418</v>
      </c>
      <c r="E1165" s="42">
        <f t="shared" si="35"/>
        <v>12737</v>
      </c>
    </row>
    <row r="1166" spans="1:5" x14ac:dyDescent="0.25">
      <c r="A1166" s="37" t="s">
        <v>1082</v>
      </c>
      <c r="B1166" s="33" t="s">
        <v>85</v>
      </c>
      <c r="C1166" s="34">
        <v>52068</v>
      </c>
      <c r="D1166" s="34">
        <v>245656</v>
      </c>
      <c r="E1166" s="42">
        <f t="shared" si="35"/>
        <v>297724</v>
      </c>
    </row>
    <row r="1167" spans="1:5" x14ac:dyDescent="0.25">
      <c r="A1167" s="37" t="s">
        <v>1083</v>
      </c>
      <c r="B1167" s="33" t="s">
        <v>85</v>
      </c>
      <c r="C1167" s="34">
        <v>385312</v>
      </c>
      <c r="D1167" s="34">
        <v>1035</v>
      </c>
      <c r="E1167" s="42">
        <f t="shared" si="35"/>
        <v>386347</v>
      </c>
    </row>
    <row r="1168" spans="1:5" x14ac:dyDescent="0.25">
      <c r="A1168" s="37" t="s">
        <v>1084</v>
      </c>
      <c r="B1168" s="33" t="s">
        <v>85</v>
      </c>
      <c r="C1168" s="34">
        <v>490</v>
      </c>
      <c r="D1168" s="34">
        <v>0</v>
      </c>
      <c r="E1168" s="42">
        <f t="shared" si="35"/>
        <v>490</v>
      </c>
    </row>
    <row r="1169" spans="1:5" x14ac:dyDescent="0.25">
      <c r="A1169" s="37" t="s">
        <v>1085</v>
      </c>
      <c r="B1169" s="33" t="s">
        <v>85</v>
      </c>
      <c r="C1169" s="34">
        <v>8083</v>
      </c>
      <c r="D1169" s="34">
        <v>0</v>
      </c>
      <c r="E1169" s="42">
        <f t="shared" si="35"/>
        <v>8083</v>
      </c>
    </row>
    <row r="1170" spans="1:5" x14ac:dyDescent="0.25">
      <c r="A1170" s="37" t="s">
        <v>1086</v>
      </c>
      <c r="B1170" s="33" t="s">
        <v>85</v>
      </c>
      <c r="C1170" s="34">
        <v>52068</v>
      </c>
      <c r="D1170" s="34">
        <v>0</v>
      </c>
      <c r="E1170" s="42">
        <f t="shared" si="35"/>
        <v>52068</v>
      </c>
    </row>
    <row r="1171" spans="1:5" x14ac:dyDescent="0.25">
      <c r="A1171" s="37" t="s">
        <v>1087</v>
      </c>
      <c r="B1171" s="33" t="s">
        <v>85</v>
      </c>
      <c r="C1171" s="34">
        <v>99497</v>
      </c>
      <c r="D1171" s="34">
        <v>0</v>
      </c>
      <c r="E1171" s="42">
        <f t="shared" si="35"/>
        <v>99497</v>
      </c>
    </row>
    <row r="1172" spans="1:5" x14ac:dyDescent="0.25">
      <c r="A1172" s="37" t="s">
        <v>1088</v>
      </c>
      <c r="B1172" s="33" t="s">
        <v>85</v>
      </c>
      <c r="C1172" s="34">
        <v>3197</v>
      </c>
      <c r="D1172" s="34">
        <v>5244</v>
      </c>
      <c r="E1172" s="42">
        <f t="shared" si="35"/>
        <v>8441</v>
      </c>
    </row>
    <row r="1173" spans="1:5" x14ac:dyDescent="0.25">
      <c r="A1173" s="37" t="s">
        <v>1089</v>
      </c>
      <c r="B1173" s="33" t="s">
        <v>85</v>
      </c>
      <c r="C1173" s="34">
        <v>6080</v>
      </c>
      <c r="D1173" s="34">
        <v>0</v>
      </c>
      <c r="E1173" s="42">
        <f t="shared" si="35"/>
        <v>6080</v>
      </c>
    </row>
    <row r="1174" spans="1:5" x14ac:dyDescent="0.25">
      <c r="A1174" s="37" t="s">
        <v>1090</v>
      </c>
      <c r="B1174" s="33" t="s">
        <v>85</v>
      </c>
      <c r="C1174" s="34">
        <v>3509</v>
      </c>
      <c r="D1174" s="34">
        <v>0</v>
      </c>
      <c r="E1174" s="42">
        <f t="shared" si="35"/>
        <v>3509</v>
      </c>
    </row>
    <row r="1175" spans="1:5" x14ac:dyDescent="0.25">
      <c r="A1175" s="37" t="s">
        <v>1091</v>
      </c>
      <c r="B1175" s="33" t="s">
        <v>85</v>
      </c>
      <c r="C1175" s="34">
        <v>3311</v>
      </c>
      <c r="D1175" s="34">
        <v>0</v>
      </c>
      <c r="E1175" s="42">
        <f t="shared" si="35"/>
        <v>3311</v>
      </c>
    </row>
    <row r="1176" spans="1:5" x14ac:dyDescent="0.25">
      <c r="A1176" s="37" t="s">
        <v>1092</v>
      </c>
      <c r="B1176" s="33" t="s">
        <v>85</v>
      </c>
      <c r="C1176" s="34">
        <v>71857</v>
      </c>
      <c r="D1176" s="34">
        <v>1615091</v>
      </c>
      <c r="E1176" s="42">
        <f t="shared" si="35"/>
        <v>1686948</v>
      </c>
    </row>
    <row r="1177" spans="1:5" x14ac:dyDescent="0.25">
      <c r="A1177" s="37" t="s">
        <v>1093</v>
      </c>
      <c r="B1177" s="33" t="s">
        <v>85</v>
      </c>
      <c r="C1177" s="34">
        <v>19963</v>
      </c>
      <c r="D1177" s="34">
        <v>1035</v>
      </c>
      <c r="E1177" s="42">
        <f t="shared" si="35"/>
        <v>20998</v>
      </c>
    </row>
    <row r="1178" spans="1:5" x14ac:dyDescent="0.25">
      <c r="A1178" s="37" t="s">
        <v>1094</v>
      </c>
      <c r="B1178" s="33" t="s">
        <v>85</v>
      </c>
      <c r="C1178" s="34">
        <v>1131</v>
      </c>
      <c r="D1178" s="34">
        <v>3627</v>
      </c>
      <c r="E1178" s="42">
        <f t="shared" si="35"/>
        <v>4758</v>
      </c>
    </row>
    <row r="1179" spans="1:5" x14ac:dyDescent="0.25">
      <c r="A1179" s="37" t="s">
        <v>1095</v>
      </c>
      <c r="B1179" s="33" t="s">
        <v>85</v>
      </c>
      <c r="C1179" s="34">
        <v>667</v>
      </c>
      <c r="D1179" s="34">
        <v>0</v>
      </c>
      <c r="E1179" s="42">
        <f t="shared" si="35"/>
        <v>667</v>
      </c>
    </row>
    <row r="1180" spans="1:5" x14ac:dyDescent="0.25">
      <c r="A1180" s="37" t="s">
        <v>1096</v>
      </c>
      <c r="B1180" s="33" t="s">
        <v>85</v>
      </c>
      <c r="C1180" s="34">
        <v>19963</v>
      </c>
      <c r="D1180" s="34">
        <v>6279</v>
      </c>
      <c r="E1180" s="42">
        <f t="shared" si="35"/>
        <v>26242</v>
      </c>
    </row>
    <row r="1181" spans="1:5" x14ac:dyDescent="0.25">
      <c r="A1181" s="37" t="s">
        <v>1097</v>
      </c>
      <c r="B1181" s="33" t="s">
        <v>85</v>
      </c>
      <c r="C1181" s="34">
        <v>0</v>
      </c>
      <c r="D1181" s="34">
        <v>5244</v>
      </c>
      <c r="E1181" s="42">
        <f t="shared" si="35"/>
        <v>5244</v>
      </c>
    </row>
    <row r="1182" spans="1:5" x14ac:dyDescent="0.25">
      <c r="A1182" s="37" t="s">
        <v>1098</v>
      </c>
      <c r="B1182" s="33" t="s">
        <v>85</v>
      </c>
      <c r="C1182" s="34">
        <v>1444</v>
      </c>
      <c r="D1182" s="34">
        <v>0</v>
      </c>
      <c r="E1182" s="42">
        <f t="shared" si="35"/>
        <v>1444</v>
      </c>
    </row>
    <row r="1183" spans="1:5" x14ac:dyDescent="0.25">
      <c r="A1183" s="37" t="s">
        <v>1099</v>
      </c>
      <c r="B1183" s="33" t="s">
        <v>85</v>
      </c>
      <c r="C1183" s="34">
        <v>2165</v>
      </c>
      <c r="D1183" s="34">
        <v>0</v>
      </c>
      <c r="E1183" s="42">
        <f t="shared" si="35"/>
        <v>2165</v>
      </c>
    </row>
    <row r="1184" spans="1:5" x14ac:dyDescent="0.25">
      <c r="A1184" s="37" t="s">
        <v>1100</v>
      </c>
      <c r="B1184" s="33" t="s">
        <v>85</v>
      </c>
      <c r="C1184" s="34">
        <v>19963</v>
      </c>
      <c r="D1184" s="34">
        <v>1294</v>
      </c>
      <c r="E1184" s="42">
        <f t="shared" si="35"/>
        <v>21257</v>
      </c>
    </row>
    <row r="1185" spans="1:5" x14ac:dyDescent="0.25">
      <c r="A1185" s="29" t="s">
        <v>33</v>
      </c>
      <c r="B1185" s="30" t="s">
        <v>60</v>
      </c>
      <c r="C1185" s="31">
        <f>SUM(C1092:C1184)</f>
        <v>5523103</v>
      </c>
      <c r="D1185" s="31">
        <f>SUM(D1092:D1184)</f>
        <v>9974130</v>
      </c>
      <c r="E1185" s="31">
        <f>SUM(E1092:E1184)</f>
        <v>15497233</v>
      </c>
    </row>
    <row r="1186" spans="1:5" ht="33" customHeight="1" x14ac:dyDescent="0.3">
      <c r="A1186" s="25" t="s">
        <v>34</v>
      </c>
      <c r="B1186" s="26"/>
      <c r="C1186" s="27"/>
      <c r="D1186" s="27"/>
      <c r="E1186" s="28"/>
    </row>
    <row r="1187" spans="1:5" x14ac:dyDescent="0.25">
      <c r="A1187" s="2" t="s">
        <v>58</v>
      </c>
      <c r="B1187" s="3" t="s">
        <v>0</v>
      </c>
      <c r="C1187" s="4" t="s">
        <v>1</v>
      </c>
      <c r="D1187" s="4" t="s">
        <v>59</v>
      </c>
      <c r="E1187" s="5" t="s">
        <v>60</v>
      </c>
    </row>
    <row r="1188" spans="1:5" x14ac:dyDescent="0.25">
      <c r="A1188" s="37" t="s">
        <v>1101</v>
      </c>
      <c r="B1188" s="33" t="s">
        <v>1102</v>
      </c>
      <c r="C1188" s="34">
        <v>9780</v>
      </c>
      <c r="D1188" s="34">
        <v>0</v>
      </c>
      <c r="E1188" s="41">
        <f>SUM(C1188:D1188)</f>
        <v>9780</v>
      </c>
    </row>
    <row r="1189" spans="1:5" x14ac:dyDescent="0.25">
      <c r="A1189" s="37" t="s">
        <v>1103</v>
      </c>
      <c r="B1189" s="33" t="s">
        <v>1102</v>
      </c>
      <c r="C1189" s="34">
        <v>25305</v>
      </c>
      <c r="D1189" s="34">
        <v>0</v>
      </c>
      <c r="E1189" s="41">
        <f>SUM(C1189:D1189)</f>
        <v>25305</v>
      </c>
    </row>
    <row r="1190" spans="1:5" x14ac:dyDescent="0.25">
      <c r="A1190" s="29" t="s">
        <v>34</v>
      </c>
      <c r="B1190" s="30" t="s">
        <v>60</v>
      </c>
      <c r="C1190" s="31">
        <f>SUM(C1188:C1189)</f>
        <v>35085</v>
      </c>
      <c r="D1190" s="31">
        <f>SUM(D1188:D1189)</f>
        <v>0</v>
      </c>
      <c r="E1190" s="31">
        <f>SUM(E1188:E1189)</f>
        <v>35085</v>
      </c>
    </row>
    <row r="1191" spans="1:5" ht="33" customHeight="1" x14ac:dyDescent="0.3">
      <c r="A1191" s="25" t="s">
        <v>35</v>
      </c>
      <c r="B1191" s="26"/>
      <c r="C1191" s="27"/>
      <c r="D1191" s="27"/>
      <c r="E1191" s="28"/>
    </row>
    <row r="1192" spans="1:5" x14ac:dyDescent="0.25">
      <c r="A1192" s="2" t="s">
        <v>58</v>
      </c>
      <c r="B1192" s="3" t="s">
        <v>0</v>
      </c>
      <c r="C1192" s="4" t="s">
        <v>1</v>
      </c>
      <c r="D1192" s="4" t="s">
        <v>59</v>
      </c>
      <c r="E1192" s="5" t="s">
        <v>60</v>
      </c>
    </row>
    <row r="1193" spans="1:5" x14ac:dyDescent="0.25">
      <c r="A1193" s="37" t="s">
        <v>1104</v>
      </c>
      <c r="B1193" s="33" t="s">
        <v>85</v>
      </c>
      <c r="C1193" s="34">
        <v>7054</v>
      </c>
      <c r="D1193" s="34">
        <v>5460</v>
      </c>
      <c r="E1193" s="41">
        <f>SUM(C1193:D1193)</f>
        <v>12514</v>
      </c>
    </row>
    <row r="1194" spans="1:5" x14ac:dyDescent="0.25">
      <c r="A1194" s="37" t="s">
        <v>271</v>
      </c>
      <c r="B1194" s="33" t="s">
        <v>85</v>
      </c>
      <c r="C1194" s="34">
        <v>6242</v>
      </c>
      <c r="D1194" s="34">
        <v>3656</v>
      </c>
      <c r="E1194" s="41">
        <f t="shared" ref="E1194:E1257" si="36">SUM(C1194:D1194)</f>
        <v>9898</v>
      </c>
    </row>
    <row r="1195" spans="1:5" x14ac:dyDescent="0.25">
      <c r="A1195" s="37" t="s">
        <v>1105</v>
      </c>
      <c r="B1195" s="33" t="s">
        <v>85</v>
      </c>
      <c r="C1195" s="34">
        <v>6242</v>
      </c>
      <c r="D1195" s="34">
        <v>3656</v>
      </c>
      <c r="E1195" s="41">
        <f t="shared" si="36"/>
        <v>9898</v>
      </c>
    </row>
    <row r="1196" spans="1:5" x14ac:dyDescent="0.25">
      <c r="A1196" s="37" t="s">
        <v>1106</v>
      </c>
      <c r="B1196" s="33" t="s">
        <v>85</v>
      </c>
      <c r="C1196" s="34">
        <v>100392</v>
      </c>
      <c r="D1196" s="34">
        <v>0</v>
      </c>
      <c r="E1196" s="41">
        <f t="shared" si="36"/>
        <v>100392</v>
      </c>
    </row>
    <row r="1197" spans="1:5" x14ac:dyDescent="0.25">
      <c r="A1197" s="37" t="s">
        <v>1107</v>
      </c>
      <c r="B1197" s="33" t="s">
        <v>85</v>
      </c>
      <c r="C1197" s="34">
        <v>17390</v>
      </c>
      <c r="D1197" s="34">
        <v>0</v>
      </c>
      <c r="E1197" s="41">
        <f t="shared" si="36"/>
        <v>17390</v>
      </c>
    </row>
    <row r="1198" spans="1:5" x14ac:dyDescent="0.25">
      <c r="A1198" s="37" t="s">
        <v>1108</v>
      </c>
      <c r="B1198" s="33" t="s">
        <v>85</v>
      </c>
      <c r="C1198" s="34">
        <v>3534</v>
      </c>
      <c r="D1198" s="34">
        <v>0</v>
      </c>
      <c r="E1198" s="41">
        <f t="shared" si="36"/>
        <v>3534</v>
      </c>
    </row>
    <row r="1199" spans="1:5" x14ac:dyDescent="0.25">
      <c r="A1199" s="37" t="s">
        <v>1109</v>
      </c>
      <c r="B1199" s="33" t="s">
        <v>85</v>
      </c>
      <c r="C1199" s="34">
        <v>0</v>
      </c>
      <c r="D1199" s="34">
        <v>63086</v>
      </c>
      <c r="E1199" s="41">
        <f t="shared" si="36"/>
        <v>63086</v>
      </c>
    </row>
    <row r="1200" spans="1:5" x14ac:dyDescent="0.25">
      <c r="A1200" s="37" t="s">
        <v>1110</v>
      </c>
      <c r="B1200" s="33" t="s">
        <v>85</v>
      </c>
      <c r="C1200" s="34">
        <v>4931</v>
      </c>
      <c r="D1200" s="34">
        <v>0</v>
      </c>
      <c r="E1200" s="41">
        <f t="shared" si="36"/>
        <v>4931</v>
      </c>
    </row>
    <row r="1201" spans="1:5" x14ac:dyDescent="0.25">
      <c r="A1201" s="37" t="s">
        <v>1111</v>
      </c>
      <c r="B1201" s="33" t="s">
        <v>85</v>
      </c>
      <c r="C1201" s="34">
        <v>30971</v>
      </c>
      <c r="D1201" s="34">
        <v>0</v>
      </c>
      <c r="E1201" s="41">
        <f t="shared" si="36"/>
        <v>30971</v>
      </c>
    </row>
    <row r="1202" spans="1:5" x14ac:dyDescent="0.25">
      <c r="A1202" s="37" t="s">
        <v>1112</v>
      </c>
      <c r="B1202" s="33" t="s">
        <v>85</v>
      </c>
      <c r="C1202" s="34">
        <v>16320</v>
      </c>
      <c r="D1202" s="34">
        <v>0</v>
      </c>
      <c r="E1202" s="41">
        <f t="shared" si="36"/>
        <v>16320</v>
      </c>
    </row>
    <row r="1203" spans="1:5" x14ac:dyDescent="0.25">
      <c r="A1203" s="37" t="s">
        <v>1113</v>
      </c>
      <c r="B1203" s="33" t="s">
        <v>85</v>
      </c>
      <c r="C1203" s="34">
        <v>0</v>
      </c>
      <c r="D1203" s="34">
        <v>10476</v>
      </c>
      <c r="E1203" s="41">
        <f t="shared" si="36"/>
        <v>10476</v>
      </c>
    </row>
    <row r="1204" spans="1:5" x14ac:dyDescent="0.25">
      <c r="A1204" s="37" t="s">
        <v>1114</v>
      </c>
      <c r="B1204" s="33" t="s">
        <v>85</v>
      </c>
      <c r="C1204" s="34">
        <v>13529</v>
      </c>
      <c r="D1204" s="34">
        <v>0</v>
      </c>
      <c r="E1204" s="41">
        <f t="shared" si="36"/>
        <v>13529</v>
      </c>
    </row>
    <row r="1205" spans="1:5" x14ac:dyDescent="0.25">
      <c r="A1205" s="37" t="s">
        <v>1115</v>
      </c>
      <c r="B1205" s="33" t="s">
        <v>85</v>
      </c>
      <c r="C1205" s="34">
        <v>40807</v>
      </c>
      <c r="D1205" s="34">
        <v>0</v>
      </c>
      <c r="E1205" s="41">
        <f t="shared" si="36"/>
        <v>40807</v>
      </c>
    </row>
    <row r="1206" spans="1:5" x14ac:dyDescent="0.25">
      <c r="A1206" s="37" t="s">
        <v>1116</v>
      </c>
      <c r="B1206" s="33" t="s">
        <v>85</v>
      </c>
      <c r="C1206" s="34">
        <v>10882</v>
      </c>
      <c r="D1206" s="34">
        <v>892</v>
      </c>
      <c r="E1206" s="41">
        <f t="shared" si="36"/>
        <v>11774</v>
      </c>
    </row>
    <row r="1207" spans="1:5" x14ac:dyDescent="0.25">
      <c r="A1207" s="37" t="s">
        <v>1117</v>
      </c>
      <c r="B1207" s="33" t="s">
        <v>85</v>
      </c>
      <c r="C1207" s="34">
        <v>5850</v>
      </c>
      <c r="D1207" s="34">
        <v>0</v>
      </c>
      <c r="E1207" s="41">
        <f t="shared" si="36"/>
        <v>5850</v>
      </c>
    </row>
    <row r="1208" spans="1:5" x14ac:dyDescent="0.25">
      <c r="A1208" s="37" t="s">
        <v>1118</v>
      </c>
      <c r="B1208" s="33" t="s">
        <v>85</v>
      </c>
      <c r="C1208" s="34">
        <v>86824</v>
      </c>
      <c r="D1208" s="34">
        <v>0</v>
      </c>
      <c r="E1208" s="41">
        <f t="shared" si="36"/>
        <v>86824</v>
      </c>
    </row>
    <row r="1209" spans="1:5" x14ac:dyDescent="0.25">
      <c r="A1209" s="37" t="s">
        <v>1119</v>
      </c>
      <c r="B1209" s="33" t="s">
        <v>85</v>
      </c>
      <c r="C1209" s="34">
        <v>46602</v>
      </c>
      <c r="D1209" s="34">
        <v>573</v>
      </c>
      <c r="E1209" s="41">
        <f t="shared" si="36"/>
        <v>47175</v>
      </c>
    </row>
    <row r="1210" spans="1:5" x14ac:dyDescent="0.25">
      <c r="A1210" s="37" t="s">
        <v>1120</v>
      </c>
      <c r="B1210" s="33" t="s">
        <v>85</v>
      </c>
      <c r="C1210" s="34">
        <v>628</v>
      </c>
      <c r="D1210" s="34">
        <v>0</v>
      </c>
      <c r="E1210" s="41">
        <f t="shared" si="36"/>
        <v>628</v>
      </c>
    </row>
    <row r="1211" spans="1:5" x14ac:dyDescent="0.25">
      <c r="A1211" s="37" t="s">
        <v>1121</v>
      </c>
      <c r="B1211" s="33" t="s">
        <v>85</v>
      </c>
      <c r="C1211" s="34">
        <v>726</v>
      </c>
      <c r="D1211" s="34">
        <v>5460</v>
      </c>
      <c r="E1211" s="41">
        <f t="shared" si="36"/>
        <v>6186</v>
      </c>
    </row>
    <row r="1212" spans="1:5" x14ac:dyDescent="0.25">
      <c r="A1212" s="37" t="s">
        <v>352</v>
      </c>
      <c r="B1212" s="33" t="s">
        <v>85</v>
      </c>
      <c r="C1212" s="34">
        <v>12329</v>
      </c>
      <c r="D1212" s="34">
        <v>0</v>
      </c>
      <c r="E1212" s="41">
        <f t="shared" si="36"/>
        <v>12329</v>
      </c>
    </row>
    <row r="1213" spans="1:5" x14ac:dyDescent="0.25">
      <c r="A1213" s="37" t="s">
        <v>1122</v>
      </c>
      <c r="B1213" s="33" t="s">
        <v>85</v>
      </c>
      <c r="C1213" s="34">
        <v>921</v>
      </c>
      <c r="D1213" s="34">
        <v>0</v>
      </c>
      <c r="E1213" s="41">
        <f t="shared" si="36"/>
        <v>921</v>
      </c>
    </row>
    <row r="1214" spans="1:5" x14ac:dyDescent="0.25">
      <c r="A1214" s="37" t="s">
        <v>1123</v>
      </c>
      <c r="B1214" s="33" t="s">
        <v>85</v>
      </c>
      <c r="C1214" s="34">
        <v>3991</v>
      </c>
      <c r="D1214" s="34">
        <v>568</v>
      </c>
      <c r="E1214" s="41">
        <f t="shared" si="36"/>
        <v>4559</v>
      </c>
    </row>
    <row r="1215" spans="1:5" x14ac:dyDescent="0.25">
      <c r="A1215" s="37" t="s">
        <v>1124</v>
      </c>
      <c r="B1215" s="33" t="s">
        <v>85</v>
      </c>
      <c r="C1215" s="34">
        <v>19753</v>
      </c>
      <c r="D1215" s="34">
        <v>0</v>
      </c>
      <c r="E1215" s="41">
        <f t="shared" si="36"/>
        <v>19753</v>
      </c>
    </row>
    <row r="1216" spans="1:5" x14ac:dyDescent="0.25">
      <c r="A1216" s="37" t="s">
        <v>1125</v>
      </c>
      <c r="B1216" s="33" t="s">
        <v>85</v>
      </c>
      <c r="C1216" s="34">
        <v>59382</v>
      </c>
      <c r="D1216" s="34">
        <v>4123</v>
      </c>
      <c r="E1216" s="41">
        <f t="shared" si="36"/>
        <v>63505</v>
      </c>
    </row>
    <row r="1217" spans="1:5" x14ac:dyDescent="0.25">
      <c r="A1217" s="37" t="s">
        <v>778</v>
      </c>
      <c r="B1217" s="33" t="s">
        <v>85</v>
      </c>
      <c r="C1217" s="34">
        <v>37553</v>
      </c>
      <c r="D1217" s="34">
        <v>0</v>
      </c>
      <c r="E1217" s="41">
        <f t="shared" si="36"/>
        <v>37553</v>
      </c>
    </row>
    <row r="1218" spans="1:5" x14ac:dyDescent="0.25">
      <c r="A1218" s="37" t="s">
        <v>1126</v>
      </c>
      <c r="B1218" s="33" t="s">
        <v>85</v>
      </c>
      <c r="C1218" s="34">
        <v>13651</v>
      </c>
      <c r="D1218" s="34">
        <v>0</v>
      </c>
      <c r="E1218" s="41">
        <f t="shared" si="36"/>
        <v>13651</v>
      </c>
    </row>
    <row r="1219" spans="1:5" x14ac:dyDescent="0.25">
      <c r="A1219" s="37" t="s">
        <v>482</v>
      </c>
      <c r="B1219" s="33" t="s">
        <v>85</v>
      </c>
      <c r="C1219" s="34">
        <v>726</v>
      </c>
      <c r="D1219" s="34">
        <v>5460</v>
      </c>
      <c r="E1219" s="41">
        <f t="shared" si="36"/>
        <v>6186</v>
      </c>
    </row>
    <row r="1220" spans="1:5" x14ac:dyDescent="0.25">
      <c r="A1220" s="37" t="s">
        <v>99</v>
      </c>
      <c r="B1220" s="33" t="s">
        <v>85</v>
      </c>
      <c r="C1220" s="34">
        <v>128525</v>
      </c>
      <c r="D1220" s="34">
        <v>0</v>
      </c>
      <c r="E1220" s="41">
        <f t="shared" si="36"/>
        <v>128525</v>
      </c>
    </row>
    <row r="1221" spans="1:5" x14ac:dyDescent="0.25">
      <c r="A1221" s="37" t="s">
        <v>1127</v>
      </c>
      <c r="B1221" s="33" t="s">
        <v>85</v>
      </c>
      <c r="C1221" s="34">
        <v>0</v>
      </c>
      <c r="D1221" s="34">
        <v>6074</v>
      </c>
      <c r="E1221" s="41">
        <f t="shared" si="36"/>
        <v>6074</v>
      </c>
    </row>
    <row r="1222" spans="1:5" x14ac:dyDescent="0.25">
      <c r="A1222" s="37" t="s">
        <v>1128</v>
      </c>
      <c r="B1222" s="33" t="s">
        <v>85</v>
      </c>
      <c r="C1222" s="34">
        <v>9360</v>
      </c>
      <c r="D1222" s="34">
        <v>0</v>
      </c>
      <c r="E1222" s="41">
        <f t="shared" si="36"/>
        <v>9360</v>
      </c>
    </row>
    <row r="1223" spans="1:5" x14ac:dyDescent="0.25">
      <c r="A1223" s="37" t="s">
        <v>1129</v>
      </c>
      <c r="B1223" s="33" t="s">
        <v>85</v>
      </c>
      <c r="C1223" s="34">
        <v>57132</v>
      </c>
      <c r="D1223" s="34">
        <v>0</v>
      </c>
      <c r="E1223" s="41">
        <f t="shared" si="36"/>
        <v>57132</v>
      </c>
    </row>
    <row r="1224" spans="1:5" x14ac:dyDescent="0.25">
      <c r="A1224" s="37" t="s">
        <v>1130</v>
      </c>
      <c r="B1224" s="33" t="s">
        <v>85</v>
      </c>
      <c r="C1224" s="34">
        <v>25240</v>
      </c>
      <c r="D1224" s="34">
        <v>0</v>
      </c>
      <c r="E1224" s="41">
        <f t="shared" si="36"/>
        <v>25240</v>
      </c>
    </row>
    <row r="1225" spans="1:5" x14ac:dyDescent="0.25">
      <c r="A1225" s="37" t="s">
        <v>1131</v>
      </c>
      <c r="B1225" s="33" t="s">
        <v>85</v>
      </c>
      <c r="C1225" s="34">
        <v>7134</v>
      </c>
      <c r="D1225" s="34">
        <v>0</v>
      </c>
      <c r="E1225" s="41">
        <f t="shared" si="36"/>
        <v>7134</v>
      </c>
    </row>
    <row r="1226" spans="1:5" x14ac:dyDescent="0.25">
      <c r="A1226" s="37" t="s">
        <v>389</v>
      </c>
      <c r="B1226" s="33" t="s">
        <v>85</v>
      </c>
      <c r="C1226" s="34">
        <v>102082</v>
      </c>
      <c r="D1226" s="34">
        <v>3656</v>
      </c>
      <c r="E1226" s="41">
        <f t="shared" si="36"/>
        <v>105738</v>
      </c>
    </row>
    <row r="1227" spans="1:5" x14ac:dyDescent="0.25">
      <c r="A1227" s="37" t="s">
        <v>1132</v>
      </c>
      <c r="B1227" s="33" t="s">
        <v>107</v>
      </c>
      <c r="C1227" s="34">
        <v>4624</v>
      </c>
      <c r="D1227" s="34">
        <v>0</v>
      </c>
      <c r="E1227" s="41">
        <f t="shared" si="36"/>
        <v>4624</v>
      </c>
    </row>
    <row r="1228" spans="1:5" x14ac:dyDescent="0.25">
      <c r="A1228" s="37" t="s">
        <v>1133</v>
      </c>
      <c r="B1228" s="33" t="s">
        <v>85</v>
      </c>
      <c r="C1228" s="34">
        <v>34634</v>
      </c>
      <c r="D1228" s="34">
        <v>2135</v>
      </c>
      <c r="E1228" s="41">
        <f t="shared" si="36"/>
        <v>36769</v>
      </c>
    </row>
    <row r="1229" spans="1:5" x14ac:dyDescent="0.25">
      <c r="A1229" s="37" t="s">
        <v>1134</v>
      </c>
      <c r="B1229" s="33" t="s">
        <v>85</v>
      </c>
      <c r="C1229" s="34">
        <v>270131</v>
      </c>
      <c r="D1229" s="34">
        <v>8483</v>
      </c>
      <c r="E1229" s="41">
        <f t="shared" si="36"/>
        <v>278614</v>
      </c>
    </row>
    <row r="1230" spans="1:5" x14ac:dyDescent="0.25">
      <c r="A1230" s="37" t="s">
        <v>1135</v>
      </c>
      <c r="B1230" s="33" t="s">
        <v>85</v>
      </c>
      <c r="C1230" s="34">
        <v>109735</v>
      </c>
      <c r="D1230" s="34">
        <v>0</v>
      </c>
      <c r="E1230" s="41">
        <f t="shared" si="36"/>
        <v>109735</v>
      </c>
    </row>
    <row r="1231" spans="1:5" x14ac:dyDescent="0.25">
      <c r="A1231" s="37" t="s">
        <v>147</v>
      </c>
      <c r="B1231" s="33" t="s">
        <v>107</v>
      </c>
      <c r="C1231" s="34">
        <v>17747</v>
      </c>
      <c r="D1231" s="34">
        <v>0</v>
      </c>
      <c r="E1231" s="41">
        <f t="shared" si="36"/>
        <v>17747</v>
      </c>
    </row>
    <row r="1232" spans="1:5" x14ac:dyDescent="0.25">
      <c r="A1232" s="37" t="s">
        <v>1136</v>
      </c>
      <c r="B1232" s="33" t="s">
        <v>85</v>
      </c>
      <c r="C1232" s="34">
        <v>24310</v>
      </c>
      <c r="D1232" s="34">
        <v>0</v>
      </c>
      <c r="E1232" s="41">
        <f t="shared" si="36"/>
        <v>24310</v>
      </c>
    </row>
    <row r="1233" spans="1:5" x14ac:dyDescent="0.25">
      <c r="A1233" s="37" t="s">
        <v>1137</v>
      </c>
      <c r="B1233" s="33" t="s">
        <v>85</v>
      </c>
      <c r="C1233" s="34">
        <v>5037</v>
      </c>
      <c r="D1233" s="34">
        <v>0</v>
      </c>
      <c r="E1233" s="41">
        <f t="shared" si="36"/>
        <v>5037</v>
      </c>
    </row>
    <row r="1234" spans="1:5" x14ac:dyDescent="0.25">
      <c r="A1234" s="37" t="s">
        <v>1138</v>
      </c>
      <c r="B1234" s="33" t="s">
        <v>107</v>
      </c>
      <c r="C1234" s="34">
        <v>32207</v>
      </c>
      <c r="D1234" s="34">
        <v>0</v>
      </c>
      <c r="E1234" s="41">
        <f t="shared" si="36"/>
        <v>32207</v>
      </c>
    </row>
    <row r="1235" spans="1:5" x14ac:dyDescent="0.25">
      <c r="A1235" s="37" t="s">
        <v>1139</v>
      </c>
      <c r="B1235" s="33" t="s">
        <v>107</v>
      </c>
      <c r="C1235" s="34">
        <v>359984</v>
      </c>
      <c r="D1235" s="34">
        <v>750</v>
      </c>
      <c r="E1235" s="41">
        <f t="shared" si="36"/>
        <v>360734</v>
      </c>
    </row>
    <row r="1236" spans="1:5" x14ac:dyDescent="0.25">
      <c r="A1236" s="37" t="s">
        <v>1140</v>
      </c>
      <c r="B1236" s="33" t="s">
        <v>85</v>
      </c>
      <c r="C1236" s="34">
        <v>1555867</v>
      </c>
      <c r="D1236" s="34">
        <v>2281391</v>
      </c>
      <c r="E1236" s="41">
        <f t="shared" si="36"/>
        <v>3837258</v>
      </c>
    </row>
    <row r="1237" spans="1:5" x14ac:dyDescent="0.25">
      <c r="A1237" s="37" t="s">
        <v>1141</v>
      </c>
      <c r="B1237" s="33" t="s">
        <v>85</v>
      </c>
      <c r="C1237" s="34">
        <v>5307</v>
      </c>
      <c r="D1237" s="34">
        <v>1711</v>
      </c>
      <c r="E1237" s="41">
        <f t="shared" si="36"/>
        <v>7018</v>
      </c>
    </row>
    <row r="1238" spans="1:5" x14ac:dyDescent="0.25">
      <c r="A1238" s="37" t="s">
        <v>1142</v>
      </c>
      <c r="B1238" s="33" t="s">
        <v>85</v>
      </c>
      <c r="C1238" s="34">
        <v>252024</v>
      </c>
      <c r="D1238" s="34">
        <v>209284</v>
      </c>
      <c r="E1238" s="41">
        <f t="shared" si="36"/>
        <v>461308</v>
      </c>
    </row>
    <row r="1239" spans="1:5" ht="30" x14ac:dyDescent="0.25">
      <c r="A1239" s="37" t="s">
        <v>1143</v>
      </c>
      <c r="B1239" s="33" t="s">
        <v>107</v>
      </c>
      <c r="C1239" s="34">
        <v>7550</v>
      </c>
      <c r="D1239" s="34">
        <v>0</v>
      </c>
      <c r="E1239" s="41">
        <f t="shared" si="36"/>
        <v>7550</v>
      </c>
    </row>
    <row r="1240" spans="1:5" x14ac:dyDescent="0.25">
      <c r="A1240" s="37" t="s">
        <v>1144</v>
      </c>
      <c r="B1240" s="33" t="s">
        <v>107</v>
      </c>
      <c r="C1240" s="34">
        <v>0</v>
      </c>
      <c r="D1240" s="34">
        <v>4467</v>
      </c>
      <c r="E1240" s="41">
        <f t="shared" si="36"/>
        <v>4467</v>
      </c>
    </row>
    <row r="1241" spans="1:5" x14ac:dyDescent="0.25">
      <c r="A1241" s="37" t="s">
        <v>1145</v>
      </c>
      <c r="B1241" s="33" t="s">
        <v>107</v>
      </c>
      <c r="C1241" s="34">
        <v>1586482</v>
      </c>
      <c r="D1241" s="34">
        <v>30315</v>
      </c>
      <c r="E1241" s="41">
        <f t="shared" si="36"/>
        <v>1616797</v>
      </c>
    </row>
    <row r="1242" spans="1:5" x14ac:dyDescent="0.25">
      <c r="A1242" s="37" t="s">
        <v>1146</v>
      </c>
      <c r="B1242" s="33" t="s">
        <v>85</v>
      </c>
      <c r="C1242" s="34">
        <v>58710</v>
      </c>
      <c r="D1242" s="34">
        <v>0</v>
      </c>
      <c r="E1242" s="41">
        <f t="shared" si="36"/>
        <v>58710</v>
      </c>
    </row>
    <row r="1243" spans="1:5" x14ac:dyDescent="0.25">
      <c r="A1243" s="37" t="s">
        <v>1147</v>
      </c>
      <c r="B1243" s="33" t="s">
        <v>85</v>
      </c>
      <c r="C1243" s="34">
        <v>9051</v>
      </c>
      <c r="D1243" s="34">
        <v>0</v>
      </c>
      <c r="E1243" s="41">
        <f t="shared" si="36"/>
        <v>9051</v>
      </c>
    </row>
    <row r="1244" spans="1:5" x14ac:dyDescent="0.25">
      <c r="A1244" s="37" t="s">
        <v>1148</v>
      </c>
      <c r="B1244" s="33" t="s">
        <v>85</v>
      </c>
      <c r="C1244" s="34">
        <v>43654</v>
      </c>
      <c r="D1244" s="34">
        <v>0</v>
      </c>
      <c r="E1244" s="41">
        <f t="shared" si="36"/>
        <v>43654</v>
      </c>
    </row>
    <row r="1245" spans="1:5" x14ac:dyDescent="0.25">
      <c r="A1245" s="37" t="s">
        <v>1149</v>
      </c>
      <c r="B1245" s="33" t="s">
        <v>85</v>
      </c>
      <c r="C1245" s="34">
        <v>78475</v>
      </c>
      <c r="D1245" s="34">
        <v>0</v>
      </c>
      <c r="E1245" s="41">
        <f t="shared" si="36"/>
        <v>78475</v>
      </c>
    </row>
    <row r="1246" spans="1:5" x14ac:dyDescent="0.25">
      <c r="A1246" s="37" t="s">
        <v>1150</v>
      </c>
      <c r="B1246" s="33" t="s">
        <v>85</v>
      </c>
      <c r="C1246" s="34">
        <v>41309</v>
      </c>
      <c r="D1246" s="34">
        <v>0</v>
      </c>
      <c r="E1246" s="41">
        <f t="shared" si="36"/>
        <v>41309</v>
      </c>
    </row>
    <row r="1247" spans="1:5" x14ac:dyDescent="0.25">
      <c r="A1247" s="37" t="s">
        <v>1151</v>
      </c>
      <c r="B1247" s="33" t="s">
        <v>85</v>
      </c>
      <c r="C1247" s="34">
        <v>933</v>
      </c>
      <c r="D1247" s="34">
        <v>0</v>
      </c>
      <c r="E1247" s="41">
        <f t="shared" si="36"/>
        <v>933</v>
      </c>
    </row>
    <row r="1248" spans="1:5" x14ac:dyDescent="0.25">
      <c r="A1248" s="37" t="s">
        <v>1152</v>
      </c>
      <c r="B1248" s="33" t="s">
        <v>85</v>
      </c>
      <c r="C1248" s="34">
        <v>62635</v>
      </c>
      <c r="D1248" s="34">
        <v>194343</v>
      </c>
      <c r="E1248" s="41">
        <f t="shared" si="36"/>
        <v>256978</v>
      </c>
    </row>
    <row r="1249" spans="1:5" x14ac:dyDescent="0.25">
      <c r="A1249" s="37" t="s">
        <v>1153</v>
      </c>
      <c r="B1249" s="33" t="s">
        <v>85</v>
      </c>
      <c r="C1249" s="34">
        <v>30204</v>
      </c>
      <c r="D1249" s="34">
        <v>13085</v>
      </c>
      <c r="E1249" s="41">
        <f t="shared" si="36"/>
        <v>43289</v>
      </c>
    </row>
    <row r="1250" spans="1:5" x14ac:dyDescent="0.25">
      <c r="A1250" s="37" t="s">
        <v>1154</v>
      </c>
      <c r="B1250" s="33" t="s">
        <v>85</v>
      </c>
      <c r="C1250" s="34">
        <v>93941</v>
      </c>
      <c r="D1250" s="34">
        <v>0</v>
      </c>
      <c r="E1250" s="41">
        <f t="shared" si="36"/>
        <v>93941</v>
      </c>
    </row>
    <row r="1251" spans="1:5" x14ac:dyDescent="0.25">
      <c r="A1251" s="37" t="s">
        <v>396</v>
      </c>
      <c r="B1251" s="33" t="s">
        <v>85</v>
      </c>
      <c r="C1251" s="34">
        <v>10882</v>
      </c>
      <c r="D1251" s="34">
        <v>595</v>
      </c>
      <c r="E1251" s="41">
        <f t="shared" si="36"/>
        <v>11477</v>
      </c>
    </row>
    <row r="1252" spans="1:5" x14ac:dyDescent="0.25">
      <c r="A1252" s="37" t="s">
        <v>1155</v>
      </c>
      <c r="B1252" s="33" t="s">
        <v>85</v>
      </c>
      <c r="C1252" s="34">
        <v>55571</v>
      </c>
      <c r="D1252" s="34">
        <v>26072</v>
      </c>
      <c r="E1252" s="41">
        <f t="shared" si="36"/>
        <v>81643</v>
      </c>
    </row>
    <row r="1253" spans="1:5" x14ac:dyDescent="0.25">
      <c r="A1253" s="37" t="s">
        <v>1156</v>
      </c>
      <c r="B1253" s="33" t="s">
        <v>85</v>
      </c>
      <c r="C1253" s="34">
        <v>434781</v>
      </c>
      <c r="D1253" s="34">
        <v>0</v>
      </c>
      <c r="E1253" s="41">
        <f t="shared" si="36"/>
        <v>434781</v>
      </c>
    </row>
    <row r="1254" spans="1:5" x14ac:dyDescent="0.25">
      <c r="A1254" s="37" t="s">
        <v>1157</v>
      </c>
      <c r="B1254" s="33" t="s">
        <v>85</v>
      </c>
      <c r="C1254" s="34">
        <v>35931</v>
      </c>
      <c r="D1254" s="34">
        <v>0</v>
      </c>
      <c r="E1254" s="41">
        <f t="shared" si="36"/>
        <v>35931</v>
      </c>
    </row>
    <row r="1255" spans="1:5" x14ac:dyDescent="0.25">
      <c r="A1255" s="37" t="s">
        <v>1158</v>
      </c>
      <c r="B1255" s="33" t="s">
        <v>85</v>
      </c>
      <c r="C1255" s="34">
        <v>846</v>
      </c>
      <c r="D1255" s="34">
        <v>0</v>
      </c>
      <c r="E1255" s="41">
        <f t="shared" si="36"/>
        <v>846</v>
      </c>
    </row>
    <row r="1256" spans="1:5" x14ac:dyDescent="0.25">
      <c r="A1256" s="37" t="s">
        <v>1159</v>
      </c>
      <c r="B1256" s="33" t="s">
        <v>85</v>
      </c>
      <c r="C1256" s="34">
        <v>21587</v>
      </c>
      <c r="D1256" s="34">
        <v>2260</v>
      </c>
      <c r="E1256" s="41">
        <f t="shared" si="36"/>
        <v>23847</v>
      </c>
    </row>
    <row r="1257" spans="1:5" x14ac:dyDescent="0.25">
      <c r="A1257" s="37" t="s">
        <v>1160</v>
      </c>
      <c r="B1257" s="33" t="s">
        <v>85</v>
      </c>
      <c r="C1257" s="34">
        <v>34680</v>
      </c>
      <c r="D1257" s="34">
        <v>0</v>
      </c>
      <c r="E1257" s="41">
        <f t="shared" si="36"/>
        <v>34680</v>
      </c>
    </row>
    <row r="1258" spans="1:5" x14ac:dyDescent="0.25">
      <c r="A1258" s="37" t="s">
        <v>1161</v>
      </c>
      <c r="B1258" s="33" t="s">
        <v>85</v>
      </c>
      <c r="C1258" s="34">
        <v>3134</v>
      </c>
      <c r="D1258" s="34">
        <v>5460</v>
      </c>
      <c r="E1258" s="41">
        <f t="shared" ref="E1258:E1285" si="37">SUM(C1258:D1258)</f>
        <v>8594</v>
      </c>
    </row>
    <row r="1259" spans="1:5" x14ac:dyDescent="0.25">
      <c r="A1259" s="37" t="s">
        <v>1162</v>
      </c>
      <c r="B1259" s="33" t="s">
        <v>85</v>
      </c>
      <c r="C1259" s="34">
        <v>14697</v>
      </c>
      <c r="D1259" s="34">
        <v>0</v>
      </c>
      <c r="E1259" s="41">
        <f t="shared" si="37"/>
        <v>14697</v>
      </c>
    </row>
    <row r="1260" spans="1:5" x14ac:dyDescent="0.25">
      <c r="A1260" s="37" t="s">
        <v>886</v>
      </c>
      <c r="B1260" s="33" t="s">
        <v>85</v>
      </c>
      <c r="C1260" s="34">
        <v>471622</v>
      </c>
      <c r="D1260" s="34">
        <v>10016</v>
      </c>
      <c r="E1260" s="41">
        <f t="shared" si="37"/>
        <v>481638</v>
      </c>
    </row>
    <row r="1261" spans="1:5" x14ac:dyDescent="0.25">
      <c r="A1261" s="37" t="s">
        <v>1163</v>
      </c>
      <c r="B1261" s="33" t="s">
        <v>85</v>
      </c>
      <c r="C1261" s="34">
        <v>5163</v>
      </c>
      <c r="D1261" s="34">
        <v>0</v>
      </c>
      <c r="E1261" s="41">
        <f t="shared" si="37"/>
        <v>5163</v>
      </c>
    </row>
    <row r="1262" spans="1:5" x14ac:dyDescent="0.25">
      <c r="A1262" s="37" t="s">
        <v>1164</v>
      </c>
      <c r="B1262" s="33" t="s">
        <v>85</v>
      </c>
      <c r="C1262" s="34">
        <v>6835</v>
      </c>
      <c r="D1262" s="34">
        <v>0</v>
      </c>
      <c r="E1262" s="41">
        <f t="shared" si="37"/>
        <v>6835</v>
      </c>
    </row>
    <row r="1263" spans="1:5" x14ac:dyDescent="0.25">
      <c r="A1263" s="37" t="s">
        <v>1165</v>
      </c>
      <c r="B1263" s="33" t="s">
        <v>1102</v>
      </c>
      <c r="C1263" s="34">
        <v>8967</v>
      </c>
      <c r="D1263" s="34">
        <v>0</v>
      </c>
      <c r="E1263" s="41">
        <f t="shared" si="37"/>
        <v>8967</v>
      </c>
    </row>
    <row r="1264" spans="1:5" x14ac:dyDescent="0.25">
      <c r="A1264" s="37" t="s">
        <v>1166</v>
      </c>
      <c r="B1264" s="33" t="s">
        <v>85</v>
      </c>
      <c r="C1264" s="34">
        <v>8330</v>
      </c>
      <c r="D1264" s="34">
        <v>0</v>
      </c>
      <c r="E1264" s="41">
        <f t="shared" si="37"/>
        <v>8330</v>
      </c>
    </row>
    <row r="1265" spans="1:5" x14ac:dyDescent="0.25">
      <c r="A1265" s="37" t="s">
        <v>1167</v>
      </c>
      <c r="B1265" s="33" t="s">
        <v>85</v>
      </c>
      <c r="C1265" s="34">
        <v>212297</v>
      </c>
      <c r="D1265" s="34">
        <v>4241</v>
      </c>
      <c r="E1265" s="41">
        <f t="shared" si="37"/>
        <v>216538</v>
      </c>
    </row>
    <row r="1266" spans="1:5" x14ac:dyDescent="0.25">
      <c r="A1266" s="37" t="s">
        <v>811</v>
      </c>
      <c r="B1266" s="33" t="s">
        <v>85</v>
      </c>
      <c r="C1266" s="34">
        <v>88334</v>
      </c>
      <c r="D1266" s="34">
        <v>2135</v>
      </c>
      <c r="E1266" s="41">
        <f t="shared" si="37"/>
        <v>90469</v>
      </c>
    </row>
    <row r="1267" spans="1:5" x14ac:dyDescent="0.25">
      <c r="A1267" s="37" t="s">
        <v>1168</v>
      </c>
      <c r="B1267" s="33" t="s">
        <v>85</v>
      </c>
      <c r="C1267" s="34">
        <v>34457</v>
      </c>
      <c r="D1267" s="34">
        <v>164713</v>
      </c>
      <c r="E1267" s="41">
        <f t="shared" si="37"/>
        <v>199170</v>
      </c>
    </row>
    <row r="1268" spans="1:5" x14ac:dyDescent="0.25">
      <c r="A1268" s="37" t="s">
        <v>1169</v>
      </c>
      <c r="B1268" s="33" t="s">
        <v>85</v>
      </c>
      <c r="C1268" s="34">
        <v>21766</v>
      </c>
      <c r="D1268" s="34">
        <v>0</v>
      </c>
      <c r="E1268" s="41">
        <f t="shared" si="37"/>
        <v>21766</v>
      </c>
    </row>
    <row r="1269" spans="1:5" x14ac:dyDescent="0.25">
      <c r="A1269" s="37" t="s">
        <v>1170</v>
      </c>
      <c r="B1269" s="33" t="s">
        <v>85</v>
      </c>
      <c r="C1269" s="34">
        <v>846</v>
      </c>
      <c r="D1269" s="34">
        <v>0</v>
      </c>
      <c r="E1269" s="41">
        <f t="shared" si="37"/>
        <v>846</v>
      </c>
    </row>
    <row r="1270" spans="1:5" x14ac:dyDescent="0.25">
      <c r="A1270" s="37" t="s">
        <v>1171</v>
      </c>
      <c r="B1270" s="33" t="s">
        <v>85</v>
      </c>
      <c r="C1270" s="34">
        <v>17770</v>
      </c>
      <c r="D1270" s="34">
        <v>0</v>
      </c>
      <c r="E1270" s="41">
        <f t="shared" si="37"/>
        <v>17770</v>
      </c>
    </row>
    <row r="1271" spans="1:5" x14ac:dyDescent="0.25">
      <c r="A1271" s="37" t="s">
        <v>1172</v>
      </c>
      <c r="B1271" s="33" t="s">
        <v>85</v>
      </c>
      <c r="C1271" s="34">
        <v>91965</v>
      </c>
      <c r="D1271" s="34">
        <v>3656</v>
      </c>
      <c r="E1271" s="41">
        <f t="shared" si="37"/>
        <v>95621</v>
      </c>
    </row>
    <row r="1272" spans="1:5" x14ac:dyDescent="0.25">
      <c r="A1272" s="37" t="s">
        <v>1173</v>
      </c>
      <c r="B1272" s="33" t="s">
        <v>85</v>
      </c>
      <c r="C1272" s="34">
        <v>12078</v>
      </c>
      <c r="D1272" s="34">
        <v>0</v>
      </c>
      <c r="E1272" s="41">
        <f t="shared" si="37"/>
        <v>12078</v>
      </c>
    </row>
    <row r="1273" spans="1:5" x14ac:dyDescent="0.25">
      <c r="A1273" s="37" t="s">
        <v>1174</v>
      </c>
      <c r="B1273" s="33" t="s">
        <v>85</v>
      </c>
      <c r="C1273" s="34">
        <v>5037</v>
      </c>
      <c r="D1273" s="34">
        <v>0</v>
      </c>
      <c r="E1273" s="41">
        <f t="shared" si="37"/>
        <v>5037</v>
      </c>
    </row>
    <row r="1274" spans="1:5" x14ac:dyDescent="0.25">
      <c r="A1274" s="37" t="s">
        <v>1175</v>
      </c>
      <c r="B1274" s="33" t="s">
        <v>85</v>
      </c>
      <c r="C1274" s="34">
        <v>39747</v>
      </c>
      <c r="D1274" s="34">
        <v>0</v>
      </c>
      <c r="E1274" s="41">
        <f t="shared" si="37"/>
        <v>39747</v>
      </c>
    </row>
    <row r="1275" spans="1:5" x14ac:dyDescent="0.25">
      <c r="A1275" s="37" t="s">
        <v>1176</v>
      </c>
      <c r="B1275" s="33" t="s">
        <v>85</v>
      </c>
      <c r="C1275" s="34">
        <v>5037</v>
      </c>
      <c r="D1275" s="34">
        <v>0</v>
      </c>
      <c r="E1275" s="41">
        <f t="shared" si="37"/>
        <v>5037</v>
      </c>
    </row>
    <row r="1276" spans="1:5" x14ac:dyDescent="0.25">
      <c r="A1276" s="37" t="s">
        <v>1177</v>
      </c>
      <c r="B1276" s="33" t="s">
        <v>85</v>
      </c>
      <c r="C1276" s="34">
        <v>8849</v>
      </c>
      <c r="D1276" s="34">
        <v>0</v>
      </c>
      <c r="E1276" s="41">
        <f t="shared" si="37"/>
        <v>8849</v>
      </c>
    </row>
    <row r="1277" spans="1:5" x14ac:dyDescent="0.25">
      <c r="A1277" s="37" t="s">
        <v>1178</v>
      </c>
      <c r="B1277" s="33" t="s">
        <v>85</v>
      </c>
      <c r="C1277" s="34">
        <v>0</v>
      </c>
      <c r="D1277" s="34">
        <v>568</v>
      </c>
      <c r="E1277" s="41">
        <f t="shared" si="37"/>
        <v>568</v>
      </c>
    </row>
    <row r="1278" spans="1:5" x14ac:dyDescent="0.25">
      <c r="A1278" s="37" t="s">
        <v>1179</v>
      </c>
      <c r="B1278" s="33" t="s">
        <v>85</v>
      </c>
      <c r="C1278" s="34">
        <v>31382</v>
      </c>
      <c r="D1278" s="34">
        <v>0</v>
      </c>
      <c r="E1278" s="41">
        <f t="shared" si="37"/>
        <v>31382</v>
      </c>
    </row>
    <row r="1279" spans="1:5" x14ac:dyDescent="0.25">
      <c r="A1279" s="37" t="s">
        <v>1180</v>
      </c>
      <c r="B1279" s="33" t="s">
        <v>85</v>
      </c>
      <c r="C1279" s="34">
        <v>22949</v>
      </c>
      <c r="D1279" s="34">
        <v>820</v>
      </c>
      <c r="E1279" s="41">
        <f t="shared" si="37"/>
        <v>23769</v>
      </c>
    </row>
    <row r="1280" spans="1:5" x14ac:dyDescent="0.25">
      <c r="A1280" s="37" t="s">
        <v>1181</v>
      </c>
      <c r="B1280" s="33" t="s">
        <v>85</v>
      </c>
      <c r="C1280" s="34">
        <v>14450</v>
      </c>
      <c r="D1280" s="34">
        <v>5460</v>
      </c>
      <c r="E1280" s="41">
        <f t="shared" si="37"/>
        <v>19910</v>
      </c>
    </row>
    <row r="1281" spans="1:5" x14ac:dyDescent="0.25">
      <c r="A1281" s="37" t="s">
        <v>1182</v>
      </c>
      <c r="B1281" s="33" t="s">
        <v>85</v>
      </c>
      <c r="C1281" s="34">
        <v>7352</v>
      </c>
      <c r="D1281" s="34">
        <v>15463</v>
      </c>
      <c r="E1281" s="41">
        <f t="shared" si="37"/>
        <v>22815</v>
      </c>
    </row>
    <row r="1282" spans="1:5" x14ac:dyDescent="0.25">
      <c r="A1282" s="37" t="s">
        <v>1183</v>
      </c>
      <c r="B1282" s="33" t="s">
        <v>85</v>
      </c>
      <c r="C1282" s="34">
        <v>530666</v>
      </c>
      <c r="D1282" s="34">
        <v>2260</v>
      </c>
      <c r="E1282" s="41">
        <f t="shared" si="37"/>
        <v>532926</v>
      </c>
    </row>
    <row r="1283" spans="1:5" x14ac:dyDescent="0.25">
      <c r="A1283" s="37" t="s">
        <v>1184</v>
      </c>
      <c r="B1283" s="33" t="s">
        <v>85</v>
      </c>
      <c r="C1283" s="34">
        <v>24310</v>
      </c>
      <c r="D1283" s="34">
        <v>0</v>
      </c>
      <c r="E1283" s="41">
        <f t="shared" si="37"/>
        <v>24310</v>
      </c>
    </row>
    <row r="1284" spans="1:5" x14ac:dyDescent="0.25">
      <c r="A1284" s="37" t="s">
        <v>1185</v>
      </c>
      <c r="B1284" s="33" t="s">
        <v>85</v>
      </c>
      <c r="C1284" s="34">
        <v>5037</v>
      </c>
      <c r="D1284" s="34">
        <v>0</v>
      </c>
      <c r="E1284" s="41">
        <f t="shared" si="37"/>
        <v>5037</v>
      </c>
    </row>
    <row r="1285" spans="1:5" x14ac:dyDescent="0.25">
      <c r="A1285" s="37" t="s">
        <v>1186</v>
      </c>
      <c r="B1285" s="33" t="s">
        <v>85</v>
      </c>
      <c r="C1285" s="34">
        <v>145603</v>
      </c>
      <c r="D1285" s="34">
        <v>3866</v>
      </c>
      <c r="E1285" s="41">
        <f t="shared" si="37"/>
        <v>149469</v>
      </c>
    </row>
    <row r="1286" spans="1:5" x14ac:dyDescent="0.25">
      <c r="A1286" s="29" t="s">
        <v>35</v>
      </c>
      <c r="B1286" s="30" t="s">
        <v>60</v>
      </c>
      <c r="C1286" s="31">
        <f>SUM(C1193:C1285)</f>
        <v>7994212</v>
      </c>
      <c r="D1286" s="31">
        <f>SUM(D1193:D1285)</f>
        <v>3106689</v>
      </c>
      <c r="E1286" s="31">
        <f>SUM(E1193:E1285)</f>
        <v>11100901</v>
      </c>
    </row>
    <row r="1287" spans="1:5" ht="33" customHeight="1" x14ac:dyDescent="0.3">
      <c r="A1287" s="25" t="s">
        <v>36</v>
      </c>
      <c r="B1287" s="26"/>
      <c r="C1287" s="27"/>
      <c r="D1287" s="27"/>
      <c r="E1287" s="28"/>
    </row>
    <row r="1288" spans="1:5" x14ac:dyDescent="0.25">
      <c r="A1288" s="2" t="s">
        <v>58</v>
      </c>
      <c r="B1288" s="3" t="s">
        <v>0</v>
      </c>
      <c r="C1288" s="4" t="s">
        <v>1</v>
      </c>
      <c r="D1288" s="4" t="s">
        <v>59</v>
      </c>
      <c r="E1288" s="5" t="s">
        <v>60</v>
      </c>
    </row>
    <row r="1289" spans="1:5" x14ac:dyDescent="0.25">
      <c r="A1289" s="37" t="s">
        <v>1187</v>
      </c>
      <c r="B1289" s="33" t="s">
        <v>85</v>
      </c>
      <c r="C1289" s="34">
        <v>40959</v>
      </c>
      <c r="D1289" s="34">
        <v>0</v>
      </c>
      <c r="E1289" s="42">
        <f>SUM(C1289:D1289)</f>
        <v>40959</v>
      </c>
    </row>
    <row r="1290" spans="1:5" x14ac:dyDescent="0.25">
      <c r="A1290" s="37" t="s">
        <v>1188</v>
      </c>
      <c r="B1290" s="33" t="s">
        <v>107</v>
      </c>
      <c r="C1290" s="34">
        <v>13951</v>
      </c>
      <c r="D1290" s="34">
        <v>0</v>
      </c>
      <c r="E1290" s="42">
        <f t="shared" ref="E1290:E1353" si="38">SUM(C1290:D1290)</f>
        <v>13951</v>
      </c>
    </row>
    <row r="1291" spans="1:5" x14ac:dyDescent="0.25">
      <c r="A1291" s="37" t="s">
        <v>1189</v>
      </c>
      <c r="B1291" s="33" t="s">
        <v>85</v>
      </c>
      <c r="C1291" s="34">
        <v>0</v>
      </c>
      <c r="D1291" s="34">
        <v>10650</v>
      </c>
      <c r="E1291" s="42">
        <f t="shared" si="38"/>
        <v>10650</v>
      </c>
    </row>
    <row r="1292" spans="1:5" x14ac:dyDescent="0.25">
      <c r="A1292" s="37" t="s">
        <v>1190</v>
      </c>
      <c r="B1292" s="33" t="s">
        <v>85</v>
      </c>
      <c r="C1292" s="34">
        <v>3423</v>
      </c>
      <c r="D1292" s="34">
        <v>0</v>
      </c>
      <c r="E1292" s="42">
        <f t="shared" si="38"/>
        <v>3423</v>
      </c>
    </row>
    <row r="1293" spans="1:5" x14ac:dyDescent="0.25">
      <c r="A1293" s="37" t="s">
        <v>1191</v>
      </c>
      <c r="B1293" s="33" t="s">
        <v>85</v>
      </c>
      <c r="C1293" s="34">
        <v>0</v>
      </c>
      <c r="D1293" s="34">
        <v>35499</v>
      </c>
      <c r="E1293" s="42">
        <f t="shared" si="38"/>
        <v>35499</v>
      </c>
    </row>
    <row r="1294" spans="1:5" x14ac:dyDescent="0.25">
      <c r="A1294" s="37" t="s">
        <v>1192</v>
      </c>
      <c r="B1294" s="33" t="s">
        <v>85</v>
      </c>
      <c r="C1294" s="34">
        <v>12629</v>
      </c>
      <c r="D1294" s="34">
        <v>0</v>
      </c>
      <c r="E1294" s="42">
        <f t="shared" si="38"/>
        <v>12629</v>
      </c>
    </row>
    <row r="1295" spans="1:5" x14ac:dyDescent="0.25">
      <c r="A1295" s="37" t="s">
        <v>1193</v>
      </c>
      <c r="B1295" s="33" t="s">
        <v>85</v>
      </c>
      <c r="C1295" s="34">
        <v>45408</v>
      </c>
      <c r="D1295" s="34">
        <v>0</v>
      </c>
      <c r="E1295" s="42">
        <f t="shared" si="38"/>
        <v>45408</v>
      </c>
    </row>
    <row r="1296" spans="1:5" x14ac:dyDescent="0.25">
      <c r="A1296" s="37" t="s">
        <v>1194</v>
      </c>
      <c r="B1296" s="33" t="s">
        <v>85</v>
      </c>
      <c r="C1296" s="34">
        <v>32155</v>
      </c>
      <c r="D1296" s="34">
        <v>0</v>
      </c>
      <c r="E1296" s="42">
        <f t="shared" si="38"/>
        <v>32155</v>
      </c>
    </row>
    <row r="1297" spans="1:5" x14ac:dyDescent="0.25">
      <c r="A1297" s="37" t="s">
        <v>1195</v>
      </c>
      <c r="B1297" s="33" t="s">
        <v>85</v>
      </c>
      <c r="C1297" s="34">
        <v>2900</v>
      </c>
      <c r="D1297" s="34">
        <v>0</v>
      </c>
      <c r="E1297" s="42">
        <f t="shared" si="38"/>
        <v>2900</v>
      </c>
    </row>
    <row r="1298" spans="1:5" x14ac:dyDescent="0.25">
      <c r="A1298" s="37" t="s">
        <v>1196</v>
      </c>
      <c r="B1298" s="33" t="s">
        <v>85</v>
      </c>
      <c r="C1298" s="34">
        <v>10174</v>
      </c>
      <c r="D1298" s="34">
        <v>0</v>
      </c>
      <c r="E1298" s="42">
        <f t="shared" si="38"/>
        <v>10174</v>
      </c>
    </row>
    <row r="1299" spans="1:5" x14ac:dyDescent="0.25">
      <c r="A1299" s="37" t="s">
        <v>443</v>
      </c>
      <c r="B1299" s="33" t="s">
        <v>85</v>
      </c>
      <c r="C1299" s="34">
        <v>11597</v>
      </c>
      <c r="D1299" s="34">
        <v>0</v>
      </c>
      <c r="E1299" s="42">
        <f t="shared" si="38"/>
        <v>11597</v>
      </c>
    </row>
    <row r="1300" spans="1:5" x14ac:dyDescent="0.25">
      <c r="A1300" s="37" t="s">
        <v>1197</v>
      </c>
      <c r="B1300" s="33" t="s">
        <v>85</v>
      </c>
      <c r="C1300" s="34">
        <v>22491</v>
      </c>
      <c r="D1300" s="34">
        <v>0</v>
      </c>
      <c r="E1300" s="42">
        <f t="shared" si="38"/>
        <v>22491</v>
      </c>
    </row>
    <row r="1301" spans="1:5" x14ac:dyDescent="0.25">
      <c r="A1301" s="37" t="s">
        <v>1198</v>
      </c>
      <c r="B1301" s="33" t="s">
        <v>85</v>
      </c>
      <c r="C1301" s="34">
        <v>11358</v>
      </c>
      <c r="D1301" s="34">
        <v>17420</v>
      </c>
      <c r="E1301" s="42">
        <f t="shared" si="38"/>
        <v>28778</v>
      </c>
    </row>
    <row r="1302" spans="1:5" x14ac:dyDescent="0.25">
      <c r="A1302" s="37" t="s">
        <v>1199</v>
      </c>
      <c r="B1302" s="33" t="s">
        <v>85</v>
      </c>
      <c r="C1302" s="34">
        <v>38987</v>
      </c>
      <c r="D1302" s="34">
        <v>0</v>
      </c>
      <c r="E1302" s="42">
        <f t="shared" si="38"/>
        <v>38987</v>
      </c>
    </row>
    <row r="1303" spans="1:5" x14ac:dyDescent="0.25">
      <c r="A1303" s="37" t="s">
        <v>1200</v>
      </c>
      <c r="B1303" s="33" t="s">
        <v>85</v>
      </c>
      <c r="C1303" s="34">
        <v>816</v>
      </c>
      <c r="D1303" s="34">
        <v>0</v>
      </c>
      <c r="E1303" s="42">
        <f t="shared" si="38"/>
        <v>816</v>
      </c>
    </row>
    <row r="1304" spans="1:5" x14ac:dyDescent="0.25">
      <c r="A1304" s="37" t="s">
        <v>1201</v>
      </c>
      <c r="B1304" s="33" t="s">
        <v>85</v>
      </c>
      <c r="C1304" s="34">
        <v>440507</v>
      </c>
      <c r="D1304" s="34">
        <v>5191</v>
      </c>
      <c r="E1304" s="42">
        <f t="shared" si="38"/>
        <v>445698</v>
      </c>
    </row>
    <row r="1305" spans="1:5" x14ac:dyDescent="0.25">
      <c r="A1305" s="37" t="s">
        <v>448</v>
      </c>
      <c r="B1305" s="33" t="s">
        <v>85</v>
      </c>
      <c r="C1305" s="34">
        <v>37839</v>
      </c>
      <c r="D1305" s="34">
        <v>0</v>
      </c>
      <c r="E1305" s="42">
        <f t="shared" si="38"/>
        <v>37839</v>
      </c>
    </row>
    <row r="1306" spans="1:5" x14ac:dyDescent="0.25">
      <c r="A1306" s="37" t="s">
        <v>1202</v>
      </c>
      <c r="B1306" s="33" t="s">
        <v>1102</v>
      </c>
      <c r="C1306" s="34">
        <v>7502</v>
      </c>
      <c r="D1306" s="34">
        <v>1557</v>
      </c>
      <c r="E1306" s="42">
        <f t="shared" si="38"/>
        <v>9059</v>
      </c>
    </row>
    <row r="1307" spans="1:5" x14ac:dyDescent="0.25">
      <c r="A1307" s="37" t="s">
        <v>1203</v>
      </c>
      <c r="B1307" s="33" t="s">
        <v>85</v>
      </c>
      <c r="C1307" s="34">
        <v>2048</v>
      </c>
      <c r="D1307" s="34">
        <v>0</v>
      </c>
      <c r="E1307" s="42">
        <f t="shared" si="38"/>
        <v>2048</v>
      </c>
    </row>
    <row r="1308" spans="1:5" x14ac:dyDescent="0.25">
      <c r="A1308" s="37" t="s">
        <v>1025</v>
      </c>
      <c r="B1308" s="33" t="s">
        <v>85</v>
      </c>
      <c r="C1308" s="34">
        <v>22468</v>
      </c>
      <c r="D1308" s="34">
        <v>0</v>
      </c>
      <c r="E1308" s="42">
        <f t="shared" si="38"/>
        <v>22468</v>
      </c>
    </row>
    <row r="1309" spans="1:5" x14ac:dyDescent="0.25">
      <c r="A1309" s="37" t="s">
        <v>1204</v>
      </c>
      <c r="B1309" s="33" t="s">
        <v>85</v>
      </c>
      <c r="C1309" s="34">
        <v>11358</v>
      </c>
      <c r="D1309" s="34">
        <v>27270</v>
      </c>
      <c r="E1309" s="42">
        <f t="shared" si="38"/>
        <v>38628</v>
      </c>
    </row>
    <row r="1310" spans="1:5" x14ac:dyDescent="0.25">
      <c r="A1310" s="37" t="s">
        <v>1205</v>
      </c>
      <c r="B1310" s="33" t="s">
        <v>85</v>
      </c>
      <c r="C1310" s="34">
        <v>173271</v>
      </c>
      <c r="D1310" s="34">
        <v>0</v>
      </c>
      <c r="E1310" s="42">
        <f t="shared" si="38"/>
        <v>173271</v>
      </c>
    </row>
    <row r="1311" spans="1:5" x14ac:dyDescent="0.25">
      <c r="A1311" s="37" t="s">
        <v>1206</v>
      </c>
      <c r="B1311" s="33" t="s">
        <v>85</v>
      </c>
      <c r="C1311" s="34">
        <v>18238</v>
      </c>
      <c r="D1311" s="34">
        <v>0</v>
      </c>
      <c r="E1311" s="42">
        <f t="shared" si="38"/>
        <v>18238</v>
      </c>
    </row>
    <row r="1312" spans="1:5" x14ac:dyDescent="0.25">
      <c r="A1312" s="37" t="s">
        <v>1207</v>
      </c>
      <c r="B1312" s="33" t="s">
        <v>85</v>
      </c>
      <c r="C1312" s="34">
        <v>2080</v>
      </c>
      <c r="D1312" s="34">
        <v>0</v>
      </c>
      <c r="E1312" s="42">
        <f t="shared" si="38"/>
        <v>2080</v>
      </c>
    </row>
    <row r="1313" spans="1:5" x14ac:dyDescent="0.25">
      <c r="A1313" s="37" t="s">
        <v>1208</v>
      </c>
      <c r="B1313" s="33" t="s">
        <v>85</v>
      </c>
      <c r="C1313" s="34">
        <v>28886</v>
      </c>
      <c r="D1313" s="34">
        <v>0</v>
      </c>
      <c r="E1313" s="42">
        <f t="shared" si="38"/>
        <v>28886</v>
      </c>
    </row>
    <row r="1314" spans="1:5" x14ac:dyDescent="0.25">
      <c r="A1314" s="37" t="s">
        <v>1209</v>
      </c>
      <c r="B1314" s="33" t="s">
        <v>85</v>
      </c>
      <c r="C1314" s="34">
        <v>20639</v>
      </c>
      <c r="D1314" s="34">
        <v>0</v>
      </c>
      <c r="E1314" s="42">
        <f t="shared" si="38"/>
        <v>20639</v>
      </c>
    </row>
    <row r="1315" spans="1:5" x14ac:dyDescent="0.25">
      <c r="A1315" s="37" t="s">
        <v>1210</v>
      </c>
      <c r="B1315" s="33" t="s">
        <v>85</v>
      </c>
      <c r="C1315" s="34">
        <v>22116</v>
      </c>
      <c r="D1315" s="34">
        <v>2581</v>
      </c>
      <c r="E1315" s="42">
        <f t="shared" si="38"/>
        <v>24697</v>
      </c>
    </row>
    <row r="1316" spans="1:5" x14ac:dyDescent="0.25">
      <c r="A1316" s="37" t="s">
        <v>1211</v>
      </c>
      <c r="B1316" s="33" t="s">
        <v>85</v>
      </c>
      <c r="C1316" s="34">
        <v>11313</v>
      </c>
      <c r="D1316" s="34">
        <v>0</v>
      </c>
      <c r="E1316" s="42">
        <f t="shared" si="38"/>
        <v>11313</v>
      </c>
    </row>
    <row r="1317" spans="1:5" x14ac:dyDescent="0.25">
      <c r="A1317" s="37" t="s">
        <v>1212</v>
      </c>
      <c r="B1317" s="33" t="s">
        <v>85</v>
      </c>
      <c r="C1317" s="34">
        <v>0</v>
      </c>
      <c r="D1317" s="34">
        <v>1975</v>
      </c>
      <c r="E1317" s="42">
        <f t="shared" si="38"/>
        <v>1975</v>
      </c>
    </row>
    <row r="1318" spans="1:5" x14ac:dyDescent="0.25">
      <c r="A1318" s="37" t="s">
        <v>1213</v>
      </c>
      <c r="B1318" s="33" t="s">
        <v>85</v>
      </c>
      <c r="C1318" s="34">
        <v>18742</v>
      </c>
      <c r="D1318" s="34">
        <v>0</v>
      </c>
      <c r="E1318" s="42">
        <f t="shared" si="38"/>
        <v>18742</v>
      </c>
    </row>
    <row r="1319" spans="1:5" x14ac:dyDescent="0.25">
      <c r="A1319" s="37" t="s">
        <v>179</v>
      </c>
      <c r="B1319" s="33" t="s">
        <v>85</v>
      </c>
      <c r="C1319" s="34">
        <v>49325</v>
      </c>
      <c r="D1319" s="34">
        <v>0</v>
      </c>
      <c r="E1319" s="42">
        <f t="shared" si="38"/>
        <v>49325</v>
      </c>
    </row>
    <row r="1320" spans="1:5" x14ac:dyDescent="0.25">
      <c r="A1320" s="37" t="s">
        <v>1214</v>
      </c>
      <c r="B1320" s="33" t="s">
        <v>85</v>
      </c>
      <c r="C1320" s="34">
        <v>59561</v>
      </c>
      <c r="D1320" s="34">
        <v>0</v>
      </c>
      <c r="E1320" s="42">
        <f t="shared" si="38"/>
        <v>59561</v>
      </c>
    </row>
    <row r="1321" spans="1:5" x14ac:dyDescent="0.25">
      <c r="A1321" s="37" t="s">
        <v>1215</v>
      </c>
      <c r="B1321" s="33" t="s">
        <v>85</v>
      </c>
      <c r="C1321" s="34">
        <v>28277</v>
      </c>
      <c r="D1321" s="34">
        <v>0</v>
      </c>
      <c r="E1321" s="42">
        <f t="shared" si="38"/>
        <v>28277</v>
      </c>
    </row>
    <row r="1322" spans="1:5" x14ac:dyDescent="0.25">
      <c r="A1322" s="37" t="s">
        <v>1216</v>
      </c>
      <c r="B1322" s="33" t="s">
        <v>85</v>
      </c>
      <c r="C1322" s="34">
        <v>18873</v>
      </c>
      <c r="D1322" s="34">
        <v>0</v>
      </c>
      <c r="E1322" s="42">
        <f t="shared" si="38"/>
        <v>18873</v>
      </c>
    </row>
    <row r="1323" spans="1:5" ht="30" x14ac:dyDescent="0.25">
      <c r="A1323" s="37" t="s">
        <v>1217</v>
      </c>
      <c r="B1323" s="33" t="s">
        <v>107</v>
      </c>
      <c r="C1323" s="34">
        <v>30748</v>
      </c>
      <c r="D1323" s="34">
        <v>0</v>
      </c>
      <c r="E1323" s="42">
        <f t="shared" si="38"/>
        <v>30748</v>
      </c>
    </row>
    <row r="1324" spans="1:5" x14ac:dyDescent="0.25">
      <c r="A1324" s="37" t="s">
        <v>1218</v>
      </c>
      <c r="B1324" s="33" t="s">
        <v>85</v>
      </c>
      <c r="C1324" s="34">
        <v>14196</v>
      </c>
      <c r="D1324" s="34">
        <v>645</v>
      </c>
      <c r="E1324" s="42">
        <f t="shared" si="38"/>
        <v>14841</v>
      </c>
    </row>
    <row r="1325" spans="1:5" x14ac:dyDescent="0.25">
      <c r="A1325" s="37" t="s">
        <v>1219</v>
      </c>
      <c r="B1325" s="33" t="s">
        <v>85</v>
      </c>
      <c r="C1325" s="34">
        <v>4224</v>
      </c>
      <c r="D1325" s="34">
        <v>0</v>
      </c>
      <c r="E1325" s="42">
        <f t="shared" si="38"/>
        <v>4224</v>
      </c>
    </row>
    <row r="1326" spans="1:5" x14ac:dyDescent="0.25">
      <c r="A1326" s="37" t="s">
        <v>1220</v>
      </c>
      <c r="B1326" s="33" t="s">
        <v>85</v>
      </c>
      <c r="C1326" s="34">
        <v>35880</v>
      </c>
      <c r="D1326" s="34">
        <v>0</v>
      </c>
      <c r="E1326" s="42">
        <f t="shared" si="38"/>
        <v>35880</v>
      </c>
    </row>
    <row r="1327" spans="1:5" x14ac:dyDescent="0.25">
      <c r="A1327" s="37" t="s">
        <v>142</v>
      </c>
      <c r="B1327" s="33" t="s">
        <v>85</v>
      </c>
      <c r="C1327" s="34">
        <v>762909</v>
      </c>
      <c r="D1327" s="34">
        <v>14696</v>
      </c>
      <c r="E1327" s="42">
        <f t="shared" si="38"/>
        <v>777605</v>
      </c>
    </row>
    <row r="1328" spans="1:5" x14ac:dyDescent="0.25">
      <c r="A1328" s="37" t="s">
        <v>481</v>
      </c>
      <c r="B1328" s="33" t="s">
        <v>85</v>
      </c>
      <c r="C1328" s="34">
        <v>90791</v>
      </c>
      <c r="D1328" s="34">
        <v>22028</v>
      </c>
      <c r="E1328" s="42">
        <f t="shared" si="38"/>
        <v>112819</v>
      </c>
    </row>
    <row r="1329" spans="1:5" x14ac:dyDescent="0.25">
      <c r="A1329" s="37" t="s">
        <v>688</v>
      </c>
      <c r="B1329" s="33" t="s">
        <v>85</v>
      </c>
      <c r="C1329" s="34">
        <v>23367</v>
      </c>
      <c r="D1329" s="34">
        <v>0</v>
      </c>
      <c r="E1329" s="42">
        <f t="shared" si="38"/>
        <v>23367</v>
      </c>
    </row>
    <row r="1330" spans="1:5" x14ac:dyDescent="0.25">
      <c r="A1330" s="37" t="s">
        <v>1221</v>
      </c>
      <c r="B1330" s="33" t="s">
        <v>85</v>
      </c>
      <c r="C1330" s="34">
        <v>4224</v>
      </c>
      <c r="D1330" s="34">
        <v>0</v>
      </c>
      <c r="E1330" s="42">
        <f t="shared" si="38"/>
        <v>4224</v>
      </c>
    </row>
    <row r="1331" spans="1:5" x14ac:dyDescent="0.25">
      <c r="A1331" s="37" t="s">
        <v>1222</v>
      </c>
      <c r="B1331" s="33" t="s">
        <v>85</v>
      </c>
      <c r="C1331" s="34">
        <v>21127</v>
      </c>
      <c r="D1331" s="34">
        <v>0</v>
      </c>
      <c r="E1331" s="42">
        <f t="shared" si="38"/>
        <v>21127</v>
      </c>
    </row>
    <row r="1332" spans="1:5" x14ac:dyDescent="0.25">
      <c r="A1332" s="37" t="s">
        <v>1223</v>
      </c>
      <c r="B1332" s="33" t="s">
        <v>85</v>
      </c>
      <c r="C1332" s="34">
        <v>15041</v>
      </c>
      <c r="D1332" s="34">
        <v>17383</v>
      </c>
      <c r="E1332" s="42">
        <f t="shared" si="38"/>
        <v>32424</v>
      </c>
    </row>
    <row r="1333" spans="1:5" x14ac:dyDescent="0.25">
      <c r="A1333" s="37" t="s">
        <v>1224</v>
      </c>
      <c r="B1333" s="33" t="s">
        <v>85</v>
      </c>
      <c r="C1333" s="34">
        <v>6218</v>
      </c>
      <c r="D1333" s="34">
        <v>0</v>
      </c>
      <c r="E1333" s="42">
        <f t="shared" si="38"/>
        <v>6218</v>
      </c>
    </row>
    <row r="1334" spans="1:5" x14ac:dyDescent="0.25">
      <c r="A1334" s="37" t="s">
        <v>1225</v>
      </c>
      <c r="B1334" s="33" t="s">
        <v>85</v>
      </c>
      <c r="C1334" s="34">
        <v>3409</v>
      </c>
      <c r="D1334" s="34">
        <v>0</v>
      </c>
      <c r="E1334" s="42">
        <f t="shared" si="38"/>
        <v>3409</v>
      </c>
    </row>
    <row r="1335" spans="1:5" x14ac:dyDescent="0.25">
      <c r="A1335" s="37" t="s">
        <v>1226</v>
      </c>
      <c r="B1335" s="33" t="s">
        <v>85</v>
      </c>
      <c r="C1335" s="34">
        <v>3467</v>
      </c>
      <c r="D1335" s="34">
        <v>0</v>
      </c>
      <c r="E1335" s="42">
        <f t="shared" si="38"/>
        <v>3467</v>
      </c>
    </row>
    <row r="1336" spans="1:5" x14ac:dyDescent="0.25">
      <c r="A1336" s="37" t="s">
        <v>1227</v>
      </c>
      <c r="B1336" s="33" t="s">
        <v>85</v>
      </c>
      <c r="C1336" s="34">
        <v>19047</v>
      </c>
      <c r="D1336" s="34">
        <v>0</v>
      </c>
      <c r="E1336" s="42">
        <f t="shared" si="38"/>
        <v>19047</v>
      </c>
    </row>
    <row r="1337" spans="1:5" x14ac:dyDescent="0.25">
      <c r="A1337" s="37" t="s">
        <v>1228</v>
      </c>
      <c r="B1337" s="33" t="s">
        <v>85</v>
      </c>
      <c r="C1337" s="34">
        <v>11383</v>
      </c>
      <c r="D1337" s="34">
        <v>0</v>
      </c>
      <c r="E1337" s="42">
        <f t="shared" si="38"/>
        <v>11383</v>
      </c>
    </row>
    <row r="1338" spans="1:5" x14ac:dyDescent="0.25">
      <c r="A1338" s="37" t="s">
        <v>1229</v>
      </c>
      <c r="B1338" s="33" t="s">
        <v>85</v>
      </c>
      <c r="C1338" s="34">
        <v>316739</v>
      </c>
      <c r="D1338" s="34">
        <v>3879</v>
      </c>
      <c r="E1338" s="42">
        <f t="shared" si="38"/>
        <v>320618</v>
      </c>
    </row>
    <row r="1339" spans="1:5" x14ac:dyDescent="0.25">
      <c r="A1339" s="37" t="s">
        <v>1230</v>
      </c>
      <c r="B1339" s="33" t="s">
        <v>85</v>
      </c>
      <c r="C1339" s="34">
        <v>63640</v>
      </c>
      <c r="D1339" s="34">
        <v>15996</v>
      </c>
      <c r="E1339" s="42">
        <f t="shared" si="38"/>
        <v>79636</v>
      </c>
    </row>
    <row r="1340" spans="1:5" x14ac:dyDescent="0.25">
      <c r="A1340" s="37" t="s">
        <v>1231</v>
      </c>
      <c r="B1340" s="33" t="s">
        <v>85</v>
      </c>
      <c r="C1340" s="34">
        <v>30766</v>
      </c>
      <c r="D1340" s="34">
        <v>0</v>
      </c>
      <c r="E1340" s="42">
        <f t="shared" si="38"/>
        <v>30766</v>
      </c>
    </row>
    <row r="1341" spans="1:5" x14ac:dyDescent="0.25">
      <c r="A1341" s="37" t="s">
        <v>1232</v>
      </c>
      <c r="B1341" s="33" t="s">
        <v>85</v>
      </c>
      <c r="C1341" s="34">
        <v>41341</v>
      </c>
      <c r="D1341" s="34">
        <v>0</v>
      </c>
      <c r="E1341" s="42">
        <f t="shared" si="38"/>
        <v>41341</v>
      </c>
    </row>
    <row r="1342" spans="1:5" x14ac:dyDescent="0.25">
      <c r="A1342" s="37" t="s">
        <v>1233</v>
      </c>
      <c r="B1342" s="33" t="s">
        <v>85</v>
      </c>
      <c r="C1342" s="34">
        <v>4429</v>
      </c>
      <c r="D1342" s="34">
        <v>0</v>
      </c>
      <c r="E1342" s="42">
        <f t="shared" si="38"/>
        <v>4429</v>
      </c>
    </row>
    <row r="1343" spans="1:5" x14ac:dyDescent="0.25">
      <c r="A1343" s="37" t="s">
        <v>1234</v>
      </c>
      <c r="B1343" s="33" t="s">
        <v>85</v>
      </c>
      <c r="C1343" s="34">
        <v>2535</v>
      </c>
      <c r="D1343" s="34">
        <v>0</v>
      </c>
      <c r="E1343" s="42">
        <f t="shared" si="38"/>
        <v>2535</v>
      </c>
    </row>
    <row r="1344" spans="1:5" x14ac:dyDescent="0.25">
      <c r="A1344" s="37" t="s">
        <v>1235</v>
      </c>
      <c r="B1344" s="33" t="s">
        <v>85</v>
      </c>
      <c r="C1344" s="34">
        <v>93870</v>
      </c>
      <c r="D1344" s="34">
        <v>0</v>
      </c>
      <c r="E1344" s="42">
        <f t="shared" si="38"/>
        <v>93870</v>
      </c>
    </row>
    <row r="1345" spans="1:5" x14ac:dyDescent="0.25">
      <c r="A1345" s="37" t="s">
        <v>1236</v>
      </c>
      <c r="B1345" s="33" t="s">
        <v>85</v>
      </c>
      <c r="C1345" s="34">
        <v>4651</v>
      </c>
      <c r="D1345" s="34">
        <v>0</v>
      </c>
      <c r="E1345" s="42">
        <f t="shared" si="38"/>
        <v>4651</v>
      </c>
    </row>
    <row r="1346" spans="1:5" x14ac:dyDescent="0.25">
      <c r="A1346" s="37" t="s">
        <v>1237</v>
      </c>
      <c r="B1346" s="33" t="s">
        <v>85</v>
      </c>
      <c r="C1346" s="34">
        <v>0</v>
      </c>
      <c r="D1346" s="34">
        <v>1424</v>
      </c>
      <c r="E1346" s="42">
        <f t="shared" si="38"/>
        <v>1424</v>
      </c>
    </row>
    <row r="1347" spans="1:5" x14ac:dyDescent="0.25">
      <c r="A1347" s="37" t="s">
        <v>1238</v>
      </c>
      <c r="B1347" s="33" t="s">
        <v>85</v>
      </c>
      <c r="C1347" s="34">
        <v>3707</v>
      </c>
      <c r="D1347" s="34">
        <v>0</v>
      </c>
      <c r="E1347" s="42">
        <f t="shared" si="38"/>
        <v>3707</v>
      </c>
    </row>
    <row r="1348" spans="1:5" x14ac:dyDescent="0.25">
      <c r="A1348" s="37" t="s">
        <v>939</v>
      </c>
      <c r="B1348" s="33" t="s">
        <v>85</v>
      </c>
      <c r="C1348" s="34">
        <v>19122</v>
      </c>
      <c r="D1348" s="34">
        <v>0</v>
      </c>
      <c r="E1348" s="42">
        <f t="shared" si="38"/>
        <v>19122</v>
      </c>
    </row>
    <row r="1349" spans="1:5" x14ac:dyDescent="0.25">
      <c r="A1349" s="37" t="s">
        <v>1239</v>
      </c>
      <c r="B1349" s="33" t="s">
        <v>85</v>
      </c>
      <c r="C1349" s="34">
        <v>124070</v>
      </c>
      <c r="D1349" s="34">
        <v>0</v>
      </c>
      <c r="E1349" s="42">
        <f t="shared" si="38"/>
        <v>124070</v>
      </c>
    </row>
    <row r="1350" spans="1:5" x14ac:dyDescent="0.25">
      <c r="A1350" s="37" t="s">
        <v>1240</v>
      </c>
      <c r="B1350" s="33" t="s">
        <v>85</v>
      </c>
      <c r="C1350" s="34">
        <v>145381</v>
      </c>
      <c r="D1350" s="34">
        <v>1108</v>
      </c>
      <c r="E1350" s="42">
        <f t="shared" si="38"/>
        <v>146489</v>
      </c>
    </row>
    <row r="1351" spans="1:5" x14ac:dyDescent="0.25">
      <c r="A1351" s="37" t="s">
        <v>1241</v>
      </c>
      <c r="B1351" s="33" t="s">
        <v>85</v>
      </c>
      <c r="C1351" s="34">
        <v>27047</v>
      </c>
      <c r="D1351" s="34">
        <v>0</v>
      </c>
      <c r="E1351" s="42">
        <f t="shared" si="38"/>
        <v>27047</v>
      </c>
    </row>
    <row r="1352" spans="1:5" x14ac:dyDescent="0.25">
      <c r="A1352" s="37" t="s">
        <v>947</v>
      </c>
      <c r="B1352" s="33" t="s">
        <v>85</v>
      </c>
      <c r="C1352" s="34">
        <v>45610</v>
      </c>
      <c r="D1352" s="34">
        <v>0</v>
      </c>
      <c r="E1352" s="42">
        <f t="shared" si="38"/>
        <v>45610</v>
      </c>
    </row>
    <row r="1353" spans="1:5" x14ac:dyDescent="0.25">
      <c r="A1353" s="37" t="s">
        <v>1242</v>
      </c>
      <c r="B1353" s="33" t="s">
        <v>85</v>
      </c>
      <c r="C1353" s="34">
        <v>3795</v>
      </c>
      <c r="D1353" s="34">
        <v>0</v>
      </c>
      <c r="E1353" s="42">
        <f t="shared" si="38"/>
        <v>3795</v>
      </c>
    </row>
    <row r="1354" spans="1:5" x14ac:dyDescent="0.25">
      <c r="A1354" s="37" t="s">
        <v>1243</v>
      </c>
      <c r="B1354" s="33" t="s">
        <v>85</v>
      </c>
      <c r="C1354" s="34">
        <v>24070</v>
      </c>
      <c r="D1354" s="34">
        <v>0</v>
      </c>
      <c r="E1354" s="42">
        <f t="shared" ref="E1354:E1396" si="39">SUM(C1354:D1354)</f>
        <v>24070</v>
      </c>
    </row>
    <row r="1355" spans="1:5" x14ac:dyDescent="0.25">
      <c r="A1355" s="37" t="s">
        <v>654</v>
      </c>
      <c r="B1355" s="33" t="s">
        <v>85</v>
      </c>
      <c r="C1355" s="34">
        <v>13269</v>
      </c>
      <c r="D1355" s="34">
        <v>0</v>
      </c>
      <c r="E1355" s="42">
        <f t="shared" si="39"/>
        <v>13269</v>
      </c>
    </row>
    <row r="1356" spans="1:5" x14ac:dyDescent="0.25">
      <c r="A1356" s="37" t="s">
        <v>1244</v>
      </c>
      <c r="B1356" s="33" t="s">
        <v>85</v>
      </c>
      <c r="C1356" s="34">
        <v>20097</v>
      </c>
      <c r="D1356" s="34">
        <v>0</v>
      </c>
      <c r="E1356" s="42">
        <f t="shared" si="39"/>
        <v>20097</v>
      </c>
    </row>
    <row r="1357" spans="1:5" x14ac:dyDescent="0.25">
      <c r="A1357" s="37" t="s">
        <v>1245</v>
      </c>
      <c r="B1357" s="33" t="s">
        <v>85</v>
      </c>
      <c r="C1357" s="34">
        <v>2820</v>
      </c>
      <c r="D1357" s="34">
        <v>0</v>
      </c>
      <c r="E1357" s="42">
        <f t="shared" si="39"/>
        <v>2820</v>
      </c>
    </row>
    <row r="1358" spans="1:5" x14ac:dyDescent="0.25">
      <c r="A1358" s="37" t="s">
        <v>1246</v>
      </c>
      <c r="B1358" s="33" t="s">
        <v>85</v>
      </c>
      <c r="C1358" s="34">
        <v>2900</v>
      </c>
      <c r="D1358" s="34">
        <v>0</v>
      </c>
      <c r="E1358" s="42">
        <f t="shared" si="39"/>
        <v>2900</v>
      </c>
    </row>
    <row r="1359" spans="1:5" x14ac:dyDescent="0.25">
      <c r="A1359" s="37" t="s">
        <v>1247</v>
      </c>
      <c r="B1359" s="33" t="s">
        <v>85</v>
      </c>
      <c r="C1359" s="34">
        <v>13273</v>
      </c>
      <c r="D1359" s="34">
        <v>3972</v>
      </c>
      <c r="E1359" s="42">
        <f t="shared" si="39"/>
        <v>17245</v>
      </c>
    </row>
    <row r="1360" spans="1:5" x14ac:dyDescent="0.25">
      <c r="A1360" s="37" t="s">
        <v>1248</v>
      </c>
      <c r="B1360" s="33" t="s">
        <v>85</v>
      </c>
      <c r="C1360" s="34">
        <v>2243</v>
      </c>
      <c r="D1360" s="34">
        <v>0</v>
      </c>
      <c r="E1360" s="42">
        <f t="shared" si="39"/>
        <v>2243</v>
      </c>
    </row>
    <row r="1361" spans="1:5" x14ac:dyDescent="0.25">
      <c r="A1361" s="37" t="s">
        <v>1249</v>
      </c>
      <c r="B1361" s="33" t="s">
        <v>85</v>
      </c>
      <c r="C1361" s="34">
        <v>44180</v>
      </c>
      <c r="D1361" s="34">
        <v>0</v>
      </c>
      <c r="E1361" s="42">
        <f t="shared" si="39"/>
        <v>44180</v>
      </c>
    </row>
    <row r="1362" spans="1:5" x14ac:dyDescent="0.25">
      <c r="A1362" s="37" t="s">
        <v>1250</v>
      </c>
      <c r="B1362" s="33" t="s">
        <v>85</v>
      </c>
      <c r="C1362" s="34">
        <v>57395</v>
      </c>
      <c r="D1362" s="34">
        <v>0</v>
      </c>
      <c r="E1362" s="42">
        <f t="shared" si="39"/>
        <v>57395</v>
      </c>
    </row>
    <row r="1363" spans="1:5" x14ac:dyDescent="0.25">
      <c r="A1363" s="37" t="s">
        <v>1251</v>
      </c>
      <c r="B1363" s="33" t="s">
        <v>85</v>
      </c>
      <c r="C1363" s="34">
        <v>8526</v>
      </c>
      <c r="D1363" s="34">
        <v>0</v>
      </c>
      <c r="E1363" s="42">
        <f t="shared" si="39"/>
        <v>8526</v>
      </c>
    </row>
    <row r="1364" spans="1:5" x14ac:dyDescent="0.25">
      <c r="A1364" s="37" t="s">
        <v>1252</v>
      </c>
      <c r="B1364" s="33" t="s">
        <v>85</v>
      </c>
      <c r="C1364" s="34">
        <v>183099</v>
      </c>
      <c r="D1364" s="34">
        <v>15996</v>
      </c>
      <c r="E1364" s="42">
        <f t="shared" si="39"/>
        <v>199095</v>
      </c>
    </row>
    <row r="1365" spans="1:5" x14ac:dyDescent="0.25">
      <c r="A1365" s="37" t="s">
        <v>1253</v>
      </c>
      <c r="B1365" s="33" t="s">
        <v>85</v>
      </c>
      <c r="C1365" s="34">
        <v>19438</v>
      </c>
      <c r="D1365" s="34">
        <v>0</v>
      </c>
      <c r="E1365" s="42">
        <f t="shared" si="39"/>
        <v>19438</v>
      </c>
    </row>
    <row r="1366" spans="1:5" x14ac:dyDescent="0.25">
      <c r="A1366" s="37" t="s">
        <v>531</v>
      </c>
      <c r="B1366" s="33" t="s">
        <v>107</v>
      </c>
      <c r="C1366" s="34">
        <v>16062</v>
      </c>
      <c r="D1366" s="34">
        <v>0</v>
      </c>
      <c r="E1366" s="42">
        <f t="shared" si="39"/>
        <v>16062</v>
      </c>
    </row>
    <row r="1367" spans="1:5" x14ac:dyDescent="0.25">
      <c r="A1367" s="37" t="s">
        <v>1254</v>
      </c>
      <c r="B1367" s="33" t="s">
        <v>85</v>
      </c>
      <c r="C1367" s="34">
        <v>15816</v>
      </c>
      <c r="D1367" s="34">
        <v>0</v>
      </c>
      <c r="E1367" s="42">
        <f t="shared" si="39"/>
        <v>15816</v>
      </c>
    </row>
    <row r="1368" spans="1:5" x14ac:dyDescent="0.25">
      <c r="A1368" s="37" t="s">
        <v>1255</v>
      </c>
      <c r="B1368" s="33" t="s">
        <v>85</v>
      </c>
      <c r="C1368" s="34">
        <v>126446</v>
      </c>
      <c r="D1368" s="34">
        <v>4621</v>
      </c>
      <c r="E1368" s="42">
        <f t="shared" si="39"/>
        <v>131067</v>
      </c>
    </row>
    <row r="1369" spans="1:5" x14ac:dyDescent="0.25">
      <c r="A1369" s="37" t="s">
        <v>1256</v>
      </c>
      <c r="B1369" s="33" t="s">
        <v>107</v>
      </c>
      <c r="C1369" s="34">
        <v>227831</v>
      </c>
      <c r="D1369" s="34">
        <v>26645</v>
      </c>
      <c r="E1369" s="42">
        <f t="shared" si="39"/>
        <v>254476</v>
      </c>
    </row>
    <row r="1370" spans="1:5" x14ac:dyDescent="0.25">
      <c r="A1370" s="37" t="s">
        <v>1257</v>
      </c>
      <c r="B1370" s="33" t="s">
        <v>85</v>
      </c>
      <c r="C1370" s="34">
        <v>79689</v>
      </c>
      <c r="D1370" s="34">
        <v>0</v>
      </c>
      <c r="E1370" s="42">
        <f t="shared" si="39"/>
        <v>79689</v>
      </c>
    </row>
    <row r="1371" spans="1:5" x14ac:dyDescent="0.25">
      <c r="A1371" s="37" t="s">
        <v>396</v>
      </c>
      <c r="B1371" s="33" t="s">
        <v>85</v>
      </c>
      <c r="C1371" s="34">
        <v>23018</v>
      </c>
      <c r="D1371" s="34">
        <v>15996</v>
      </c>
      <c r="E1371" s="42">
        <f t="shared" si="39"/>
        <v>39014</v>
      </c>
    </row>
    <row r="1372" spans="1:5" x14ac:dyDescent="0.25">
      <c r="A1372" s="37" t="s">
        <v>1258</v>
      </c>
      <c r="B1372" s="33" t="s">
        <v>85</v>
      </c>
      <c r="C1372" s="34">
        <v>8244</v>
      </c>
      <c r="D1372" s="34">
        <v>0</v>
      </c>
      <c r="E1372" s="42">
        <f t="shared" si="39"/>
        <v>8244</v>
      </c>
    </row>
    <row r="1373" spans="1:5" x14ac:dyDescent="0.25">
      <c r="A1373" s="37" t="s">
        <v>1259</v>
      </c>
      <c r="B1373" s="33" t="s">
        <v>85</v>
      </c>
      <c r="C1373" s="34">
        <v>108555</v>
      </c>
      <c r="D1373" s="34">
        <v>0</v>
      </c>
      <c r="E1373" s="42">
        <f t="shared" si="39"/>
        <v>108555</v>
      </c>
    </row>
    <row r="1374" spans="1:5" x14ac:dyDescent="0.25">
      <c r="A1374" s="37" t="s">
        <v>1260</v>
      </c>
      <c r="B1374" s="33" t="s">
        <v>85</v>
      </c>
      <c r="C1374" s="34">
        <v>27450</v>
      </c>
      <c r="D1374" s="34">
        <v>0</v>
      </c>
      <c r="E1374" s="42">
        <f t="shared" si="39"/>
        <v>27450</v>
      </c>
    </row>
    <row r="1375" spans="1:5" x14ac:dyDescent="0.25">
      <c r="A1375" s="37" t="s">
        <v>657</v>
      </c>
      <c r="B1375" s="33" t="s">
        <v>85</v>
      </c>
      <c r="C1375" s="34">
        <v>5603</v>
      </c>
      <c r="D1375" s="34">
        <v>0</v>
      </c>
      <c r="E1375" s="42">
        <f t="shared" si="39"/>
        <v>5603</v>
      </c>
    </row>
    <row r="1376" spans="1:5" x14ac:dyDescent="0.25">
      <c r="A1376" s="37" t="s">
        <v>1261</v>
      </c>
      <c r="B1376" s="33" t="s">
        <v>85</v>
      </c>
      <c r="C1376" s="34">
        <v>23590</v>
      </c>
      <c r="D1376" s="34">
        <v>15996</v>
      </c>
      <c r="E1376" s="42">
        <f t="shared" si="39"/>
        <v>39586</v>
      </c>
    </row>
    <row r="1377" spans="1:5" x14ac:dyDescent="0.25">
      <c r="A1377" s="37" t="s">
        <v>1262</v>
      </c>
      <c r="B1377" s="33" t="s">
        <v>85</v>
      </c>
      <c r="C1377" s="34">
        <v>6058</v>
      </c>
      <c r="D1377" s="34">
        <v>0</v>
      </c>
      <c r="E1377" s="42">
        <f t="shared" si="39"/>
        <v>6058</v>
      </c>
    </row>
    <row r="1378" spans="1:5" x14ac:dyDescent="0.25">
      <c r="A1378" s="37" t="s">
        <v>1263</v>
      </c>
      <c r="B1378" s="33" t="s">
        <v>85</v>
      </c>
      <c r="C1378" s="34">
        <v>16822</v>
      </c>
      <c r="D1378" s="34">
        <v>0</v>
      </c>
      <c r="E1378" s="42">
        <f t="shared" si="39"/>
        <v>16822</v>
      </c>
    </row>
    <row r="1379" spans="1:5" x14ac:dyDescent="0.25">
      <c r="A1379" s="37" t="s">
        <v>1264</v>
      </c>
      <c r="B1379" s="33" t="s">
        <v>85</v>
      </c>
      <c r="C1379" s="34">
        <v>9394</v>
      </c>
      <c r="D1379" s="34">
        <v>0</v>
      </c>
      <c r="E1379" s="42">
        <f t="shared" si="39"/>
        <v>9394</v>
      </c>
    </row>
    <row r="1380" spans="1:5" x14ac:dyDescent="0.25">
      <c r="A1380" s="37" t="s">
        <v>1008</v>
      </c>
      <c r="B1380" s="33" t="s">
        <v>85</v>
      </c>
      <c r="C1380" s="34">
        <v>9629</v>
      </c>
      <c r="D1380" s="34">
        <v>0</v>
      </c>
      <c r="E1380" s="42">
        <f t="shared" si="39"/>
        <v>9629</v>
      </c>
    </row>
    <row r="1381" spans="1:5" x14ac:dyDescent="0.25">
      <c r="A1381" s="37" t="s">
        <v>1265</v>
      </c>
      <c r="B1381" s="33" t="s">
        <v>85</v>
      </c>
      <c r="C1381" s="34">
        <v>2363</v>
      </c>
      <c r="D1381" s="34">
        <v>0</v>
      </c>
      <c r="E1381" s="42">
        <f t="shared" si="39"/>
        <v>2363</v>
      </c>
    </row>
    <row r="1382" spans="1:5" x14ac:dyDescent="0.25">
      <c r="A1382" s="37" t="s">
        <v>1266</v>
      </c>
      <c r="B1382" s="33" t="s">
        <v>85</v>
      </c>
      <c r="C1382" s="34">
        <v>53944</v>
      </c>
      <c r="D1382" s="34">
        <v>0</v>
      </c>
      <c r="E1382" s="42">
        <f t="shared" si="39"/>
        <v>53944</v>
      </c>
    </row>
    <row r="1383" spans="1:5" x14ac:dyDescent="0.25">
      <c r="A1383" s="37" t="s">
        <v>1267</v>
      </c>
      <c r="B1383" s="33" t="s">
        <v>85</v>
      </c>
      <c r="C1383" s="34">
        <v>0</v>
      </c>
      <c r="D1383" s="34">
        <v>968</v>
      </c>
      <c r="E1383" s="42">
        <f t="shared" si="39"/>
        <v>968</v>
      </c>
    </row>
    <row r="1384" spans="1:5" x14ac:dyDescent="0.25">
      <c r="A1384" s="37" t="s">
        <v>413</v>
      </c>
      <c r="B1384" s="33" t="s">
        <v>85</v>
      </c>
      <c r="C1384" s="34">
        <v>14210</v>
      </c>
      <c r="D1384" s="34">
        <v>0</v>
      </c>
      <c r="E1384" s="42">
        <f t="shared" si="39"/>
        <v>14210</v>
      </c>
    </row>
    <row r="1385" spans="1:5" x14ac:dyDescent="0.25">
      <c r="A1385" s="37" t="s">
        <v>1268</v>
      </c>
      <c r="B1385" s="33" t="s">
        <v>85</v>
      </c>
      <c r="C1385" s="34">
        <v>6265</v>
      </c>
      <c r="D1385" s="34">
        <v>0</v>
      </c>
      <c r="E1385" s="42">
        <f t="shared" si="39"/>
        <v>6265</v>
      </c>
    </row>
    <row r="1386" spans="1:5" x14ac:dyDescent="0.25">
      <c r="A1386" s="37" t="s">
        <v>966</v>
      </c>
      <c r="B1386" s="33" t="s">
        <v>107</v>
      </c>
      <c r="C1386" s="34">
        <v>44349</v>
      </c>
      <c r="D1386" s="34">
        <v>34905</v>
      </c>
      <c r="E1386" s="42">
        <f t="shared" si="39"/>
        <v>79254</v>
      </c>
    </row>
    <row r="1387" spans="1:5" x14ac:dyDescent="0.25">
      <c r="A1387" s="37" t="s">
        <v>1269</v>
      </c>
      <c r="B1387" s="33" t="s">
        <v>85</v>
      </c>
      <c r="C1387" s="34">
        <v>18618</v>
      </c>
      <c r="D1387" s="34">
        <v>0</v>
      </c>
      <c r="E1387" s="42">
        <f t="shared" si="39"/>
        <v>18618</v>
      </c>
    </row>
    <row r="1388" spans="1:5" x14ac:dyDescent="0.25">
      <c r="A1388" s="37" t="s">
        <v>1270</v>
      </c>
      <c r="B1388" s="33" t="s">
        <v>85</v>
      </c>
      <c r="C1388" s="34">
        <v>6140</v>
      </c>
      <c r="D1388" s="34">
        <v>0</v>
      </c>
      <c r="E1388" s="42">
        <f t="shared" si="39"/>
        <v>6140</v>
      </c>
    </row>
    <row r="1389" spans="1:5" x14ac:dyDescent="0.25">
      <c r="A1389" s="37" t="s">
        <v>1271</v>
      </c>
      <c r="B1389" s="33" t="s">
        <v>85</v>
      </c>
      <c r="C1389" s="34">
        <v>2346</v>
      </c>
      <c r="D1389" s="34">
        <v>0</v>
      </c>
      <c r="E1389" s="42">
        <f t="shared" si="39"/>
        <v>2346</v>
      </c>
    </row>
    <row r="1390" spans="1:5" x14ac:dyDescent="0.25">
      <c r="A1390" s="37" t="s">
        <v>1272</v>
      </c>
      <c r="B1390" s="33" t="s">
        <v>85</v>
      </c>
      <c r="C1390" s="34">
        <v>4831</v>
      </c>
      <c r="D1390" s="34">
        <v>0</v>
      </c>
      <c r="E1390" s="42">
        <f t="shared" si="39"/>
        <v>4831</v>
      </c>
    </row>
    <row r="1391" spans="1:5" x14ac:dyDescent="0.25">
      <c r="A1391" s="37" t="s">
        <v>1273</v>
      </c>
      <c r="B1391" s="33" t="s">
        <v>85</v>
      </c>
      <c r="C1391" s="34">
        <v>127716</v>
      </c>
      <c r="D1391" s="34">
        <v>15996</v>
      </c>
      <c r="E1391" s="42">
        <f t="shared" si="39"/>
        <v>143712</v>
      </c>
    </row>
    <row r="1392" spans="1:5" x14ac:dyDescent="0.25">
      <c r="A1392" s="37" t="s">
        <v>1274</v>
      </c>
      <c r="B1392" s="33" t="s">
        <v>85</v>
      </c>
      <c r="C1392" s="34">
        <v>850</v>
      </c>
      <c r="D1392" s="34">
        <v>0</v>
      </c>
      <c r="E1392" s="42">
        <f t="shared" si="39"/>
        <v>850</v>
      </c>
    </row>
    <row r="1393" spans="1:5" x14ac:dyDescent="0.25">
      <c r="A1393" s="37" t="s">
        <v>1275</v>
      </c>
      <c r="B1393" s="33" t="s">
        <v>85</v>
      </c>
      <c r="C1393" s="34">
        <v>40194</v>
      </c>
      <c r="D1393" s="34">
        <v>0</v>
      </c>
      <c r="E1393" s="42">
        <f t="shared" si="39"/>
        <v>40194</v>
      </c>
    </row>
    <row r="1394" spans="1:5" x14ac:dyDescent="0.25">
      <c r="A1394" s="37" t="s">
        <v>1276</v>
      </c>
      <c r="B1394" s="33" t="s">
        <v>85</v>
      </c>
      <c r="C1394" s="34">
        <v>13200</v>
      </c>
      <c r="D1394" s="34">
        <v>0</v>
      </c>
      <c r="E1394" s="42">
        <f t="shared" si="39"/>
        <v>13200</v>
      </c>
    </row>
    <row r="1395" spans="1:5" x14ac:dyDescent="0.25">
      <c r="A1395" s="37" t="s">
        <v>1277</v>
      </c>
      <c r="B1395" s="33" t="s">
        <v>85</v>
      </c>
      <c r="C1395" s="34">
        <v>40800</v>
      </c>
      <c r="D1395" s="34">
        <v>1898</v>
      </c>
      <c r="E1395" s="42">
        <f t="shared" si="39"/>
        <v>42698</v>
      </c>
    </row>
    <row r="1396" spans="1:5" x14ac:dyDescent="0.25">
      <c r="A1396" s="37" t="s">
        <v>1278</v>
      </c>
      <c r="B1396" s="33" t="s">
        <v>85</v>
      </c>
      <c r="C1396" s="34">
        <v>35880</v>
      </c>
      <c r="D1396" s="34">
        <v>0</v>
      </c>
      <c r="E1396" s="42">
        <f t="shared" si="39"/>
        <v>35880</v>
      </c>
    </row>
    <row r="1397" spans="1:5" x14ac:dyDescent="0.25">
      <c r="A1397" s="29" t="s">
        <v>67</v>
      </c>
      <c r="B1397" s="30" t="s">
        <v>60</v>
      </c>
      <c r="C1397" s="31">
        <f>SUM(C1289:C1396)</f>
        <v>4699848</v>
      </c>
      <c r="D1397" s="31">
        <f>SUM(D1289:D1396)</f>
        <v>316295</v>
      </c>
      <c r="E1397" s="31">
        <f>SUM(E1289:E1396)</f>
        <v>5016143</v>
      </c>
    </row>
    <row r="1398" spans="1:5" ht="33" customHeight="1" x14ac:dyDescent="0.3">
      <c r="A1398" s="25" t="s">
        <v>37</v>
      </c>
      <c r="B1398" s="26"/>
      <c r="C1398" s="27"/>
      <c r="D1398" s="27"/>
      <c r="E1398" s="28"/>
    </row>
    <row r="1399" spans="1:5" x14ac:dyDescent="0.25">
      <c r="A1399" s="2" t="s">
        <v>58</v>
      </c>
      <c r="B1399" s="3" t="s">
        <v>0</v>
      </c>
      <c r="C1399" s="4" t="s">
        <v>1</v>
      </c>
      <c r="D1399" s="4" t="s">
        <v>59</v>
      </c>
      <c r="E1399" s="5" t="s">
        <v>60</v>
      </c>
    </row>
    <row r="1400" spans="1:5" x14ac:dyDescent="0.25">
      <c r="A1400" s="37" t="s">
        <v>1279</v>
      </c>
      <c r="B1400" s="33" t="s">
        <v>85</v>
      </c>
      <c r="C1400" s="34">
        <v>7823</v>
      </c>
      <c r="D1400" s="34">
        <v>1541</v>
      </c>
      <c r="E1400" s="42">
        <f>SUM(C1400:D1400)</f>
        <v>9364</v>
      </c>
    </row>
    <row r="1401" spans="1:5" x14ac:dyDescent="0.25">
      <c r="A1401" s="37" t="s">
        <v>1280</v>
      </c>
      <c r="B1401" s="33" t="s">
        <v>85</v>
      </c>
      <c r="C1401" s="34">
        <v>4366</v>
      </c>
      <c r="D1401" s="34">
        <v>0</v>
      </c>
      <c r="E1401" s="42">
        <f t="shared" ref="E1401:E1464" si="40">SUM(C1401:D1401)</f>
        <v>4366</v>
      </c>
    </row>
    <row r="1402" spans="1:5" x14ac:dyDescent="0.25">
      <c r="A1402" s="37" t="s">
        <v>270</v>
      </c>
      <c r="B1402" s="33" t="s">
        <v>107</v>
      </c>
      <c r="C1402" s="34">
        <v>482092</v>
      </c>
      <c r="D1402" s="34">
        <v>371055</v>
      </c>
      <c r="E1402" s="42">
        <f t="shared" si="40"/>
        <v>853147</v>
      </c>
    </row>
    <row r="1403" spans="1:5" x14ac:dyDescent="0.25">
      <c r="A1403" s="37" t="s">
        <v>1281</v>
      </c>
      <c r="B1403" s="33" t="s">
        <v>85</v>
      </c>
      <c r="C1403" s="34">
        <v>13304</v>
      </c>
      <c r="D1403" s="34">
        <v>0</v>
      </c>
      <c r="E1403" s="42">
        <f t="shared" si="40"/>
        <v>13304</v>
      </c>
    </row>
    <row r="1404" spans="1:5" x14ac:dyDescent="0.25">
      <c r="A1404" s="37" t="s">
        <v>614</v>
      </c>
      <c r="B1404" s="33" t="s">
        <v>85</v>
      </c>
      <c r="C1404" s="34">
        <v>3316</v>
      </c>
      <c r="D1404" s="34">
        <v>0</v>
      </c>
      <c r="E1404" s="42">
        <f t="shared" si="40"/>
        <v>3316</v>
      </c>
    </row>
    <row r="1405" spans="1:5" x14ac:dyDescent="0.25">
      <c r="A1405" s="37" t="s">
        <v>1282</v>
      </c>
      <c r="B1405" s="33" t="s">
        <v>85</v>
      </c>
      <c r="C1405" s="34">
        <v>0</v>
      </c>
      <c r="D1405" s="34">
        <v>8493</v>
      </c>
      <c r="E1405" s="42">
        <f t="shared" si="40"/>
        <v>8493</v>
      </c>
    </row>
    <row r="1406" spans="1:5" x14ac:dyDescent="0.25">
      <c r="A1406" s="37" t="s">
        <v>1283</v>
      </c>
      <c r="B1406" s="33" t="s">
        <v>85</v>
      </c>
      <c r="C1406" s="34">
        <v>28735</v>
      </c>
      <c r="D1406" s="34">
        <v>0</v>
      </c>
      <c r="E1406" s="42">
        <f t="shared" si="40"/>
        <v>28735</v>
      </c>
    </row>
    <row r="1407" spans="1:5" x14ac:dyDescent="0.25">
      <c r="A1407" s="37" t="s">
        <v>765</v>
      </c>
      <c r="B1407" s="33" t="s">
        <v>85</v>
      </c>
      <c r="C1407" s="34">
        <v>47882</v>
      </c>
      <c r="D1407" s="34">
        <v>0</v>
      </c>
      <c r="E1407" s="42">
        <f t="shared" si="40"/>
        <v>47882</v>
      </c>
    </row>
    <row r="1408" spans="1:5" x14ac:dyDescent="0.25">
      <c r="A1408" s="37" t="s">
        <v>1284</v>
      </c>
      <c r="B1408" s="33" t="s">
        <v>85</v>
      </c>
      <c r="C1408" s="34">
        <v>0</v>
      </c>
      <c r="D1408" s="34">
        <v>49773</v>
      </c>
      <c r="E1408" s="42">
        <f t="shared" si="40"/>
        <v>49773</v>
      </c>
    </row>
    <row r="1409" spans="1:5" x14ac:dyDescent="0.25">
      <c r="A1409" s="37" t="s">
        <v>1285</v>
      </c>
      <c r="B1409" s="33" t="s">
        <v>85</v>
      </c>
      <c r="C1409" s="34">
        <v>16776</v>
      </c>
      <c r="D1409" s="34">
        <v>0</v>
      </c>
      <c r="E1409" s="42">
        <f t="shared" si="40"/>
        <v>16776</v>
      </c>
    </row>
    <row r="1410" spans="1:5" x14ac:dyDescent="0.25">
      <c r="A1410" s="37" t="s">
        <v>1286</v>
      </c>
      <c r="B1410" s="33" t="s">
        <v>85</v>
      </c>
      <c r="C1410" s="34">
        <v>0</v>
      </c>
      <c r="D1410" s="34">
        <v>511</v>
      </c>
      <c r="E1410" s="42">
        <f t="shared" si="40"/>
        <v>511</v>
      </c>
    </row>
    <row r="1411" spans="1:5" x14ac:dyDescent="0.25">
      <c r="A1411" s="37" t="s">
        <v>665</v>
      </c>
      <c r="B1411" s="33" t="s">
        <v>85</v>
      </c>
      <c r="C1411" s="34">
        <v>31876</v>
      </c>
      <c r="D1411" s="34">
        <v>25154</v>
      </c>
      <c r="E1411" s="42">
        <f t="shared" si="40"/>
        <v>57030</v>
      </c>
    </row>
    <row r="1412" spans="1:5" x14ac:dyDescent="0.25">
      <c r="A1412" s="37" t="s">
        <v>1287</v>
      </c>
      <c r="B1412" s="33" t="s">
        <v>85</v>
      </c>
      <c r="C1412" s="34">
        <v>23466</v>
      </c>
      <c r="D1412" s="34">
        <v>0</v>
      </c>
      <c r="E1412" s="42">
        <f t="shared" si="40"/>
        <v>23466</v>
      </c>
    </row>
    <row r="1413" spans="1:5" x14ac:dyDescent="0.25">
      <c r="A1413" s="37" t="s">
        <v>1288</v>
      </c>
      <c r="B1413" s="33" t="s">
        <v>85</v>
      </c>
      <c r="C1413" s="34">
        <v>98436</v>
      </c>
      <c r="D1413" s="34">
        <v>69713</v>
      </c>
      <c r="E1413" s="42">
        <f t="shared" si="40"/>
        <v>168149</v>
      </c>
    </row>
    <row r="1414" spans="1:5" x14ac:dyDescent="0.25">
      <c r="A1414" s="37" t="s">
        <v>1289</v>
      </c>
      <c r="B1414" s="33" t="s">
        <v>85</v>
      </c>
      <c r="C1414" s="34">
        <v>198112</v>
      </c>
      <c r="D1414" s="34">
        <v>106992</v>
      </c>
      <c r="E1414" s="42">
        <f t="shared" si="40"/>
        <v>305104</v>
      </c>
    </row>
    <row r="1415" spans="1:5" x14ac:dyDescent="0.25">
      <c r="A1415" s="37" t="s">
        <v>1290</v>
      </c>
      <c r="B1415" s="33" t="s">
        <v>85</v>
      </c>
      <c r="C1415" s="34">
        <v>10394</v>
      </c>
      <c r="D1415" s="34">
        <v>2019</v>
      </c>
      <c r="E1415" s="42">
        <f t="shared" si="40"/>
        <v>12413</v>
      </c>
    </row>
    <row r="1416" spans="1:5" x14ac:dyDescent="0.25">
      <c r="A1416" s="37" t="s">
        <v>1291</v>
      </c>
      <c r="B1416" s="33" t="s">
        <v>85</v>
      </c>
      <c r="C1416" s="34">
        <v>23410</v>
      </c>
      <c r="D1416" s="34">
        <v>938</v>
      </c>
      <c r="E1416" s="42">
        <f t="shared" si="40"/>
        <v>24348</v>
      </c>
    </row>
    <row r="1417" spans="1:5" x14ac:dyDescent="0.25">
      <c r="A1417" s="37" t="s">
        <v>1114</v>
      </c>
      <c r="B1417" s="33" t="s">
        <v>85</v>
      </c>
      <c r="C1417" s="34">
        <v>13582</v>
      </c>
      <c r="D1417" s="34">
        <v>32058</v>
      </c>
      <c r="E1417" s="42">
        <f t="shared" si="40"/>
        <v>45640</v>
      </c>
    </row>
    <row r="1418" spans="1:5" x14ac:dyDescent="0.25">
      <c r="A1418" s="37" t="s">
        <v>1292</v>
      </c>
      <c r="B1418" s="33" t="s">
        <v>85</v>
      </c>
      <c r="C1418" s="34">
        <v>21692</v>
      </c>
      <c r="D1418" s="34">
        <v>0</v>
      </c>
      <c r="E1418" s="42">
        <f t="shared" si="40"/>
        <v>21692</v>
      </c>
    </row>
    <row r="1419" spans="1:5" x14ac:dyDescent="0.25">
      <c r="A1419" s="37" t="s">
        <v>1293</v>
      </c>
      <c r="B1419" s="33" t="s">
        <v>85</v>
      </c>
      <c r="C1419" s="34">
        <v>11787</v>
      </c>
      <c r="D1419" s="34">
        <v>0</v>
      </c>
      <c r="E1419" s="42">
        <f t="shared" si="40"/>
        <v>11787</v>
      </c>
    </row>
    <row r="1420" spans="1:5" x14ac:dyDescent="0.25">
      <c r="A1420" s="37" t="s">
        <v>617</v>
      </c>
      <c r="B1420" s="33" t="s">
        <v>85</v>
      </c>
      <c r="C1420" s="34">
        <v>3622</v>
      </c>
      <c r="D1420" s="34">
        <v>0</v>
      </c>
      <c r="E1420" s="42">
        <f t="shared" si="40"/>
        <v>3622</v>
      </c>
    </row>
    <row r="1421" spans="1:5" x14ac:dyDescent="0.25">
      <c r="A1421" s="37" t="s">
        <v>1294</v>
      </c>
      <c r="B1421" s="33" t="s">
        <v>85</v>
      </c>
      <c r="C1421" s="34">
        <v>313313</v>
      </c>
      <c r="D1421" s="34">
        <v>14155</v>
      </c>
      <c r="E1421" s="42">
        <f t="shared" si="40"/>
        <v>327468</v>
      </c>
    </row>
    <row r="1422" spans="1:5" x14ac:dyDescent="0.25">
      <c r="A1422" s="37" t="s">
        <v>1295</v>
      </c>
      <c r="B1422" s="33" t="s">
        <v>85</v>
      </c>
      <c r="C1422" s="34">
        <v>161682</v>
      </c>
      <c r="D1422" s="34">
        <v>88670</v>
      </c>
      <c r="E1422" s="42">
        <f t="shared" si="40"/>
        <v>250352</v>
      </c>
    </row>
    <row r="1423" spans="1:5" x14ac:dyDescent="0.25">
      <c r="A1423" s="37" t="s">
        <v>1296</v>
      </c>
      <c r="B1423" s="33" t="s">
        <v>85</v>
      </c>
      <c r="C1423" s="34">
        <v>74340</v>
      </c>
      <c r="D1423" s="34">
        <v>7380</v>
      </c>
      <c r="E1423" s="42">
        <f t="shared" si="40"/>
        <v>81720</v>
      </c>
    </row>
    <row r="1424" spans="1:5" x14ac:dyDescent="0.25">
      <c r="A1424" s="37" t="s">
        <v>1297</v>
      </c>
      <c r="B1424" s="33" t="s">
        <v>85</v>
      </c>
      <c r="C1424" s="34">
        <v>103501</v>
      </c>
      <c r="D1424" s="34">
        <v>29279</v>
      </c>
      <c r="E1424" s="42">
        <f t="shared" si="40"/>
        <v>132780</v>
      </c>
    </row>
    <row r="1425" spans="1:5" x14ac:dyDescent="0.25">
      <c r="A1425" s="37" t="s">
        <v>1298</v>
      </c>
      <c r="B1425" s="33" t="s">
        <v>85</v>
      </c>
      <c r="C1425" s="34">
        <v>1292</v>
      </c>
      <c r="D1425" s="34">
        <v>0</v>
      </c>
      <c r="E1425" s="42">
        <f t="shared" si="40"/>
        <v>1292</v>
      </c>
    </row>
    <row r="1426" spans="1:5" x14ac:dyDescent="0.25">
      <c r="A1426" s="37" t="s">
        <v>1299</v>
      </c>
      <c r="B1426" s="33" t="s">
        <v>85</v>
      </c>
      <c r="C1426" s="34">
        <v>0</v>
      </c>
      <c r="D1426" s="34">
        <v>11324</v>
      </c>
      <c r="E1426" s="42">
        <f t="shared" si="40"/>
        <v>11324</v>
      </c>
    </row>
    <row r="1427" spans="1:5" x14ac:dyDescent="0.25">
      <c r="A1427" s="37" t="s">
        <v>1300</v>
      </c>
      <c r="B1427" s="33" t="s">
        <v>85</v>
      </c>
      <c r="C1427" s="34">
        <v>127017</v>
      </c>
      <c r="D1427" s="34">
        <v>134236</v>
      </c>
      <c r="E1427" s="42">
        <f t="shared" si="40"/>
        <v>261253</v>
      </c>
    </row>
    <row r="1428" spans="1:5" x14ac:dyDescent="0.25">
      <c r="A1428" s="37" t="s">
        <v>1301</v>
      </c>
      <c r="B1428" s="33" t="s">
        <v>85</v>
      </c>
      <c r="C1428" s="34">
        <v>54114</v>
      </c>
      <c r="D1428" s="34">
        <v>511</v>
      </c>
      <c r="E1428" s="42">
        <f t="shared" si="40"/>
        <v>54625</v>
      </c>
    </row>
    <row r="1429" spans="1:5" x14ac:dyDescent="0.25">
      <c r="A1429" s="37" t="s">
        <v>1302</v>
      </c>
      <c r="B1429" s="33" t="s">
        <v>85</v>
      </c>
      <c r="C1429" s="34">
        <v>121539</v>
      </c>
      <c r="D1429" s="34">
        <v>18275</v>
      </c>
      <c r="E1429" s="42">
        <f t="shared" si="40"/>
        <v>139814</v>
      </c>
    </row>
    <row r="1430" spans="1:5" x14ac:dyDescent="0.25">
      <c r="A1430" s="37" t="s">
        <v>1303</v>
      </c>
      <c r="B1430" s="33" t="s">
        <v>85</v>
      </c>
      <c r="C1430" s="34">
        <v>0</v>
      </c>
      <c r="D1430" s="34">
        <v>44763</v>
      </c>
      <c r="E1430" s="42">
        <f t="shared" si="40"/>
        <v>44763</v>
      </c>
    </row>
    <row r="1431" spans="1:5" x14ac:dyDescent="0.25">
      <c r="A1431" s="37" t="s">
        <v>1304</v>
      </c>
      <c r="B1431" s="33" t="s">
        <v>85</v>
      </c>
      <c r="C1431" s="34">
        <v>0</v>
      </c>
      <c r="D1431" s="34">
        <v>1856</v>
      </c>
      <c r="E1431" s="42">
        <f t="shared" si="40"/>
        <v>1856</v>
      </c>
    </row>
    <row r="1432" spans="1:5" x14ac:dyDescent="0.25">
      <c r="A1432" s="37" t="s">
        <v>1305</v>
      </c>
      <c r="B1432" s="33" t="s">
        <v>85</v>
      </c>
      <c r="C1432" s="34">
        <v>12053</v>
      </c>
      <c r="D1432" s="34">
        <v>0</v>
      </c>
      <c r="E1432" s="42">
        <f t="shared" si="40"/>
        <v>12053</v>
      </c>
    </row>
    <row r="1433" spans="1:5" ht="30" x14ac:dyDescent="0.25">
      <c r="A1433" s="37" t="s">
        <v>1306</v>
      </c>
      <c r="B1433" s="33" t="s">
        <v>85</v>
      </c>
      <c r="C1433" s="34">
        <v>141910</v>
      </c>
      <c r="D1433" s="34">
        <v>2779</v>
      </c>
      <c r="E1433" s="42">
        <f t="shared" si="40"/>
        <v>144689</v>
      </c>
    </row>
    <row r="1434" spans="1:5" x14ac:dyDescent="0.25">
      <c r="A1434" s="37" t="s">
        <v>1307</v>
      </c>
      <c r="B1434" s="33" t="s">
        <v>85</v>
      </c>
      <c r="C1434" s="34">
        <v>35169</v>
      </c>
      <c r="D1434" s="34">
        <v>0</v>
      </c>
      <c r="E1434" s="42">
        <f t="shared" si="40"/>
        <v>35169</v>
      </c>
    </row>
    <row r="1435" spans="1:5" x14ac:dyDescent="0.25">
      <c r="A1435" s="37" t="s">
        <v>1308</v>
      </c>
      <c r="B1435" s="33" t="s">
        <v>85</v>
      </c>
      <c r="C1435" s="34">
        <v>21981</v>
      </c>
      <c r="D1435" s="34">
        <v>6808</v>
      </c>
      <c r="E1435" s="42">
        <f t="shared" si="40"/>
        <v>28789</v>
      </c>
    </row>
    <row r="1436" spans="1:5" x14ac:dyDescent="0.25">
      <c r="A1436" s="37" t="s">
        <v>688</v>
      </c>
      <c r="B1436" s="33" t="s">
        <v>85</v>
      </c>
      <c r="C1436" s="34">
        <v>47728</v>
      </c>
      <c r="D1436" s="34">
        <v>0</v>
      </c>
      <c r="E1436" s="42">
        <f t="shared" si="40"/>
        <v>47728</v>
      </c>
    </row>
    <row r="1437" spans="1:5" x14ac:dyDescent="0.25">
      <c r="A1437" s="37" t="s">
        <v>1309</v>
      </c>
      <c r="B1437" s="33" t="s">
        <v>85</v>
      </c>
      <c r="C1437" s="34">
        <v>1736</v>
      </c>
      <c r="D1437" s="34">
        <v>0</v>
      </c>
      <c r="E1437" s="42">
        <f t="shared" si="40"/>
        <v>1736</v>
      </c>
    </row>
    <row r="1438" spans="1:5" x14ac:dyDescent="0.25">
      <c r="A1438" s="37" t="s">
        <v>1310</v>
      </c>
      <c r="B1438" s="33" t="s">
        <v>85</v>
      </c>
      <c r="C1438" s="34">
        <v>43152</v>
      </c>
      <c r="D1438" s="34">
        <v>24494</v>
      </c>
      <c r="E1438" s="42">
        <f t="shared" si="40"/>
        <v>67646</v>
      </c>
    </row>
    <row r="1439" spans="1:5" x14ac:dyDescent="0.25">
      <c r="A1439" s="37" t="s">
        <v>1311</v>
      </c>
      <c r="B1439" s="33" t="s">
        <v>85</v>
      </c>
      <c r="C1439" s="34">
        <v>54114</v>
      </c>
      <c r="D1439" s="34">
        <v>511</v>
      </c>
      <c r="E1439" s="42">
        <f t="shared" si="40"/>
        <v>54625</v>
      </c>
    </row>
    <row r="1440" spans="1:5" x14ac:dyDescent="0.25">
      <c r="A1440" s="37" t="s">
        <v>1312</v>
      </c>
      <c r="B1440" s="33" t="s">
        <v>85</v>
      </c>
      <c r="C1440" s="34">
        <v>0</v>
      </c>
      <c r="D1440" s="34">
        <v>696</v>
      </c>
      <c r="E1440" s="42">
        <f t="shared" si="40"/>
        <v>696</v>
      </c>
    </row>
    <row r="1441" spans="1:5" x14ac:dyDescent="0.25">
      <c r="A1441" s="37" t="s">
        <v>1313</v>
      </c>
      <c r="B1441" s="33" t="s">
        <v>85</v>
      </c>
      <c r="C1441" s="34">
        <v>0</v>
      </c>
      <c r="D1441" s="34">
        <v>1856</v>
      </c>
      <c r="E1441" s="42">
        <f t="shared" si="40"/>
        <v>1856</v>
      </c>
    </row>
    <row r="1442" spans="1:5" x14ac:dyDescent="0.25">
      <c r="A1442" s="37" t="s">
        <v>1314</v>
      </c>
      <c r="B1442" s="33" t="s">
        <v>85</v>
      </c>
      <c r="C1442" s="34">
        <v>66366</v>
      </c>
      <c r="D1442" s="34">
        <v>0</v>
      </c>
      <c r="E1442" s="42">
        <f t="shared" si="40"/>
        <v>66366</v>
      </c>
    </row>
    <row r="1443" spans="1:5" x14ac:dyDescent="0.25">
      <c r="A1443" s="37" t="s">
        <v>1315</v>
      </c>
      <c r="B1443" s="33" t="s">
        <v>85</v>
      </c>
      <c r="C1443" s="34">
        <v>158285</v>
      </c>
      <c r="D1443" s="34">
        <v>134471</v>
      </c>
      <c r="E1443" s="42">
        <f t="shared" si="40"/>
        <v>292756</v>
      </c>
    </row>
    <row r="1444" spans="1:5" x14ac:dyDescent="0.25">
      <c r="A1444" s="37" t="s">
        <v>284</v>
      </c>
      <c r="B1444" s="33" t="s">
        <v>85</v>
      </c>
      <c r="C1444" s="34">
        <v>54114</v>
      </c>
      <c r="D1444" s="34">
        <v>511</v>
      </c>
      <c r="E1444" s="42">
        <f t="shared" si="40"/>
        <v>54625</v>
      </c>
    </row>
    <row r="1445" spans="1:5" x14ac:dyDescent="0.25">
      <c r="A1445" s="37" t="s">
        <v>1316</v>
      </c>
      <c r="B1445" s="33" t="s">
        <v>85</v>
      </c>
      <c r="C1445" s="34">
        <v>18720</v>
      </c>
      <c r="D1445" s="34">
        <v>0</v>
      </c>
      <c r="E1445" s="42">
        <f t="shared" si="40"/>
        <v>18720</v>
      </c>
    </row>
    <row r="1446" spans="1:5" x14ac:dyDescent="0.25">
      <c r="A1446" s="37" t="s">
        <v>1317</v>
      </c>
      <c r="B1446" s="33" t="s">
        <v>85</v>
      </c>
      <c r="C1446" s="34">
        <v>25242</v>
      </c>
      <c r="D1446" s="34">
        <v>113689</v>
      </c>
      <c r="E1446" s="42">
        <f t="shared" si="40"/>
        <v>138931</v>
      </c>
    </row>
    <row r="1447" spans="1:5" x14ac:dyDescent="0.25">
      <c r="A1447" s="37" t="s">
        <v>1318</v>
      </c>
      <c r="B1447" s="33" t="s">
        <v>85</v>
      </c>
      <c r="C1447" s="34">
        <v>6632</v>
      </c>
      <c r="D1447" s="34">
        <v>0</v>
      </c>
      <c r="E1447" s="42">
        <f t="shared" si="40"/>
        <v>6632</v>
      </c>
    </row>
    <row r="1448" spans="1:5" x14ac:dyDescent="0.25">
      <c r="A1448" s="37" t="s">
        <v>1319</v>
      </c>
      <c r="B1448" s="33" t="s">
        <v>107</v>
      </c>
      <c r="C1448" s="34">
        <v>8560</v>
      </c>
      <c r="D1448" s="34">
        <v>0</v>
      </c>
      <c r="E1448" s="42">
        <f t="shared" si="40"/>
        <v>8560</v>
      </c>
    </row>
    <row r="1449" spans="1:5" x14ac:dyDescent="0.25">
      <c r="A1449" s="37" t="s">
        <v>704</v>
      </c>
      <c r="B1449" s="33" t="s">
        <v>85</v>
      </c>
      <c r="C1449" s="34">
        <v>6561</v>
      </c>
      <c r="D1449" s="34">
        <v>0</v>
      </c>
      <c r="E1449" s="42">
        <f t="shared" si="40"/>
        <v>6561</v>
      </c>
    </row>
    <row r="1450" spans="1:5" x14ac:dyDescent="0.25">
      <c r="A1450" s="37" t="s">
        <v>1320</v>
      </c>
      <c r="B1450" s="33" t="s">
        <v>85</v>
      </c>
      <c r="C1450" s="34">
        <v>271864</v>
      </c>
      <c r="D1450" s="34">
        <v>0</v>
      </c>
      <c r="E1450" s="42">
        <f t="shared" si="40"/>
        <v>271864</v>
      </c>
    </row>
    <row r="1451" spans="1:5" x14ac:dyDescent="0.25">
      <c r="A1451" s="37" t="s">
        <v>1321</v>
      </c>
      <c r="B1451" s="33" t="s">
        <v>85</v>
      </c>
      <c r="C1451" s="34">
        <v>5253</v>
      </c>
      <c r="D1451" s="34">
        <v>0</v>
      </c>
      <c r="E1451" s="42">
        <f t="shared" si="40"/>
        <v>5253</v>
      </c>
    </row>
    <row r="1452" spans="1:5" x14ac:dyDescent="0.25">
      <c r="A1452" s="37" t="s">
        <v>1322</v>
      </c>
      <c r="B1452" s="33" t="s">
        <v>85</v>
      </c>
      <c r="C1452" s="34">
        <v>4409</v>
      </c>
      <c r="D1452" s="34">
        <v>8493</v>
      </c>
      <c r="E1452" s="42">
        <f t="shared" si="40"/>
        <v>12902</v>
      </c>
    </row>
    <row r="1453" spans="1:5" x14ac:dyDescent="0.25">
      <c r="A1453" s="37" t="s">
        <v>1323</v>
      </c>
      <c r="B1453" s="33" t="s">
        <v>85</v>
      </c>
      <c r="C1453" s="34">
        <v>36676</v>
      </c>
      <c r="D1453" s="34">
        <v>938</v>
      </c>
      <c r="E1453" s="42">
        <f t="shared" si="40"/>
        <v>37614</v>
      </c>
    </row>
    <row r="1454" spans="1:5" x14ac:dyDescent="0.25">
      <c r="A1454" s="37" t="s">
        <v>105</v>
      </c>
      <c r="B1454" s="33" t="s">
        <v>85</v>
      </c>
      <c r="C1454" s="34">
        <v>27055</v>
      </c>
      <c r="D1454" s="34">
        <v>0</v>
      </c>
      <c r="E1454" s="42">
        <f t="shared" si="40"/>
        <v>27055</v>
      </c>
    </row>
    <row r="1455" spans="1:5" x14ac:dyDescent="0.25">
      <c r="A1455" s="37" t="s">
        <v>1324</v>
      </c>
      <c r="B1455" s="33" t="s">
        <v>85</v>
      </c>
      <c r="C1455" s="34">
        <v>36871</v>
      </c>
      <c r="D1455" s="34">
        <v>1856</v>
      </c>
      <c r="E1455" s="42">
        <f t="shared" si="40"/>
        <v>38727</v>
      </c>
    </row>
    <row r="1456" spans="1:5" x14ac:dyDescent="0.25">
      <c r="A1456" s="37" t="s">
        <v>1325</v>
      </c>
      <c r="B1456" s="33" t="s">
        <v>85</v>
      </c>
      <c r="C1456" s="34">
        <v>934</v>
      </c>
      <c r="D1456" s="34">
        <v>0</v>
      </c>
      <c r="E1456" s="42">
        <f t="shared" si="40"/>
        <v>934</v>
      </c>
    </row>
    <row r="1457" spans="1:5" x14ac:dyDescent="0.25">
      <c r="A1457" s="37" t="s">
        <v>1326</v>
      </c>
      <c r="B1457" s="33" t="s">
        <v>85</v>
      </c>
      <c r="C1457" s="34">
        <v>54116</v>
      </c>
      <c r="D1457" s="34">
        <v>511</v>
      </c>
      <c r="E1457" s="42">
        <f t="shared" si="40"/>
        <v>54627</v>
      </c>
    </row>
    <row r="1458" spans="1:5" x14ac:dyDescent="0.25">
      <c r="A1458" s="37" t="s">
        <v>504</v>
      </c>
      <c r="B1458" s="33" t="s">
        <v>107</v>
      </c>
      <c r="C1458" s="34">
        <v>8560</v>
      </c>
      <c r="D1458" s="34">
        <v>0</v>
      </c>
      <c r="E1458" s="42">
        <f t="shared" si="40"/>
        <v>8560</v>
      </c>
    </row>
    <row r="1459" spans="1:5" x14ac:dyDescent="0.25">
      <c r="A1459" s="37" t="s">
        <v>1327</v>
      </c>
      <c r="B1459" s="33" t="s">
        <v>85</v>
      </c>
      <c r="C1459" s="34">
        <v>11636</v>
      </c>
      <c r="D1459" s="34">
        <v>0</v>
      </c>
      <c r="E1459" s="42">
        <f t="shared" si="40"/>
        <v>11636</v>
      </c>
    </row>
    <row r="1460" spans="1:5" x14ac:dyDescent="0.25">
      <c r="A1460" s="37" t="s">
        <v>1328</v>
      </c>
      <c r="B1460" s="33" t="s">
        <v>85</v>
      </c>
      <c r="C1460" s="34">
        <v>10024</v>
      </c>
      <c r="D1460" s="34">
        <v>0</v>
      </c>
      <c r="E1460" s="42">
        <f t="shared" si="40"/>
        <v>10024</v>
      </c>
    </row>
    <row r="1461" spans="1:5" x14ac:dyDescent="0.25">
      <c r="A1461" s="37" t="s">
        <v>1329</v>
      </c>
      <c r="B1461" s="33" t="s">
        <v>85</v>
      </c>
      <c r="C1461" s="34">
        <v>0</v>
      </c>
      <c r="D1461" s="34">
        <v>511</v>
      </c>
      <c r="E1461" s="42">
        <f t="shared" si="40"/>
        <v>511</v>
      </c>
    </row>
    <row r="1462" spans="1:5" x14ac:dyDescent="0.25">
      <c r="A1462" s="37" t="s">
        <v>1330</v>
      </c>
      <c r="B1462" s="33" t="s">
        <v>85</v>
      </c>
      <c r="C1462" s="34">
        <v>38395</v>
      </c>
      <c r="D1462" s="34">
        <v>2320</v>
      </c>
      <c r="E1462" s="42">
        <f t="shared" si="40"/>
        <v>40715</v>
      </c>
    </row>
    <row r="1463" spans="1:5" x14ac:dyDescent="0.25">
      <c r="A1463" s="37" t="s">
        <v>1331</v>
      </c>
      <c r="B1463" s="33" t="s">
        <v>85</v>
      </c>
      <c r="C1463" s="34">
        <v>17198</v>
      </c>
      <c r="D1463" s="34">
        <v>756</v>
      </c>
      <c r="E1463" s="42">
        <f t="shared" si="40"/>
        <v>17954</v>
      </c>
    </row>
    <row r="1464" spans="1:5" x14ac:dyDescent="0.25">
      <c r="A1464" s="37" t="s">
        <v>1332</v>
      </c>
      <c r="B1464" s="33" t="s">
        <v>85</v>
      </c>
      <c r="C1464" s="34">
        <v>10841</v>
      </c>
      <c r="D1464" s="34">
        <v>0</v>
      </c>
      <c r="E1464" s="42">
        <f t="shared" si="40"/>
        <v>10841</v>
      </c>
    </row>
    <row r="1465" spans="1:5" x14ac:dyDescent="0.25">
      <c r="A1465" s="37" t="s">
        <v>1333</v>
      </c>
      <c r="B1465" s="33" t="s">
        <v>85</v>
      </c>
      <c r="C1465" s="34">
        <v>0</v>
      </c>
      <c r="D1465" s="34">
        <v>511</v>
      </c>
      <c r="E1465" s="42">
        <f t="shared" ref="E1465:E1494" si="41">SUM(C1465:D1465)</f>
        <v>511</v>
      </c>
    </row>
    <row r="1466" spans="1:5" x14ac:dyDescent="0.25">
      <c r="A1466" s="37" t="s">
        <v>1334</v>
      </c>
      <c r="B1466" s="33" t="s">
        <v>85</v>
      </c>
      <c r="C1466" s="34">
        <v>108093</v>
      </c>
      <c r="D1466" s="34">
        <v>7491</v>
      </c>
      <c r="E1466" s="42">
        <f t="shared" si="41"/>
        <v>115584</v>
      </c>
    </row>
    <row r="1467" spans="1:5" x14ac:dyDescent="0.25">
      <c r="A1467" s="37" t="s">
        <v>1335</v>
      </c>
      <c r="B1467" s="33" t="s">
        <v>85</v>
      </c>
      <c r="C1467" s="34">
        <v>15040</v>
      </c>
      <c r="D1467" s="34">
        <v>0</v>
      </c>
      <c r="E1467" s="42">
        <f t="shared" si="41"/>
        <v>15040</v>
      </c>
    </row>
    <row r="1468" spans="1:5" x14ac:dyDescent="0.25">
      <c r="A1468" s="37" t="s">
        <v>1336</v>
      </c>
      <c r="B1468" s="33" t="s">
        <v>85</v>
      </c>
      <c r="C1468" s="34">
        <v>179764</v>
      </c>
      <c r="D1468" s="34">
        <v>0</v>
      </c>
      <c r="E1468" s="42">
        <f t="shared" si="41"/>
        <v>179764</v>
      </c>
    </row>
    <row r="1469" spans="1:5" x14ac:dyDescent="0.25">
      <c r="A1469" s="37" t="s">
        <v>1337</v>
      </c>
      <c r="B1469" s="33" t="s">
        <v>85</v>
      </c>
      <c r="C1469" s="34">
        <v>1736</v>
      </c>
      <c r="D1469" s="34">
        <v>0</v>
      </c>
      <c r="E1469" s="42">
        <f t="shared" si="41"/>
        <v>1736</v>
      </c>
    </row>
    <row r="1470" spans="1:5" x14ac:dyDescent="0.25">
      <c r="A1470" s="37" t="s">
        <v>1338</v>
      </c>
      <c r="B1470" s="33" t="s">
        <v>85</v>
      </c>
      <c r="C1470" s="34">
        <v>15040</v>
      </c>
      <c r="D1470" s="34">
        <v>0</v>
      </c>
      <c r="E1470" s="42">
        <f t="shared" si="41"/>
        <v>15040</v>
      </c>
    </row>
    <row r="1471" spans="1:5" x14ac:dyDescent="0.25">
      <c r="A1471" s="37" t="s">
        <v>1339</v>
      </c>
      <c r="B1471" s="33" t="s">
        <v>85</v>
      </c>
      <c r="C1471" s="34">
        <v>106086</v>
      </c>
      <c r="D1471" s="34">
        <v>756</v>
      </c>
      <c r="E1471" s="42">
        <f t="shared" si="41"/>
        <v>106842</v>
      </c>
    </row>
    <row r="1472" spans="1:5" x14ac:dyDescent="0.25">
      <c r="A1472" s="37" t="s">
        <v>1340</v>
      </c>
      <c r="B1472" s="33" t="s">
        <v>85</v>
      </c>
      <c r="C1472" s="34">
        <v>0</v>
      </c>
      <c r="D1472" s="34">
        <v>213386</v>
      </c>
      <c r="E1472" s="42">
        <f t="shared" si="41"/>
        <v>213386</v>
      </c>
    </row>
    <row r="1473" spans="1:5" x14ac:dyDescent="0.25">
      <c r="A1473" s="37" t="s">
        <v>1341</v>
      </c>
      <c r="B1473" s="33" t="s">
        <v>85</v>
      </c>
      <c r="C1473" s="34">
        <v>3414</v>
      </c>
      <c r="D1473" s="34">
        <v>0</v>
      </c>
      <c r="E1473" s="42">
        <f t="shared" si="41"/>
        <v>3414</v>
      </c>
    </row>
    <row r="1474" spans="1:5" x14ac:dyDescent="0.25">
      <c r="A1474" s="37" t="s">
        <v>598</v>
      </c>
      <c r="B1474" s="33" t="s">
        <v>85</v>
      </c>
      <c r="C1474" s="34">
        <v>11699</v>
      </c>
      <c r="D1474" s="34">
        <v>0</v>
      </c>
      <c r="E1474" s="42">
        <f t="shared" si="41"/>
        <v>11699</v>
      </c>
    </row>
    <row r="1475" spans="1:5" x14ac:dyDescent="0.25">
      <c r="A1475" s="37" t="s">
        <v>1342</v>
      </c>
      <c r="B1475" s="33" t="s">
        <v>85</v>
      </c>
      <c r="C1475" s="34">
        <v>0</v>
      </c>
      <c r="D1475" s="34">
        <v>1856</v>
      </c>
      <c r="E1475" s="42">
        <f t="shared" si="41"/>
        <v>1856</v>
      </c>
    </row>
    <row r="1476" spans="1:5" x14ac:dyDescent="0.25">
      <c r="A1476" s="37" t="s">
        <v>1343</v>
      </c>
      <c r="B1476" s="33" t="s">
        <v>107</v>
      </c>
      <c r="C1476" s="34">
        <v>0</v>
      </c>
      <c r="D1476" s="34">
        <v>10792</v>
      </c>
      <c r="E1476" s="42">
        <f t="shared" si="41"/>
        <v>10792</v>
      </c>
    </row>
    <row r="1477" spans="1:5" x14ac:dyDescent="0.25">
      <c r="A1477" s="37" t="s">
        <v>966</v>
      </c>
      <c r="B1477" s="33" t="s">
        <v>107</v>
      </c>
      <c r="C1477" s="34">
        <v>733072</v>
      </c>
      <c r="D1477" s="34">
        <v>36886</v>
      </c>
      <c r="E1477" s="42">
        <f t="shared" si="41"/>
        <v>769958</v>
      </c>
    </row>
    <row r="1478" spans="1:5" x14ac:dyDescent="0.25">
      <c r="A1478" s="37" t="s">
        <v>1344</v>
      </c>
      <c r="B1478" s="33" t="s">
        <v>85</v>
      </c>
      <c r="C1478" s="34">
        <v>11536</v>
      </c>
      <c r="D1478" s="34">
        <v>2779</v>
      </c>
      <c r="E1478" s="42">
        <f t="shared" si="41"/>
        <v>14315</v>
      </c>
    </row>
    <row r="1479" spans="1:5" x14ac:dyDescent="0.25">
      <c r="A1479" s="37" t="s">
        <v>1345</v>
      </c>
      <c r="B1479" s="33" t="s">
        <v>85</v>
      </c>
      <c r="C1479" s="34">
        <v>54932</v>
      </c>
      <c r="D1479" s="34">
        <v>77723</v>
      </c>
      <c r="E1479" s="42">
        <f t="shared" si="41"/>
        <v>132655</v>
      </c>
    </row>
    <row r="1480" spans="1:5" x14ac:dyDescent="0.25">
      <c r="A1480" s="37" t="s">
        <v>1346</v>
      </c>
      <c r="B1480" s="33" t="s">
        <v>85</v>
      </c>
      <c r="C1480" s="34">
        <v>91095</v>
      </c>
      <c r="D1480" s="34">
        <v>756</v>
      </c>
      <c r="E1480" s="42">
        <f t="shared" si="41"/>
        <v>91851</v>
      </c>
    </row>
    <row r="1481" spans="1:5" x14ac:dyDescent="0.25">
      <c r="A1481" s="37" t="s">
        <v>1347</v>
      </c>
      <c r="B1481" s="33" t="s">
        <v>85</v>
      </c>
      <c r="C1481" s="34">
        <v>36676</v>
      </c>
      <c r="D1481" s="34">
        <v>0</v>
      </c>
      <c r="E1481" s="42">
        <f t="shared" si="41"/>
        <v>36676</v>
      </c>
    </row>
    <row r="1482" spans="1:5" x14ac:dyDescent="0.25">
      <c r="A1482" s="37" t="s">
        <v>1348</v>
      </c>
      <c r="B1482" s="33" t="s">
        <v>85</v>
      </c>
      <c r="C1482" s="34">
        <v>2680</v>
      </c>
      <c r="D1482" s="34">
        <v>0</v>
      </c>
      <c r="E1482" s="42">
        <f t="shared" si="41"/>
        <v>2680</v>
      </c>
    </row>
    <row r="1483" spans="1:5" x14ac:dyDescent="0.25">
      <c r="A1483" s="37" t="s">
        <v>601</v>
      </c>
      <c r="B1483" s="33" t="s">
        <v>85</v>
      </c>
      <c r="C1483" s="34">
        <v>21867</v>
      </c>
      <c r="D1483" s="34">
        <v>0</v>
      </c>
      <c r="E1483" s="42">
        <f t="shared" si="41"/>
        <v>21867</v>
      </c>
    </row>
    <row r="1484" spans="1:5" x14ac:dyDescent="0.25">
      <c r="A1484" s="37" t="s">
        <v>1349</v>
      </c>
      <c r="B1484" s="33" t="s">
        <v>85</v>
      </c>
      <c r="C1484" s="34">
        <v>21019</v>
      </c>
      <c r="D1484" s="34">
        <v>0</v>
      </c>
      <c r="E1484" s="42">
        <f t="shared" si="41"/>
        <v>21019</v>
      </c>
    </row>
    <row r="1485" spans="1:5" x14ac:dyDescent="0.25">
      <c r="A1485" s="37" t="s">
        <v>1350</v>
      </c>
      <c r="B1485" s="33" t="s">
        <v>85</v>
      </c>
      <c r="C1485" s="34">
        <v>45917</v>
      </c>
      <c r="D1485" s="34">
        <v>0</v>
      </c>
      <c r="E1485" s="42">
        <f t="shared" si="41"/>
        <v>45917</v>
      </c>
    </row>
    <row r="1486" spans="1:5" x14ac:dyDescent="0.25">
      <c r="A1486" s="37" t="s">
        <v>1351</v>
      </c>
      <c r="B1486" s="33" t="s">
        <v>85</v>
      </c>
      <c r="C1486" s="34">
        <v>25743</v>
      </c>
      <c r="D1486" s="34">
        <v>0</v>
      </c>
      <c r="E1486" s="42">
        <f t="shared" si="41"/>
        <v>25743</v>
      </c>
    </row>
    <row r="1487" spans="1:5" x14ac:dyDescent="0.25">
      <c r="A1487" s="37" t="s">
        <v>1352</v>
      </c>
      <c r="B1487" s="33" t="s">
        <v>85</v>
      </c>
      <c r="C1487" s="34">
        <v>123091</v>
      </c>
      <c r="D1487" s="34">
        <v>3001</v>
      </c>
      <c r="E1487" s="42">
        <f t="shared" si="41"/>
        <v>126092</v>
      </c>
    </row>
    <row r="1488" spans="1:5" x14ac:dyDescent="0.25">
      <c r="A1488" s="37" t="s">
        <v>1353</v>
      </c>
      <c r="B1488" s="33" t="s">
        <v>85</v>
      </c>
      <c r="C1488" s="34">
        <v>0</v>
      </c>
      <c r="D1488" s="34">
        <v>72662</v>
      </c>
      <c r="E1488" s="42">
        <f t="shared" si="41"/>
        <v>72662</v>
      </c>
    </row>
    <row r="1489" spans="1:5" x14ac:dyDescent="0.25">
      <c r="A1489" s="37" t="s">
        <v>1354</v>
      </c>
      <c r="B1489" s="33" t="s">
        <v>85</v>
      </c>
      <c r="C1489" s="34">
        <v>40491</v>
      </c>
      <c r="D1489" s="34">
        <v>4852</v>
      </c>
      <c r="E1489" s="42">
        <f t="shared" si="41"/>
        <v>45343</v>
      </c>
    </row>
    <row r="1490" spans="1:5" x14ac:dyDescent="0.25">
      <c r="A1490" s="37" t="s">
        <v>1355</v>
      </c>
      <c r="B1490" s="33" t="s">
        <v>85</v>
      </c>
      <c r="C1490" s="34">
        <v>26508</v>
      </c>
      <c r="D1490" s="34">
        <v>0</v>
      </c>
      <c r="E1490" s="42">
        <f t="shared" si="41"/>
        <v>26508</v>
      </c>
    </row>
    <row r="1491" spans="1:5" x14ac:dyDescent="0.25">
      <c r="A1491" s="37" t="s">
        <v>1356</v>
      </c>
      <c r="B1491" s="33" t="s">
        <v>85</v>
      </c>
      <c r="C1491" s="34">
        <v>104772</v>
      </c>
      <c r="D1491" s="34">
        <v>3972</v>
      </c>
      <c r="E1491" s="42">
        <f t="shared" si="41"/>
        <v>108744</v>
      </c>
    </row>
    <row r="1492" spans="1:5" x14ac:dyDescent="0.25">
      <c r="A1492" s="37" t="s">
        <v>1357</v>
      </c>
      <c r="B1492" s="33" t="s">
        <v>85</v>
      </c>
      <c r="C1492" s="34">
        <v>14786</v>
      </c>
      <c r="D1492" s="34">
        <v>0</v>
      </c>
      <c r="E1492" s="42">
        <f t="shared" si="41"/>
        <v>14786</v>
      </c>
    </row>
    <row r="1493" spans="1:5" x14ac:dyDescent="0.25">
      <c r="A1493" s="37" t="s">
        <v>820</v>
      </c>
      <c r="B1493" s="33" t="s">
        <v>85</v>
      </c>
      <c r="C1493" s="34">
        <v>2176</v>
      </c>
      <c r="D1493" s="34">
        <v>0</v>
      </c>
      <c r="E1493" s="42">
        <f t="shared" si="41"/>
        <v>2176</v>
      </c>
    </row>
    <row r="1494" spans="1:5" x14ac:dyDescent="0.25">
      <c r="A1494" s="37" t="s">
        <v>1358</v>
      </c>
      <c r="B1494" s="33" t="s">
        <v>85</v>
      </c>
      <c r="C1494" s="34">
        <v>15040</v>
      </c>
      <c r="D1494" s="34">
        <v>0</v>
      </c>
      <c r="E1494" s="42">
        <f t="shared" si="41"/>
        <v>15040</v>
      </c>
    </row>
    <row r="1495" spans="1:5" x14ac:dyDescent="0.25">
      <c r="A1495" s="29" t="s">
        <v>37</v>
      </c>
      <c r="B1495" s="30" t="s">
        <v>60</v>
      </c>
      <c r="C1495" s="31">
        <f>SUM(C1400:C1494)</f>
        <v>5045897</v>
      </c>
      <c r="D1495" s="31">
        <f>SUM(D1400:D1494)</f>
        <v>1757319</v>
      </c>
      <c r="E1495" s="31">
        <f>SUM(E1400:E1494)</f>
        <v>6803216</v>
      </c>
    </row>
    <row r="1496" spans="1:5" ht="33" customHeight="1" x14ac:dyDescent="0.3">
      <c r="A1496" s="25" t="s">
        <v>38</v>
      </c>
      <c r="B1496" s="26"/>
      <c r="C1496" s="27"/>
      <c r="D1496" s="27"/>
      <c r="E1496" s="28"/>
    </row>
    <row r="1497" spans="1:5" x14ac:dyDescent="0.25">
      <c r="A1497" s="2" t="s">
        <v>58</v>
      </c>
      <c r="B1497" s="3" t="s">
        <v>0</v>
      </c>
      <c r="C1497" s="4" t="s">
        <v>1</v>
      </c>
      <c r="D1497" s="4" t="s">
        <v>59</v>
      </c>
      <c r="E1497" s="5" t="s">
        <v>60</v>
      </c>
    </row>
    <row r="1498" spans="1:5" x14ac:dyDescent="0.25">
      <c r="A1498" s="37" t="s">
        <v>1359</v>
      </c>
      <c r="B1498" s="33" t="s">
        <v>85</v>
      </c>
      <c r="C1498" s="34">
        <v>1600</v>
      </c>
      <c r="D1498" s="34">
        <v>0</v>
      </c>
      <c r="E1498" s="42">
        <f>SUM(C1498:D1498)</f>
        <v>1600</v>
      </c>
    </row>
    <row r="1499" spans="1:5" x14ac:dyDescent="0.25">
      <c r="A1499" s="37" t="s">
        <v>1360</v>
      </c>
      <c r="B1499" s="33" t="s">
        <v>85</v>
      </c>
      <c r="C1499" s="34">
        <v>8151</v>
      </c>
      <c r="D1499" s="34">
        <v>0</v>
      </c>
      <c r="E1499" s="42">
        <f t="shared" ref="E1499:E1518" si="42">SUM(C1499:D1499)</f>
        <v>8151</v>
      </c>
    </row>
    <row r="1500" spans="1:5" x14ac:dyDescent="0.25">
      <c r="A1500" s="37" t="s">
        <v>1361</v>
      </c>
      <c r="B1500" s="33" t="s">
        <v>107</v>
      </c>
      <c r="C1500" s="34">
        <v>33008</v>
      </c>
      <c r="D1500" s="34">
        <v>2160</v>
      </c>
      <c r="E1500" s="42">
        <f t="shared" si="42"/>
        <v>35168</v>
      </c>
    </row>
    <row r="1501" spans="1:5" x14ac:dyDescent="0.25">
      <c r="A1501" s="37" t="s">
        <v>1362</v>
      </c>
      <c r="B1501" s="33" t="s">
        <v>85</v>
      </c>
      <c r="C1501" s="34">
        <v>5501</v>
      </c>
      <c r="D1501" s="34">
        <v>0</v>
      </c>
      <c r="E1501" s="42">
        <f t="shared" si="42"/>
        <v>5501</v>
      </c>
    </row>
    <row r="1502" spans="1:5" x14ac:dyDescent="0.25">
      <c r="A1502" s="37" t="s">
        <v>1363</v>
      </c>
      <c r="B1502" s="33" t="s">
        <v>1102</v>
      </c>
      <c r="C1502" s="34">
        <v>14109</v>
      </c>
      <c r="D1502" s="34">
        <v>1090</v>
      </c>
      <c r="E1502" s="42">
        <f t="shared" si="42"/>
        <v>15199</v>
      </c>
    </row>
    <row r="1503" spans="1:5" x14ac:dyDescent="0.25">
      <c r="A1503" s="37" t="s">
        <v>1364</v>
      </c>
      <c r="B1503" s="33" t="s">
        <v>85</v>
      </c>
      <c r="C1503" s="34">
        <v>2240</v>
      </c>
      <c r="D1503" s="34">
        <v>0</v>
      </c>
      <c r="E1503" s="42">
        <f t="shared" si="42"/>
        <v>2240</v>
      </c>
    </row>
    <row r="1504" spans="1:5" x14ac:dyDescent="0.25">
      <c r="A1504" s="37" t="s">
        <v>1365</v>
      </c>
      <c r="B1504" s="33" t="s">
        <v>85</v>
      </c>
      <c r="C1504" s="34">
        <v>15289</v>
      </c>
      <c r="D1504" s="34">
        <v>1639</v>
      </c>
      <c r="E1504" s="42">
        <f t="shared" si="42"/>
        <v>16928</v>
      </c>
    </row>
    <row r="1505" spans="1:5" x14ac:dyDescent="0.25">
      <c r="A1505" s="37" t="s">
        <v>1366</v>
      </c>
      <c r="B1505" s="33" t="s">
        <v>85</v>
      </c>
      <c r="C1505" s="34">
        <v>1396</v>
      </c>
      <c r="D1505" s="34">
        <v>0</v>
      </c>
      <c r="E1505" s="42">
        <f t="shared" si="42"/>
        <v>1396</v>
      </c>
    </row>
    <row r="1506" spans="1:5" x14ac:dyDescent="0.25">
      <c r="A1506" s="37" t="s">
        <v>1367</v>
      </c>
      <c r="B1506" s="33" t="s">
        <v>85</v>
      </c>
      <c r="C1506" s="34">
        <v>20171</v>
      </c>
      <c r="D1506" s="34">
        <v>2203</v>
      </c>
      <c r="E1506" s="42">
        <f t="shared" si="42"/>
        <v>22374</v>
      </c>
    </row>
    <row r="1507" spans="1:5" x14ac:dyDescent="0.25">
      <c r="A1507" s="37" t="s">
        <v>1368</v>
      </c>
      <c r="B1507" s="33" t="s">
        <v>85</v>
      </c>
      <c r="C1507" s="34">
        <v>28890</v>
      </c>
      <c r="D1507" s="34">
        <v>2290</v>
      </c>
      <c r="E1507" s="42">
        <f t="shared" si="42"/>
        <v>31180</v>
      </c>
    </row>
    <row r="1508" spans="1:5" x14ac:dyDescent="0.25">
      <c r="A1508" s="37" t="s">
        <v>1369</v>
      </c>
      <c r="B1508" s="33" t="s">
        <v>107</v>
      </c>
      <c r="C1508" s="34">
        <v>80368</v>
      </c>
      <c r="D1508" s="34">
        <v>969</v>
      </c>
      <c r="E1508" s="42">
        <f t="shared" si="42"/>
        <v>81337</v>
      </c>
    </row>
    <row r="1509" spans="1:5" x14ac:dyDescent="0.25">
      <c r="A1509" s="37" t="s">
        <v>1370</v>
      </c>
      <c r="B1509" s="33" t="s">
        <v>85</v>
      </c>
      <c r="C1509" s="34">
        <v>15870</v>
      </c>
      <c r="D1509" s="34">
        <v>1639</v>
      </c>
      <c r="E1509" s="42">
        <f t="shared" si="42"/>
        <v>17509</v>
      </c>
    </row>
    <row r="1510" spans="1:5" x14ac:dyDescent="0.25">
      <c r="A1510" s="37" t="s">
        <v>1371</v>
      </c>
      <c r="B1510" s="33" t="s">
        <v>85</v>
      </c>
      <c r="C1510" s="34">
        <v>1396</v>
      </c>
      <c r="D1510" s="34">
        <v>0</v>
      </c>
      <c r="E1510" s="42">
        <f t="shared" si="42"/>
        <v>1396</v>
      </c>
    </row>
    <row r="1511" spans="1:5" x14ac:dyDescent="0.25">
      <c r="A1511" s="37" t="s">
        <v>1372</v>
      </c>
      <c r="B1511" s="33" t="s">
        <v>107</v>
      </c>
      <c r="C1511" s="34">
        <v>5951</v>
      </c>
      <c r="D1511" s="34">
        <v>0</v>
      </c>
      <c r="E1511" s="42">
        <f t="shared" si="42"/>
        <v>5951</v>
      </c>
    </row>
    <row r="1512" spans="1:5" x14ac:dyDescent="0.25">
      <c r="A1512" s="37" t="s">
        <v>1373</v>
      </c>
      <c r="B1512" s="33" t="s">
        <v>85</v>
      </c>
      <c r="C1512" s="34">
        <v>23556</v>
      </c>
      <c r="D1512" s="34">
        <v>0</v>
      </c>
      <c r="E1512" s="42">
        <f t="shared" si="42"/>
        <v>23556</v>
      </c>
    </row>
    <row r="1513" spans="1:5" x14ac:dyDescent="0.25">
      <c r="A1513" s="37" t="s">
        <v>1374</v>
      </c>
      <c r="B1513" s="33" t="s">
        <v>85</v>
      </c>
      <c r="C1513" s="34">
        <v>1222</v>
      </c>
      <c r="D1513" s="34">
        <v>0</v>
      </c>
      <c r="E1513" s="42">
        <f>SUM(C1513:D1513)</f>
        <v>1222</v>
      </c>
    </row>
    <row r="1514" spans="1:5" x14ac:dyDescent="0.25">
      <c r="A1514" s="37" t="s">
        <v>1375</v>
      </c>
      <c r="B1514" s="33" t="s">
        <v>85</v>
      </c>
      <c r="C1514" s="34">
        <v>19585</v>
      </c>
      <c r="D1514" s="34">
        <v>2290</v>
      </c>
      <c r="E1514" s="42">
        <f>SUM(C1514:D1514)</f>
        <v>21875</v>
      </c>
    </row>
    <row r="1515" spans="1:5" x14ac:dyDescent="0.25">
      <c r="A1515" s="37" t="s">
        <v>1376</v>
      </c>
      <c r="B1515" s="33" t="s">
        <v>85</v>
      </c>
      <c r="C1515" s="34">
        <v>1496</v>
      </c>
      <c r="D1515" s="34">
        <v>0</v>
      </c>
      <c r="E1515" s="42">
        <f t="shared" si="42"/>
        <v>1496</v>
      </c>
    </row>
    <row r="1516" spans="1:5" x14ac:dyDescent="0.25">
      <c r="A1516" s="37" t="s">
        <v>1377</v>
      </c>
      <c r="B1516" s="33" t="s">
        <v>85</v>
      </c>
      <c r="C1516" s="34">
        <v>3839</v>
      </c>
      <c r="D1516" s="34">
        <v>0</v>
      </c>
      <c r="E1516" s="42">
        <f t="shared" si="42"/>
        <v>3839</v>
      </c>
    </row>
    <row r="1517" spans="1:5" x14ac:dyDescent="0.25">
      <c r="A1517" s="37" t="s">
        <v>1378</v>
      </c>
      <c r="B1517" s="33" t="s">
        <v>85</v>
      </c>
      <c r="C1517" s="34">
        <v>7798</v>
      </c>
      <c r="D1517" s="34">
        <v>549</v>
      </c>
      <c r="E1517" s="42">
        <f t="shared" si="42"/>
        <v>8347</v>
      </c>
    </row>
    <row r="1518" spans="1:5" x14ac:dyDescent="0.25">
      <c r="A1518" s="37" t="s">
        <v>1379</v>
      </c>
      <c r="B1518" s="33" t="s">
        <v>85</v>
      </c>
      <c r="C1518" s="34">
        <v>21096</v>
      </c>
      <c r="D1518" s="34">
        <v>2203</v>
      </c>
      <c r="E1518" s="42">
        <f t="shared" si="42"/>
        <v>23299</v>
      </c>
    </row>
    <row r="1519" spans="1:5" x14ac:dyDescent="0.25">
      <c r="A1519" s="29" t="s">
        <v>38</v>
      </c>
      <c r="B1519" s="30" t="s">
        <v>60</v>
      </c>
      <c r="C1519" s="31">
        <f>SUM(C1498:C1518)</f>
        <v>312532</v>
      </c>
      <c r="D1519" s="31">
        <f>SUM(D1498:D1518)</f>
        <v>17032</v>
      </c>
      <c r="E1519" s="31">
        <f>SUM(E1498:E1518)</f>
        <v>329564</v>
      </c>
    </row>
    <row r="1520" spans="1:5" ht="33" customHeight="1" x14ac:dyDescent="0.3">
      <c r="A1520" s="25" t="s">
        <v>40</v>
      </c>
      <c r="B1520" s="26"/>
      <c r="C1520" s="27"/>
      <c r="D1520" s="27"/>
      <c r="E1520" s="28"/>
    </row>
    <row r="1521" spans="1:5" x14ac:dyDescent="0.25">
      <c r="A1521" s="2" t="s">
        <v>58</v>
      </c>
      <c r="B1521" s="3" t="s">
        <v>0</v>
      </c>
      <c r="C1521" s="4" t="s">
        <v>1</v>
      </c>
      <c r="D1521" s="4" t="s">
        <v>59</v>
      </c>
      <c r="E1521" s="5" t="s">
        <v>60</v>
      </c>
    </row>
    <row r="1522" spans="1:5" x14ac:dyDescent="0.25">
      <c r="A1522" s="37" t="s">
        <v>1380</v>
      </c>
      <c r="B1522" s="33" t="s">
        <v>85</v>
      </c>
      <c r="C1522" s="34">
        <v>2860</v>
      </c>
      <c r="D1522" s="34">
        <v>3399</v>
      </c>
      <c r="E1522" s="42">
        <f>SUM(C1522:D1522)</f>
        <v>6259</v>
      </c>
    </row>
    <row r="1523" spans="1:5" x14ac:dyDescent="0.25">
      <c r="A1523" s="37" t="s">
        <v>1381</v>
      </c>
      <c r="B1523" s="33" t="s">
        <v>85</v>
      </c>
      <c r="C1523" s="34">
        <v>3432</v>
      </c>
      <c r="D1523" s="34">
        <v>0</v>
      </c>
      <c r="E1523" s="42">
        <f t="shared" ref="E1523:E1545" si="43">SUM(C1523:D1523)</f>
        <v>3432</v>
      </c>
    </row>
    <row r="1524" spans="1:5" x14ac:dyDescent="0.25">
      <c r="A1524" s="37" t="s">
        <v>1382</v>
      </c>
      <c r="B1524" s="33" t="s">
        <v>85</v>
      </c>
      <c r="C1524" s="34">
        <v>29314</v>
      </c>
      <c r="D1524" s="34">
        <v>0</v>
      </c>
      <c r="E1524" s="42">
        <f t="shared" si="43"/>
        <v>29314</v>
      </c>
    </row>
    <row r="1525" spans="1:5" ht="30" x14ac:dyDescent="0.25">
      <c r="A1525" s="37" t="s">
        <v>1383</v>
      </c>
      <c r="B1525" s="33" t="s">
        <v>85</v>
      </c>
      <c r="C1525" s="34">
        <v>41576</v>
      </c>
      <c r="D1525" s="34">
        <v>12531</v>
      </c>
      <c r="E1525" s="42">
        <f t="shared" si="43"/>
        <v>54107</v>
      </c>
    </row>
    <row r="1526" spans="1:5" x14ac:dyDescent="0.25">
      <c r="A1526" s="37" t="s">
        <v>1384</v>
      </c>
      <c r="B1526" s="33" t="s">
        <v>85</v>
      </c>
      <c r="C1526" s="34">
        <v>1144</v>
      </c>
      <c r="D1526" s="34">
        <v>0</v>
      </c>
      <c r="E1526" s="42">
        <f t="shared" si="43"/>
        <v>1144</v>
      </c>
    </row>
    <row r="1527" spans="1:5" x14ac:dyDescent="0.25">
      <c r="A1527" s="37" t="s">
        <v>113</v>
      </c>
      <c r="B1527" s="33" t="s">
        <v>107</v>
      </c>
      <c r="C1527" s="34">
        <v>26982</v>
      </c>
      <c r="D1527" s="34">
        <v>1977</v>
      </c>
      <c r="E1527" s="42">
        <f t="shared" si="43"/>
        <v>28959</v>
      </c>
    </row>
    <row r="1528" spans="1:5" x14ac:dyDescent="0.25">
      <c r="A1528" s="37" t="s">
        <v>1385</v>
      </c>
      <c r="B1528" s="33" t="s">
        <v>85</v>
      </c>
      <c r="C1528" s="34">
        <v>43611</v>
      </c>
      <c r="D1528" s="34">
        <v>0</v>
      </c>
      <c r="E1528" s="42">
        <f t="shared" si="43"/>
        <v>43611</v>
      </c>
    </row>
    <row r="1529" spans="1:5" x14ac:dyDescent="0.25">
      <c r="A1529" s="37" t="s">
        <v>279</v>
      </c>
      <c r="B1529" s="33" t="s">
        <v>85</v>
      </c>
      <c r="C1529" s="34">
        <v>1857</v>
      </c>
      <c r="D1529" s="34">
        <v>0</v>
      </c>
      <c r="E1529" s="42">
        <f t="shared" si="43"/>
        <v>1857</v>
      </c>
    </row>
    <row r="1530" spans="1:5" x14ac:dyDescent="0.25">
      <c r="A1530" s="37" t="s">
        <v>1386</v>
      </c>
      <c r="B1530" s="33" t="s">
        <v>85</v>
      </c>
      <c r="C1530" s="34">
        <v>3133</v>
      </c>
      <c r="D1530" s="34">
        <v>0</v>
      </c>
      <c r="E1530" s="42">
        <f t="shared" si="43"/>
        <v>3133</v>
      </c>
    </row>
    <row r="1531" spans="1:5" x14ac:dyDescent="0.25">
      <c r="A1531" s="37" t="s">
        <v>1387</v>
      </c>
      <c r="B1531" s="33" t="s">
        <v>85</v>
      </c>
      <c r="C1531" s="34">
        <v>9371</v>
      </c>
      <c r="D1531" s="34">
        <v>0</v>
      </c>
      <c r="E1531" s="42">
        <f t="shared" si="43"/>
        <v>9371</v>
      </c>
    </row>
    <row r="1532" spans="1:5" x14ac:dyDescent="0.25">
      <c r="A1532" s="37" t="s">
        <v>1388</v>
      </c>
      <c r="B1532" s="33" t="s">
        <v>85</v>
      </c>
      <c r="C1532" s="34">
        <v>806</v>
      </c>
      <c r="D1532" s="34">
        <v>0</v>
      </c>
      <c r="E1532" s="42">
        <f t="shared" si="43"/>
        <v>806</v>
      </c>
    </row>
    <row r="1533" spans="1:5" x14ac:dyDescent="0.25">
      <c r="A1533" s="37" t="s">
        <v>795</v>
      </c>
      <c r="B1533" s="33" t="s">
        <v>85</v>
      </c>
      <c r="C1533" s="34">
        <v>177911</v>
      </c>
      <c r="D1533" s="34">
        <v>0</v>
      </c>
      <c r="E1533" s="42">
        <f t="shared" si="43"/>
        <v>177911</v>
      </c>
    </row>
    <row r="1534" spans="1:5" x14ac:dyDescent="0.25">
      <c r="A1534" s="37" t="s">
        <v>1389</v>
      </c>
      <c r="B1534" s="33" t="s">
        <v>85</v>
      </c>
      <c r="C1534" s="34">
        <v>438615</v>
      </c>
      <c r="D1534" s="34">
        <v>153829</v>
      </c>
      <c r="E1534" s="42">
        <f t="shared" si="43"/>
        <v>592444</v>
      </c>
    </row>
    <row r="1535" spans="1:5" x14ac:dyDescent="0.25">
      <c r="A1535" s="37" t="s">
        <v>1390</v>
      </c>
      <c r="B1535" s="33" t="s">
        <v>85</v>
      </c>
      <c r="C1535" s="34">
        <v>31066</v>
      </c>
      <c r="D1535" s="34">
        <v>0</v>
      </c>
      <c r="E1535" s="42">
        <f t="shared" si="43"/>
        <v>31066</v>
      </c>
    </row>
    <row r="1536" spans="1:5" x14ac:dyDescent="0.25">
      <c r="A1536" s="37" t="s">
        <v>1391</v>
      </c>
      <c r="B1536" s="33" t="s">
        <v>85</v>
      </c>
      <c r="C1536" s="34">
        <v>1716</v>
      </c>
      <c r="D1536" s="34">
        <v>0</v>
      </c>
      <c r="E1536" s="42">
        <f t="shared" si="43"/>
        <v>1716</v>
      </c>
    </row>
    <row r="1537" spans="1:5" x14ac:dyDescent="0.25">
      <c r="A1537" s="37" t="s">
        <v>1392</v>
      </c>
      <c r="B1537" s="33" t="s">
        <v>85</v>
      </c>
      <c r="C1537" s="34">
        <v>273486</v>
      </c>
      <c r="D1537" s="34">
        <v>153829</v>
      </c>
      <c r="E1537" s="42">
        <f t="shared" si="43"/>
        <v>427315</v>
      </c>
    </row>
    <row r="1538" spans="1:5" x14ac:dyDescent="0.25">
      <c r="A1538" s="37" t="s">
        <v>1393</v>
      </c>
      <c r="B1538" s="33" t="s">
        <v>85</v>
      </c>
      <c r="C1538" s="34">
        <v>10646</v>
      </c>
      <c r="D1538" s="34">
        <v>0</v>
      </c>
      <c r="E1538" s="42">
        <f t="shared" si="43"/>
        <v>10646</v>
      </c>
    </row>
    <row r="1539" spans="1:5" x14ac:dyDescent="0.25">
      <c r="A1539" s="37" t="s">
        <v>1009</v>
      </c>
      <c r="B1539" s="33" t="s">
        <v>85</v>
      </c>
      <c r="C1539" s="34">
        <v>295505</v>
      </c>
      <c r="D1539" s="34">
        <v>0</v>
      </c>
      <c r="E1539" s="42">
        <f t="shared" si="43"/>
        <v>295505</v>
      </c>
    </row>
    <row r="1540" spans="1:5" x14ac:dyDescent="0.25">
      <c r="A1540" s="37" t="s">
        <v>598</v>
      </c>
      <c r="B1540" s="33" t="s">
        <v>85</v>
      </c>
      <c r="C1540" s="34">
        <v>40589</v>
      </c>
      <c r="D1540" s="34">
        <v>0</v>
      </c>
      <c r="E1540" s="42">
        <f t="shared" si="43"/>
        <v>40589</v>
      </c>
    </row>
    <row r="1541" spans="1:5" x14ac:dyDescent="0.25">
      <c r="A1541" s="37" t="s">
        <v>153</v>
      </c>
      <c r="B1541" s="33" t="s">
        <v>107</v>
      </c>
      <c r="C1541" s="34">
        <v>251228</v>
      </c>
      <c r="D1541" s="34">
        <v>125644</v>
      </c>
      <c r="E1541" s="42">
        <f t="shared" si="43"/>
        <v>376872</v>
      </c>
    </row>
    <row r="1542" spans="1:5" x14ac:dyDescent="0.25">
      <c r="A1542" s="37" t="s">
        <v>1394</v>
      </c>
      <c r="B1542" s="33" t="s">
        <v>85</v>
      </c>
      <c r="C1542" s="34">
        <v>32932</v>
      </c>
      <c r="D1542" s="34">
        <v>0</v>
      </c>
      <c r="E1542" s="42">
        <f t="shared" si="43"/>
        <v>32932</v>
      </c>
    </row>
    <row r="1543" spans="1:5" x14ac:dyDescent="0.25">
      <c r="A1543" s="37" t="s">
        <v>1395</v>
      </c>
      <c r="B1543" s="33" t="s">
        <v>85</v>
      </c>
      <c r="C1543" s="34">
        <v>4757</v>
      </c>
      <c r="D1543" s="34">
        <v>0</v>
      </c>
      <c r="E1543" s="42">
        <f t="shared" si="43"/>
        <v>4757</v>
      </c>
    </row>
    <row r="1544" spans="1:5" x14ac:dyDescent="0.25">
      <c r="A1544" s="37" t="s">
        <v>154</v>
      </c>
      <c r="B1544" s="33" t="s">
        <v>85</v>
      </c>
      <c r="C1544" s="34">
        <v>5131</v>
      </c>
      <c r="D1544" s="34">
        <v>0</v>
      </c>
      <c r="E1544" s="42">
        <f t="shared" si="43"/>
        <v>5131</v>
      </c>
    </row>
    <row r="1545" spans="1:5" x14ac:dyDescent="0.25">
      <c r="A1545" s="37" t="s">
        <v>1396</v>
      </c>
      <c r="B1545" s="33" t="s">
        <v>85</v>
      </c>
      <c r="C1545" s="34">
        <v>868</v>
      </c>
      <c r="D1545" s="34">
        <v>0</v>
      </c>
      <c r="E1545" s="42">
        <f t="shared" si="43"/>
        <v>868</v>
      </c>
    </row>
    <row r="1546" spans="1:5" x14ac:dyDescent="0.25">
      <c r="A1546" s="29" t="s">
        <v>39</v>
      </c>
      <c r="B1546" s="30" t="s">
        <v>60</v>
      </c>
      <c r="C1546" s="31">
        <f>SUM(C1522:C1545)</f>
        <v>1728536</v>
      </c>
      <c r="D1546" s="31">
        <f>SUM(D1522:D1545)</f>
        <v>451209</v>
      </c>
      <c r="E1546" s="31">
        <f>SUM(E1522:E1545)</f>
        <v>2179745</v>
      </c>
    </row>
    <row r="1547" spans="1:5" ht="33" customHeight="1" x14ac:dyDescent="0.3">
      <c r="A1547" s="25" t="s">
        <v>41</v>
      </c>
      <c r="B1547" s="26"/>
      <c r="C1547" s="27"/>
      <c r="D1547" s="27"/>
      <c r="E1547" s="28"/>
    </row>
    <row r="1548" spans="1:5" x14ac:dyDescent="0.25">
      <c r="A1548" s="2" t="s">
        <v>58</v>
      </c>
      <c r="B1548" s="3" t="s">
        <v>0</v>
      </c>
      <c r="C1548" s="4" t="s">
        <v>1</v>
      </c>
      <c r="D1548" s="4" t="s">
        <v>59</v>
      </c>
      <c r="E1548" s="5" t="s">
        <v>60</v>
      </c>
    </row>
    <row r="1549" spans="1:5" x14ac:dyDescent="0.25">
      <c r="A1549" s="37" t="s">
        <v>1397</v>
      </c>
      <c r="B1549" s="33" t="s">
        <v>85</v>
      </c>
      <c r="C1549" s="34">
        <v>22490</v>
      </c>
      <c r="D1549" s="34">
        <v>0</v>
      </c>
      <c r="E1549" s="42">
        <f>SUM(C1549:D1549)</f>
        <v>22490</v>
      </c>
    </row>
    <row r="1550" spans="1:5" x14ac:dyDescent="0.25">
      <c r="A1550" s="37" t="s">
        <v>1398</v>
      </c>
      <c r="B1550" s="33" t="s">
        <v>85</v>
      </c>
      <c r="C1550" s="34">
        <v>6475</v>
      </c>
      <c r="D1550" s="34">
        <v>0</v>
      </c>
      <c r="E1550" s="42">
        <f t="shared" ref="E1550:E1601" si="44">SUM(C1550:D1550)</f>
        <v>6475</v>
      </c>
    </row>
    <row r="1551" spans="1:5" x14ac:dyDescent="0.25">
      <c r="A1551" s="37" t="s">
        <v>1399</v>
      </c>
      <c r="B1551" s="33" t="s">
        <v>85</v>
      </c>
      <c r="C1551" s="34">
        <v>186433</v>
      </c>
      <c r="D1551" s="34">
        <v>6661</v>
      </c>
      <c r="E1551" s="42">
        <f t="shared" si="44"/>
        <v>193094</v>
      </c>
    </row>
    <row r="1552" spans="1:5" x14ac:dyDescent="0.25">
      <c r="A1552" s="37" t="s">
        <v>1400</v>
      </c>
      <c r="B1552" s="33" t="s">
        <v>85</v>
      </c>
      <c r="C1552" s="34">
        <v>137453</v>
      </c>
      <c r="D1552" s="34">
        <v>10567</v>
      </c>
      <c r="E1552" s="42">
        <f t="shared" si="44"/>
        <v>148020</v>
      </c>
    </row>
    <row r="1553" spans="1:5" x14ac:dyDescent="0.25">
      <c r="A1553" s="37" t="s">
        <v>1401</v>
      </c>
      <c r="B1553" s="33" t="s">
        <v>85</v>
      </c>
      <c r="C1553" s="34">
        <v>0</v>
      </c>
      <c r="D1553" s="34">
        <v>561</v>
      </c>
      <c r="E1553" s="42">
        <f t="shared" si="44"/>
        <v>561</v>
      </c>
    </row>
    <row r="1554" spans="1:5" x14ac:dyDescent="0.25">
      <c r="A1554" s="37" t="s">
        <v>1402</v>
      </c>
      <c r="B1554" s="33" t="s">
        <v>85</v>
      </c>
      <c r="C1554" s="34">
        <v>288764</v>
      </c>
      <c r="D1554" s="34">
        <v>1665</v>
      </c>
      <c r="E1554" s="42">
        <f t="shared" si="44"/>
        <v>290429</v>
      </c>
    </row>
    <row r="1555" spans="1:5" x14ac:dyDescent="0.25">
      <c r="A1555" s="37" t="s">
        <v>1403</v>
      </c>
      <c r="B1555" s="33" t="s">
        <v>85</v>
      </c>
      <c r="C1555" s="34">
        <v>4379</v>
      </c>
      <c r="D1555" s="34">
        <v>0</v>
      </c>
      <c r="E1555" s="42">
        <f t="shared" si="44"/>
        <v>4379</v>
      </c>
    </row>
    <row r="1556" spans="1:5" x14ac:dyDescent="0.25">
      <c r="A1556" s="37" t="s">
        <v>1404</v>
      </c>
      <c r="B1556" s="33" t="s">
        <v>85</v>
      </c>
      <c r="C1556" s="34">
        <v>89132</v>
      </c>
      <c r="D1556" s="34">
        <v>9160</v>
      </c>
      <c r="E1556" s="42">
        <f t="shared" si="44"/>
        <v>98292</v>
      </c>
    </row>
    <row r="1557" spans="1:5" x14ac:dyDescent="0.25">
      <c r="A1557" s="37" t="s">
        <v>1405</v>
      </c>
      <c r="B1557" s="33" t="s">
        <v>85</v>
      </c>
      <c r="C1557" s="34">
        <v>0</v>
      </c>
      <c r="D1557" s="34">
        <v>561</v>
      </c>
      <c r="E1557" s="42">
        <f t="shared" si="44"/>
        <v>561</v>
      </c>
    </row>
    <row r="1558" spans="1:5" x14ac:dyDescent="0.25">
      <c r="A1558" s="37" t="s">
        <v>1406</v>
      </c>
      <c r="B1558" s="33" t="s">
        <v>85</v>
      </c>
      <c r="C1558" s="34">
        <v>0</v>
      </c>
      <c r="D1558" s="34">
        <v>561</v>
      </c>
      <c r="E1558" s="42">
        <f t="shared" si="44"/>
        <v>561</v>
      </c>
    </row>
    <row r="1559" spans="1:5" x14ac:dyDescent="0.25">
      <c r="A1559" s="37" t="s">
        <v>1407</v>
      </c>
      <c r="B1559" s="33" t="s">
        <v>85</v>
      </c>
      <c r="C1559" s="34">
        <v>6525</v>
      </c>
      <c r="D1559" s="34">
        <v>0</v>
      </c>
      <c r="E1559" s="42">
        <f t="shared" si="44"/>
        <v>6525</v>
      </c>
    </row>
    <row r="1560" spans="1:5" x14ac:dyDescent="0.25">
      <c r="A1560" s="37" t="s">
        <v>1408</v>
      </c>
      <c r="B1560" s="33" t="s">
        <v>85</v>
      </c>
      <c r="C1560" s="34">
        <v>184375</v>
      </c>
      <c r="D1560" s="34">
        <v>0</v>
      </c>
      <c r="E1560" s="42">
        <f t="shared" si="44"/>
        <v>184375</v>
      </c>
    </row>
    <row r="1561" spans="1:5" x14ac:dyDescent="0.25">
      <c r="A1561" s="37" t="s">
        <v>1409</v>
      </c>
      <c r="B1561" s="33" t="s">
        <v>85</v>
      </c>
      <c r="C1561" s="34">
        <v>10464</v>
      </c>
      <c r="D1561" s="34">
        <v>0</v>
      </c>
      <c r="E1561" s="42">
        <f t="shared" si="44"/>
        <v>10464</v>
      </c>
    </row>
    <row r="1562" spans="1:5" x14ac:dyDescent="0.25">
      <c r="A1562" s="37" t="s">
        <v>1410</v>
      </c>
      <c r="B1562" s="33" t="s">
        <v>85</v>
      </c>
      <c r="C1562" s="34">
        <v>521</v>
      </c>
      <c r="D1562" s="34">
        <v>29705</v>
      </c>
      <c r="E1562" s="42">
        <f t="shared" si="44"/>
        <v>30226</v>
      </c>
    </row>
    <row r="1563" spans="1:5" x14ac:dyDescent="0.25">
      <c r="A1563" s="37" t="s">
        <v>1411</v>
      </c>
      <c r="B1563" s="33" t="s">
        <v>85</v>
      </c>
      <c r="C1563" s="34">
        <v>67071</v>
      </c>
      <c r="D1563" s="34">
        <v>0</v>
      </c>
      <c r="E1563" s="42">
        <f t="shared" si="44"/>
        <v>67071</v>
      </c>
    </row>
    <row r="1564" spans="1:5" x14ac:dyDescent="0.25">
      <c r="A1564" s="37" t="s">
        <v>1412</v>
      </c>
      <c r="B1564" s="33" t="s">
        <v>85</v>
      </c>
      <c r="C1564" s="34">
        <v>1452</v>
      </c>
      <c r="D1564" s="34">
        <v>0</v>
      </c>
      <c r="E1564" s="42">
        <f t="shared" si="44"/>
        <v>1452</v>
      </c>
    </row>
    <row r="1565" spans="1:5" x14ac:dyDescent="0.25">
      <c r="A1565" s="37" t="s">
        <v>1413</v>
      </c>
      <c r="B1565" s="33" t="s">
        <v>85</v>
      </c>
      <c r="C1565" s="34">
        <v>7762</v>
      </c>
      <c r="D1565" s="34">
        <v>12238</v>
      </c>
      <c r="E1565" s="42">
        <f t="shared" si="44"/>
        <v>20000</v>
      </c>
    </row>
    <row r="1566" spans="1:5" x14ac:dyDescent="0.25">
      <c r="A1566" s="37" t="s">
        <v>1414</v>
      </c>
      <c r="B1566" s="33" t="s">
        <v>85</v>
      </c>
      <c r="C1566" s="34">
        <v>0</v>
      </c>
      <c r="D1566" s="34">
        <v>2273</v>
      </c>
      <c r="E1566" s="42">
        <f t="shared" si="44"/>
        <v>2273</v>
      </c>
    </row>
    <row r="1567" spans="1:5" x14ac:dyDescent="0.25">
      <c r="A1567" s="37" t="s">
        <v>1415</v>
      </c>
      <c r="B1567" s="33" t="s">
        <v>85</v>
      </c>
      <c r="C1567" s="34">
        <v>0</v>
      </c>
      <c r="D1567" s="34">
        <v>561</v>
      </c>
      <c r="E1567" s="42">
        <f t="shared" si="44"/>
        <v>561</v>
      </c>
    </row>
    <row r="1568" spans="1:5" x14ac:dyDescent="0.25">
      <c r="A1568" s="37" t="s">
        <v>1416</v>
      </c>
      <c r="B1568" s="33" t="s">
        <v>85</v>
      </c>
      <c r="C1568" s="34">
        <v>1452</v>
      </c>
      <c r="D1568" s="34">
        <v>0</v>
      </c>
      <c r="E1568" s="42">
        <f t="shared" si="44"/>
        <v>1452</v>
      </c>
    </row>
    <row r="1569" spans="1:5" x14ac:dyDescent="0.25">
      <c r="A1569" s="37" t="s">
        <v>1417</v>
      </c>
      <c r="B1569" s="33" t="s">
        <v>85</v>
      </c>
      <c r="C1569" s="34">
        <v>7762</v>
      </c>
      <c r="D1569" s="34">
        <v>11473</v>
      </c>
      <c r="E1569" s="42">
        <f t="shared" si="44"/>
        <v>19235</v>
      </c>
    </row>
    <row r="1570" spans="1:5" x14ac:dyDescent="0.25">
      <c r="A1570" s="37" t="s">
        <v>1418</v>
      </c>
      <c r="B1570" s="33" t="s">
        <v>85</v>
      </c>
      <c r="C1570" s="34">
        <v>2634</v>
      </c>
      <c r="D1570" s="34">
        <v>0</v>
      </c>
      <c r="E1570" s="42">
        <f t="shared" si="44"/>
        <v>2634</v>
      </c>
    </row>
    <row r="1571" spans="1:5" x14ac:dyDescent="0.25">
      <c r="A1571" s="37" t="s">
        <v>1419</v>
      </c>
      <c r="B1571" s="33" t="s">
        <v>85</v>
      </c>
      <c r="C1571" s="34">
        <v>6753</v>
      </c>
      <c r="D1571" s="34">
        <v>0</v>
      </c>
      <c r="E1571" s="42">
        <f t="shared" si="44"/>
        <v>6753</v>
      </c>
    </row>
    <row r="1572" spans="1:5" x14ac:dyDescent="0.25">
      <c r="A1572" s="37" t="s">
        <v>1420</v>
      </c>
      <c r="B1572" s="33" t="s">
        <v>85</v>
      </c>
      <c r="C1572" s="34">
        <v>2340</v>
      </c>
      <c r="D1572" s="34">
        <v>561</v>
      </c>
      <c r="E1572" s="42">
        <f t="shared" si="44"/>
        <v>2901</v>
      </c>
    </row>
    <row r="1573" spans="1:5" x14ac:dyDescent="0.25">
      <c r="A1573" s="37" t="s">
        <v>1421</v>
      </c>
      <c r="B1573" s="33" t="s">
        <v>85</v>
      </c>
      <c r="C1573" s="34">
        <v>25092</v>
      </c>
      <c r="D1573" s="34">
        <v>0</v>
      </c>
      <c r="E1573" s="42">
        <f t="shared" si="44"/>
        <v>25092</v>
      </c>
    </row>
    <row r="1574" spans="1:5" x14ac:dyDescent="0.25">
      <c r="A1574" s="37" t="s">
        <v>1422</v>
      </c>
      <c r="B1574" s="33" t="s">
        <v>85</v>
      </c>
      <c r="C1574" s="34">
        <v>6226</v>
      </c>
      <c r="D1574" s="34">
        <v>3667</v>
      </c>
      <c r="E1574" s="42">
        <f t="shared" si="44"/>
        <v>9893</v>
      </c>
    </row>
    <row r="1575" spans="1:5" x14ac:dyDescent="0.25">
      <c r="A1575" s="37" t="s">
        <v>1132</v>
      </c>
      <c r="B1575" s="33" t="s">
        <v>85</v>
      </c>
      <c r="C1575" s="34">
        <v>678354</v>
      </c>
      <c r="D1575" s="34">
        <v>0</v>
      </c>
      <c r="E1575" s="42">
        <f t="shared" si="44"/>
        <v>678354</v>
      </c>
    </row>
    <row r="1576" spans="1:5" x14ac:dyDescent="0.25">
      <c r="A1576" s="37" t="s">
        <v>1423</v>
      </c>
      <c r="B1576" s="33" t="s">
        <v>85</v>
      </c>
      <c r="C1576" s="34">
        <v>16077</v>
      </c>
      <c r="D1576" s="34">
        <v>2107</v>
      </c>
      <c r="E1576" s="42">
        <f t="shared" si="44"/>
        <v>18184</v>
      </c>
    </row>
    <row r="1577" spans="1:5" x14ac:dyDescent="0.25">
      <c r="A1577" s="37" t="s">
        <v>1424</v>
      </c>
      <c r="B1577" s="33" t="s">
        <v>85</v>
      </c>
      <c r="C1577" s="34">
        <v>931</v>
      </c>
      <c r="D1577" s="34">
        <v>0</v>
      </c>
      <c r="E1577" s="42">
        <f t="shared" si="44"/>
        <v>931</v>
      </c>
    </row>
    <row r="1578" spans="1:5" x14ac:dyDescent="0.25">
      <c r="A1578" s="37" t="s">
        <v>1425</v>
      </c>
      <c r="B1578" s="33" t="s">
        <v>85</v>
      </c>
      <c r="C1578" s="34">
        <v>37367</v>
      </c>
      <c r="D1578" s="34">
        <v>34360</v>
      </c>
      <c r="E1578" s="42">
        <f t="shared" si="44"/>
        <v>71727</v>
      </c>
    </row>
    <row r="1579" spans="1:5" x14ac:dyDescent="0.25">
      <c r="A1579" s="37" t="s">
        <v>1426</v>
      </c>
      <c r="B1579" s="33" t="s">
        <v>85</v>
      </c>
      <c r="C1579" s="34">
        <v>521</v>
      </c>
      <c r="D1579" s="34">
        <v>2193</v>
      </c>
      <c r="E1579" s="42">
        <f t="shared" si="44"/>
        <v>2714</v>
      </c>
    </row>
    <row r="1580" spans="1:5" x14ac:dyDescent="0.25">
      <c r="A1580" s="37" t="s">
        <v>1427</v>
      </c>
      <c r="B1580" s="33" t="s">
        <v>85</v>
      </c>
      <c r="C1580" s="34">
        <v>91939</v>
      </c>
      <c r="D1580" s="34">
        <v>2107</v>
      </c>
      <c r="E1580" s="42">
        <f t="shared" si="44"/>
        <v>94046</v>
      </c>
    </row>
    <row r="1581" spans="1:5" x14ac:dyDescent="0.25">
      <c r="A1581" s="37" t="s">
        <v>106</v>
      </c>
      <c r="B1581" s="33" t="s">
        <v>107</v>
      </c>
      <c r="C1581" s="34">
        <v>74522</v>
      </c>
      <c r="D1581" s="34">
        <v>32663</v>
      </c>
      <c r="E1581" s="42">
        <f t="shared" si="44"/>
        <v>107185</v>
      </c>
    </row>
    <row r="1582" spans="1:5" x14ac:dyDescent="0.25">
      <c r="A1582" s="37" t="s">
        <v>1428</v>
      </c>
      <c r="B1582" s="33" t="s">
        <v>85</v>
      </c>
      <c r="C1582" s="34">
        <v>11794</v>
      </c>
      <c r="D1582" s="34">
        <v>0</v>
      </c>
      <c r="E1582" s="42">
        <f t="shared" si="44"/>
        <v>11794</v>
      </c>
    </row>
    <row r="1583" spans="1:5" x14ac:dyDescent="0.25">
      <c r="A1583" s="37" t="s">
        <v>1429</v>
      </c>
      <c r="B1583" s="33" t="s">
        <v>85</v>
      </c>
      <c r="C1583" s="34">
        <v>0</v>
      </c>
      <c r="D1583" s="34">
        <v>561</v>
      </c>
      <c r="E1583" s="42">
        <f t="shared" si="44"/>
        <v>561</v>
      </c>
    </row>
    <row r="1584" spans="1:5" x14ac:dyDescent="0.25">
      <c r="A1584" s="37" t="s">
        <v>1430</v>
      </c>
      <c r="B1584" s="33" t="s">
        <v>85</v>
      </c>
      <c r="C1584" s="34">
        <v>0</v>
      </c>
      <c r="D1584" s="34">
        <v>6551</v>
      </c>
      <c r="E1584" s="42">
        <f t="shared" si="44"/>
        <v>6551</v>
      </c>
    </row>
    <row r="1585" spans="1:5" x14ac:dyDescent="0.25">
      <c r="A1585" s="37" t="s">
        <v>1431</v>
      </c>
      <c r="B1585" s="33" t="s">
        <v>85</v>
      </c>
      <c r="C1585" s="34">
        <v>0</v>
      </c>
      <c r="D1585" s="34">
        <v>11899</v>
      </c>
      <c r="E1585" s="42">
        <f t="shared" si="44"/>
        <v>11899</v>
      </c>
    </row>
    <row r="1586" spans="1:5" x14ac:dyDescent="0.25">
      <c r="A1586" s="37" t="s">
        <v>1432</v>
      </c>
      <c r="B1586" s="33" t="s">
        <v>85</v>
      </c>
      <c r="C1586" s="34">
        <v>127114</v>
      </c>
      <c r="D1586" s="34">
        <v>8477</v>
      </c>
      <c r="E1586" s="42">
        <f t="shared" si="44"/>
        <v>135591</v>
      </c>
    </row>
    <row r="1587" spans="1:5" x14ac:dyDescent="0.25">
      <c r="A1587" s="37" t="s">
        <v>1433</v>
      </c>
      <c r="B1587" s="33" t="s">
        <v>85</v>
      </c>
      <c r="C1587" s="34">
        <v>889165</v>
      </c>
      <c r="D1587" s="34">
        <v>78720</v>
      </c>
      <c r="E1587" s="42">
        <f t="shared" si="44"/>
        <v>967885</v>
      </c>
    </row>
    <row r="1588" spans="1:5" x14ac:dyDescent="0.25">
      <c r="A1588" s="37" t="s">
        <v>1434</v>
      </c>
      <c r="B1588" s="33" t="s">
        <v>85</v>
      </c>
      <c r="C1588" s="34">
        <v>546</v>
      </c>
      <c r="D1588" s="34">
        <v>0</v>
      </c>
      <c r="E1588" s="42">
        <f t="shared" si="44"/>
        <v>546</v>
      </c>
    </row>
    <row r="1589" spans="1:5" x14ac:dyDescent="0.25">
      <c r="A1589" s="37" t="s">
        <v>1435</v>
      </c>
      <c r="B1589" s="33" t="s">
        <v>85</v>
      </c>
      <c r="C1589" s="34">
        <v>99555</v>
      </c>
      <c r="D1589" s="34">
        <v>3649</v>
      </c>
      <c r="E1589" s="42">
        <f t="shared" si="44"/>
        <v>103204</v>
      </c>
    </row>
    <row r="1590" spans="1:5" x14ac:dyDescent="0.25">
      <c r="A1590" s="37" t="s">
        <v>1436</v>
      </c>
      <c r="B1590" s="33" t="s">
        <v>85</v>
      </c>
      <c r="C1590" s="34">
        <v>87605</v>
      </c>
      <c r="D1590" s="34">
        <v>0</v>
      </c>
      <c r="E1590" s="42">
        <f t="shared" si="44"/>
        <v>87605</v>
      </c>
    </row>
    <row r="1591" spans="1:5" x14ac:dyDescent="0.25">
      <c r="A1591" s="37" t="s">
        <v>1437</v>
      </c>
      <c r="B1591" s="33" t="s">
        <v>85</v>
      </c>
      <c r="C1591" s="34">
        <v>1404</v>
      </c>
      <c r="D1591" s="34">
        <v>561</v>
      </c>
      <c r="E1591" s="42">
        <f t="shared" si="44"/>
        <v>1965</v>
      </c>
    </row>
    <row r="1592" spans="1:5" x14ac:dyDescent="0.25">
      <c r="A1592" s="37" t="s">
        <v>1438</v>
      </c>
      <c r="B1592" s="33" t="s">
        <v>85</v>
      </c>
      <c r="C1592" s="34">
        <v>2339</v>
      </c>
      <c r="D1592" s="34">
        <v>0</v>
      </c>
      <c r="E1592" s="42">
        <f t="shared" si="44"/>
        <v>2339</v>
      </c>
    </row>
    <row r="1593" spans="1:5" x14ac:dyDescent="0.25">
      <c r="A1593" s="37" t="s">
        <v>1439</v>
      </c>
      <c r="B1593" s="33" t="s">
        <v>85</v>
      </c>
      <c r="C1593" s="34">
        <v>1452</v>
      </c>
      <c r="D1593" s="34">
        <v>0</v>
      </c>
      <c r="E1593" s="42">
        <f t="shared" si="44"/>
        <v>1452</v>
      </c>
    </row>
    <row r="1594" spans="1:5" x14ac:dyDescent="0.25">
      <c r="A1594" s="37" t="s">
        <v>153</v>
      </c>
      <c r="B1594" s="33" t="s">
        <v>107</v>
      </c>
      <c r="C1594" s="34">
        <v>55000</v>
      </c>
      <c r="D1594" s="34">
        <v>31715</v>
      </c>
      <c r="E1594" s="42">
        <f t="shared" si="44"/>
        <v>86715</v>
      </c>
    </row>
    <row r="1595" spans="1:5" x14ac:dyDescent="0.25">
      <c r="A1595" s="37" t="s">
        <v>1440</v>
      </c>
      <c r="B1595" s="33" t="s">
        <v>85</v>
      </c>
      <c r="C1595" s="34">
        <v>1452</v>
      </c>
      <c r="D1595" s="34">
        <v>0</v>
      </c>
      <c r="E1595" s="42">
        <f t="shared" si="44"/>
        <v>1452</v>
      </c>
    </row>
    <row r="1596" spans="1:5" x14ac:dyDescent="0.25">
      <c r="A1596" s="37" t="s">
        <v>1441</v>
      </c>
      <c r="B1596" s="33" t="s">
        <v>85</v>
      </c>
      <c r="C1596" s="34">
        <v>96908</v>
      </c>
      <c r="D1596" s="34">
        <v>0</v>
      </c>
      <c r="E1596" s="42">
        <f t="shared" si="44"/>
        <v>96908</v>
      </c>
    </row>
    <row r="1597" spans="1:5" x14ac:dyDescent="0.25">
      <c r="A1597" s="37" t="s">
        <v>1442</v>
      </c>
      <c r="B1597" s="33" t="s">
        <v>85</v>
      </c>
      <c r="C1597" s="34">
        <v>99229</v>
      </c>
      <c r="D1597" s="34">
        <v>3648</v>
      </c>
      <c r="E1597" s="42">
        <f t="shared" si="44"/>
        <v>102877</v>
      </c>
    </row>
    <row r="1598" spans="1:5" x14ac:dyDescent="0.25">
      <c r="A1598" s="37" t="s">
        <v>1443</v>
      </c>
      <c r="B1598" s="33" t="s">
        <v>85</v>
      </c>
      <c r="C1598" s="34">
        <v>38279</v>
      </c>
      <c r="D1598" s="34">
        <v>0</v>
      </c>
      <c r="E1598" s="42">
        <f t="shared" si="44"/>
        <v>38279</v>
      </c>
    </row>
    <row r="1599" spans="1:5" x14ac:dyDescent="0.25">
      <c r="A1599" s="37" t="s">
        <v>1444</v>
      </c>
      <c r="B1599" s="33" t="s">
        <v>85</v>
      </c>
      <c r="C1599" s="34">
        <v>13155</v>
      </c>
      <c r="D1599" s="34">
        <v>12238</v>
      </c>
      <c r="E1599" s="42">
        <f t="shared" si="44"/>
        <v>25393</v>
      </c>
    </row>
    <row r="1600" spans="1:5" x14ac:dyDescent="0.25">
      <c r="A1600" s="37" t="s">
        <v>1445</v>
      </c>
      <c r="B1600" s="33" t="s">
        <v>85</v>
      </c>
      <c r="C1600" s="34">
        <v>35308</v>
      </c>
      <c r="D1600" s="34">
        <v>812</v>
      </c>
      <c r="E1600" s="42">
        <f t="shared" si="44"/>
        <v>36120</v>
      </c>
    </row>
    <row r="1601" spans="1:5" x14ac:dyDescent="0.25">
      <c r="A1601" s="37" t="s">
        <v>1446</v>
      </c>
      <c r="B1601" s="33" t="s">
        <v>85</v>
      </c>
      <c r="C1601" s="34">
        <v>5539</v>
      </c>
      <c r="D1601" s="34">
        <v>0</v>
      </c>
      <c r="E1601" s="42">
        <f t="shared" si="44"/>
        <v>5539</v>
      </c>
    </row>
    <row r="1602" spans="1:5" x14ac:dyDescent="0.25">
      <c r="A1602" s="29" t="s">
        <v>41</v>
      </c>
      <c r="B1602" s="30" t="s">
        <v>60</v>
      </c>
      <c r="C1602" s="31">
        <f>SUM(C1549:C1601)</f>
        <v>3531110</v>
      </c>
      <c r="D1602" s="31">
        <f>SUM(D1549:D1601)</f>
        <v>322475</v>
      </c>
      <c r="E1602" s="31">
        <f>SUM(E1549:E1601)</f>
        <v>3853585</v>
      </c>
    </row>
    <row r="1603" spans="1:5" ht="33" customHeight="1" x14ac:dyDescent="0.3">
      <c r="A1603" s="25" t="s">
        <v>42</v>
      </c>
      <c r="B1603" s="26"/>
      <c r="C1603" s="27"/>
      <c r="D1603" s="27"/>
      <c r="E1603" s="28"/>
    </row>
    <row r="1604" spans="1:5" x14ac:dyDescent="0.25">
      <c r="A1604" s="2" t="s">
        <v>58</v>
      </c>
      <c r="B1604" s="3" t="s">
        <v>0</v>
      </c>
      <c r="C1604" s="4" t="s">
        <v>1</v>
      </c>
      <c r="D1604" s="4" t="s">
        <v>59</v>
      </c>
      <c r="E1604" s="5" t="s">
        <v>60</v>
      </c>
    </row>
    <row r="1605" spans="1:5" x14ac:dyDescent="0.25">
      <c r="A1605" s="37" t="s">
        <v>1447</v>
      </c>
      <c r="B1605" s="33" t="s">
        <v>85</v>
      </c>
      <c r="C1605" s="34">
        <v>0</v>
      </c>
      <c r="D1605" s="34">
        <v>164810</v>
      </c>
      <c r="E1605" s="42">
        <f>SUM(C1605:D1605)</f>
        <v>164810</v>
      </c>
    </row>
    <row r="1606" spans="1:5" x14ac:dyDescent="0.25">
      <c r="A1606" s="37" t="s">
        <v>531</v>
      </c>
      <c r="B1606" s="33" t="s">
        <v>107</v>
      </c>
      <c r="C1606" s="34">
        <v>9761</v>
      </c>
      <c r="D1606" s="34">
        <v>0</v>
      </c>
      <c r="E1606" s="42">
        <f t="shared" ref="E1606:E1610" si="45">SUM(C1606:D1606)</f>
        <v>9761</v>
      </c>
    </row>
    <row r="1607" spans="1:5" x14ac:dyDescent="0.25">
      <c r="A1607" s="37" t="s">
        <v>1448</v>
      </c>
      <c r="B1607" s="33" t="s">
        <v>107</v>
      </c>
      <c r="C1607" s="34">
        <v>798540</v>
      </c>
      <c r="D1607" s="34">
        <v>247736</v>
      </c>
      <c r="E1607" s="42">
        <f t="shared" si="45"/>
        <v>1046276</v>
      </c>
    </row>
    <row r="1608" spans="1:5" x14ac:dyDescent="0.25">
      <c r="A1608" s="37" t="s">
        <v>1449</v>
      </c>
      <c r="B1608" s="33" t="s">
        <v>85</v>
      </c>
      <c r="C1608" s="34">
        <v>0</v>
      </c>
      <c r="D1608" s="34">
        <v>24247</v>
      </c>
      <c r="E1608" s="42">
        <f t="shared" si="45"/>
        <v>24247</v>
      </c>
    </row>
    <row r="1609" spans="1:5" x14ac:dyDescent="0.25">
      <c r="A1609" s="37" t="s">
        <v>1450</v>
      </c>
      <c r="B1609" s="33" t="s">
        <v>85</v>
      </c>
      <c r="C1609" s="34">
        <v>9639</v>
      </c>
      <c r="D1609" s="34">
        <v>19954</v>
      </c>
      <c r="E1609" s="42">
        <f t="shared" si="45"/>
        <v>29593</v>
      </c>
    </row>
    <row r="1610" spans="1:5" x14ac:dyDescent="0.25">
      <c r="A1610" s="37" t="s">
        <v>1451</v>
      </c>
      <c r="B1610" s="33" t="s">
        <v>107</v>
      </c>
      <c r="C1610" s="34">
        <v>40893</v>
      </c>
      <c r="D1610" s="34">
        <v>6084</v>
      </c>
      <c r="E1610" s="42">
        <f t="shared" si="45"/>
        <v>46977</v>
      </c>
    </row>
    <row r="1611" spans="1:5" x14ac:dyDescent="0.25">
      <c r="A1611" s="29" t="s">
        <v>42</v>
      </c>
      <c r="B1611" s="30" t="s">
        <v>60</v>
      </c>
      <c r="C1611" s="31">
        <f>SUM(C1605:C1610)</f>
        <v>858833</v>
      </c>
      <c r="D1611" s="31">
        <f>SUM(D1605:D1610)</f>
        <v>462831</v>
      </c>
      <c r="E1611" s="31">
        <f>SUM(E1605:E1610)</f>
        <v>1321664</v>
      </c>
    </row>
    <row r="1612" spans="1:5" ht="33" customHeight="1" x14ac:dyDescent="0.3">
      <c r="A1612" s="25" t="s">
        <v>43</v>
      </c>
      <c r="B1612" s="26"/>
      <c r="C1612" s="27"/>
      <c r="D1612" s="27"/>
      <c r="E1612" s="28"/>
    </row>
    <row r="1613" spans="1:5" x14ac:dyDescent="0.25">
      <c r="A1613" s="2" t="s">
        <v>58</v>
      </c>
      <c r="B1613" s="3" t="s">
        <v>0</v>
      </c>
      <c r="C1613" s="4" t="s">
        <v>1</v>
      </c>
      <c r="D1613" s="4" t="s">
        <v>59</v>
      </c>
      <c r="E1613" s="5" t="s">
        <v>60</v>
      </c>
    </row>
    <row r="1614" spans="1:5" x14ac:dyDescent="0.25">
      <c r="A1614" s="37" t="s">
        <v>1452</v>
      </c>
      <c r="B1614" s="33" t="s">
        <v>85</v>
      </c>
      <c r="C1614" s="34">
        <v>7508</v>
      </c>
      <c r="D1614" s="34">
        <v>0</v>
      </c>
      <c r="E1614" s="42">
        <f>SUM(C1614:D1614)</f>
        <v>7508</v>
      </c>
    </row>
    <row r="1615" spans="1:5" x14ac:dyDescent="0.25">
      <c r="A1615" s="37" t="s">
        <v>1453</v>
      </c>
      <c r="B1615" s="33" t="s">
        <v>85</v>
      </c>
      <c r="C1615" s="34">
        <v>4330</v>
      </c>
      <c r="D1615" s="34">
        <v>74032</v>
      </c>
      <c r="E1615" s="42">
        <f t="shared" ref="E1615:E1629" si="46">SUM(C1615:D1615)</f>
        <v>78362</v>
      </c>
    </row>
    <row r="1616" spans="1:5" x14ac:dyDescent="0.25">
      <c r="A1616" s="37" t="s">
        <v>1454</v>
      </c>
      <c r="B1616" s="33" t="s">
        <v>85</v>
      </c>
      <c r="C1616" s="34">
        <v>1897</v>
      </c>
      <c r="D1616" s="34">
        <v>11712</v>
      </c>
      <c r="E1616" s="42">
        <f t="shared" si="46"/>
        <v>13609</v>
      </c>
    </row>
    <row r="1617" spans="1:5" x14ac:dyDescent="0.25">
      <c r="A1617" s="37" t="s">
        <v>1455</v>
      </c>
      <c r="B1617" s="33" t="s">
        <v>107</v>
      </c>
      <c r="C1617" s="34">
        <v>1051</v>
      </c>
      <c r="D1617" s="34">
        <v>0</v>
      </c>
      <c r="E1617" s="42">
        <f t="shared" si="46"/>
        <v>1051</v>
      </c>
    </row>
    <row r="1618" spans="1:5" x14ac:dyDescent="0.25">
      <c r="A1618" s="37" t="s">
        <v>1456</v>
      </c>
      <c r="B1618" s="33" t="s">
        <v>85</v>
      </c>
      <c r="C1618" s="34">
        <v>27909</v>
      </c>
      <c r="D1618" s="34">
        <v>890</v>
      </c>
      <c r="E1618" s="42">
        <f t="shared" si="46"/>
        <v>28799</v>
      </c>
    </row>
    <row r="1619" spans="1:5" x14ac:dyDescent="0.25">
      <c r="A1619" s="37" t="s">
        <v>1457</v>
      </c>
      <c r="B1619" s="33" t="s">
        <v>85</v>
      </c>
      <c r="C1619" s="34">
        <v>0</v>
      </c>
      <c r="D1619" s="34">
        <v>58442</v>
      </c>
      <c r="E1619" s="42">
        <f t="shared" si="46"/>
        <v>58442</v>
      </c>
    </row>
    <row r="1620" spans="1:5" x14ac:dyDescent="0.25">
      <c r="A1620" s="37" t="s">
        <v>788</v>
      </c>
      <c r="B1620" s="33" t="s">
        <v>85</v>
      </c>
      <c r="C1620" s="34">
        <v>0</v>
      </c>
      <c r="D1620" s="34">
        <v>13957</v>
      </c>
      <c r="E1620" s="42">
        <f t="shared" si="46"/>
        <v>13957</v>
      </c>
    </row>
    <row r="1621" spans="1:5" x14ac:dyDescent="0.25">
      <c r="A1621" s="37" t="s">
        <v>1458</v>
      </c>
      <c r="B1621" s="33" t="s">
        <v>85</v>
      </c>
      <c r="C1621" s="34">
        <v>973</v>
      </c>
      <c r="D1621" s="34">
        <v>0</v>
      </c>
      <c r="E1621" s="42">
        <f t="shared" si="46"/>
        <v>973</v>
      </c>
    </row>
    <row r="1622" spans="1:5" x14ac:dyDescent="0.25">
      <c r="A1622" s="37" t="s">
        <v>1459</v>
      </c>
      <c r="B1622" s="33" t="s">
        <v>85</v>
      </c>
      <c r="C1622" s="34">
        <v>17200</v>
      </c>
      <c r="D1622" s="34">
        <v>0</v>
      </c>
      <c r="E1622" s="42">
        <f t="shared" si="46"/>
        <v>17200</v>
      </c>
    </row>
    <row r="1623" spans="1:5" x14ac:dyDescent="0.25">
      <c r="A1623" s="37" t="s">
        <v>1460</v>
      </c>
      <c r="B1623" s="33" t="s">
        <v>85</v>
      </c>
      <c r="C1623" s="34">
        <v>2024</v>
      </c>
      <c r="D1623" s="34">
        <v>890</v>
      </c>
      <c r="E1623" s="42">
        <f t="shared" si="46"/>
        <v>2914</v>
      </c>
    </row>
    <row r="1624" spans="1:5" x14ac:dyDescent="0.25">
      <c r="A1624" s="37" t="s">
        <v>806</v>
      </c>
      <c r="B1624" s="33" t="s">
        <v>85</v>
      </c>
      <c r="C1624" s="34">
        <v>0</v>
      </c>
      <c r="D1624" s="34">
        <v>23055</v>
      </c>
      <c r="E1624" s="42">
        <f t="shared" si="46"/>
        <v>23055</v>
      </c>
    </row>
    <row r="1625" spans="1:5" x14ac:dyDescent="0.25">
      <c r="A1625" s="37" t="s">
        <v>1461</v>
      </c>
      <c r="B1625" s="33" t="s">
        <v>85</v>
      </c>
      <c r="C1625" s="34">
        <v>4379</v>
      </c>
      <c r="D1625" s="34">
        <v>890</v>
      </c>
      <c r="E1625" s="42">
        <f t="shared" si="46"/>
        <v>5269</v>
      </c>
    </row>
    <row r="1626" spans="1:5" x14ac:dyDescent="0.25">
      <c r="A1626" s="37" t="s">
        <v>153</v>
      </c>
      <c r="B1626" s="33" t="s">
        <v>107</v>
      </c>
      <c r="C1626" s="34">
        <v>42556</v>
      </c>
      <c r="D1626" s="34">
        <v>0</v>
      </c>
      <c r="E1626" s="42">
        <f t="shared" si="46"/>
        <v>42556</v>
      </c>
    </row>
    <row r="1627" spans="1:5" x14ac:dyDescent="0.25">
      <c r="A1627" s="37" t="s">
        <v>1462</v>
      </c>
      <c r="B1627" s="33" t="s">
        <v>85</v>
      </c>
      <c r="C1627" s="34">
        <v>24455</v>
      </c>
      <c r="D1627" s="34">
        <v>4743</v>
      </c>
      <c r="E1627" s="42">
        <f t="shared" si="46"/>
        <v>29198</v>
      </c>
    </row>
    <row r="1628" spans="1:5" x14ac:dyDescent="0.25">
      <c r="A1628" s="37" t="s">
        <v>1463</v>
      </c>
      <c r="B1628" s="33" t="s">
        <v>85</v>
      </c>
      <c r="C1628" s="34">
        <v>7111</v>
      </c>
      <c r="D1628" s="34">
        <v>115516</v>
      </c>
      <c r="E1628" s="42">
        <f t="shared" si="46"/>
        <v>122627</v>
      </c>
    </row>
    <row r="1629" spans="1:5" x14ac:dyDescent="0.25">
      <c r="A1629" s="37" t="s">
        <v>1464</v>
      </c>
      <c r="B1629" s="33" t="s">
        <v>85</v>
      </c>
      <c r="C1629" s="34">
        <v>973</v>
      </c>
      <c r="D1629" s="34">
        <v>890</v>
      </c>
      <c r="E1629" s="42">
        <f t="shared" si="46"/>
        <v>1863</v>
      </c>
    </row>
    <row r="1630" spans="1:5" x14ac:dyDescent="0.25">
      <c r="A1630" s="29" t="s">
        <v>43</v>
      </c>
      <c r="B1630" s="30" t="s">
        <v>60</v>
      </c>
      <c r="C1630" s="31">
        <f>SUM(C1614:C1629)</f>
        <v>142366</v>
      </c>
      <c r="D1630" s="31">
        <f>SUM(D1614:D1629)</f>
        <v>305017</v>
      </c>
      <c r="E1630" s="31">
        <f>SUM(E1614:E1629)</f>
        <v>447383</v>
      </c>
    </row>
    <row r="1631" spans="1:5" ht="33" customHeight="1" x14ac:dyDescent="0.3">
      <c r="A1631" s="25" t="s">
        <v>44</v>
      </c>
      <c r="B1631" s="26"/>
      <c r="C1631" s="27"/>
      <c r="D1631" s="27"/>
      <c r="E1631" s="28"/>
    </row>
    <row r="1632" spans="1:5" x14ac:dyDescent="0.25">
      <c r="A1632" s="2" t="s">
        <v>58</v>
      </c>
      <c r="B1632" s="3" t="s">
        <v>0</v>
      </c>
      <c r="C1632" s="4" t="s">
        <v>1</v>
      </c>
      <c r="D1632" s="4" t="s">
        <v>59</v>
      </c>
      <c r="E1632" s="5" t="s">
        <v>60</v>
      </c>
    </row>
    <row r="1633" spans="1:5" x14ac:dyDescent="0.25">
      <c r="A1633" s="37" t="s">
        <v>1465</v>
      </c>
      <c r="B1633" s="33" t="s">
        <v>85</v>
      </c>
      <c r="C1633" s="34">
        <v>10989</v>
      </c>
      <c r="D1633" s="34">
        <v>1582</v>
      </c>
      <c r="E1633" s="42">
        <f>SUM(C1633:D1633)</f>
        <v>12571</v>
      </c>
    </row>
    <row r="1634" spans="1:5" x14ac:dyDescent="0.25">
      <c r="A1634" s="37" t="s">
        <v>1466</v>
      </c>
      <c r="B1634" s="33" t="s">
        <v>85</v>
      </c>
      <c r="C1634" s="34">
        <v>9744</v>
      </c>
      <c r="D1634" s="34">
        <v>0</v>
      </c>
      <c r="E1634" s="42">
        <f t="shared" ref="E1634:E1667" si="47">SUM(C1634:D1634)</f>
        <v>9744</v>
      </c>
    </row>
    <row r="1635" spans="1:5" x14ac:dyDescent="0.25">
      <c r="A1635" s="37" t="s">
        <v>1467</v>
      </c>
      <c r="B1635" s="33" t="s">
        <v>85</v>
      </c>
      <c r="C1635" s="34">
        <v>218608</v>
      </c>
      <c r="D1635" s="34">
        <v>5975</v>
      </c>
      <c r="E1635" s="42">
        <f t="shared" si="47"/>
        <v>224583</v>
      </c>
    </row>
    <row r="1636" spans="1:5" x14ac:dyDescent="0.25">
      <c r="A1636" s="37" t="s">
        <v>1468</v>
      </c>
      <c r="B1636" s="33" t="s">
        <v>85</v>
      </c>
      <c r="C1636" s="34">
        <v>42900</v>
      </c>
      <c r="D1636" s="34">
        <v>0</v>
      </c>
      <c r="E1636" s="42">
        <f t="shared" si="47"/>
        <v>42900</v>
      </c>
    </row>
    <row r="1637" spans="1:5" x14ac:dyDescent="0.25">
      <c r="A1637" s="37" t="s">
        <v>1469</v>
      </c>
      <c r="B1637" s="33" t="s">
        <v>85</v>
      </c>
      <c r="C1637" s="34">
        <v>13119</v>
      </c>
      <c r="D1637" s="34">
        <v>3198</v>
      </c>
      <c r="E1637" s="42">
        <f t="shared" si="47"/>
        <v>16317</v>
      </c>
    </row>
    <row r="1638" spans="1:5" x14ac:dyDescent="0.25">
      <c r="A1638" s="37" t="s">
        <v>1470</v>
      </c>
      <c r="B1638" s="33" t="s">
        <v>85</v>
      </c>
      <c r="C1638" s="34">
        <v>17943</v>
      </c>
      <c r="D1638" s="34">
        <v>1264</v>
      </c>
      <c r="E1638" s="42">
        <f t="shared" si="47"/>
        <v>19207</v>
      </c>
    </row>
    <row r="1639" spans="1:5" x14ac:dyDescent="0.25">
      <c r="A1639" s="37" t="s">
        <v>1471</v>
      </c>
      <c r="B1639" s="33" t="s">
        <v>85</v>
      </c>
      <c r="C1639" s="34">
        <v>1565</v>
      </c>
      <c r="D1639" s="34">
        <v>0</v>
      </c>
      <c r="E1639" s="42">
        <f t="shared" si="47"/>
        <v>1565</v>
      </c>
    </row>
    <row r="1640" spans="1:5" x14ac:dyDescent="0.25">
      <c r="A1640" s="37" t="s">
        <v>1472</v>
      </c>
      <c r="B1640" s="33" t="s">
        <v>85</v>
      </c>
      <c r="C1640" s="34">
        <v>54742</v>
      </c>
      <c r="D1640" s="34">
        <v>3198</v>
      </c>
      <c r="E1640" s="42">
        <f t="shared" si="47"/>
        <v>57940</v>
      </c>
    </row>
    <row r="1641" spans="1:5" x14ac:dyDescent="0.25">
      <c r="A1641" s="37" t="s">
        <v>1473</v>
      </c>
      <c r="B1641" s="33" t="s">
        <v>85</v>
      </c>
      <c r="C1641" s="34">
        <v>44350</v>
      </c>
      <c r="D1641" s="34">
        <v>3198</v>
      </c>
      <c r="E1641" s="42">
        <f t="shared" si="47"/>
        <v>47548</v>
      </c>
    </row>
    <row r="1642" spans="1:5" x14ac:dyDescent="0.25">
      <c r="A1642" s="37" t="s">
        <v>1474</v>
      </c>
      <c r="B1642" s="33" t="s">
        <v>85</v>
      </c>
      <c r="C1642" s="34">
        <v>3042</v>
      </c>
      <c r="D1642" s="34">
        <v>0</v>
      </c>
      <c r="E1642" s="42">
        <f t="shared" si="47"/>
        <v>3042</v>
      </c>
    </row>
    <row r="1643" spans="1:5" x14ac:dyDescent="0.25">
      <c r="A1643" s="37" t="s">
        <v>1475</v>
      </c>
      <c r="B1643" s="33" t="s">
        <v>85</v>
      </c>
      <c r="C1643" s="34">
        <v>4360</v>
      </c>
      <c r="D1643" s="34">
        <v>1305</v>
      </c>
      <c r="E1643" s="42">
        <f t="shared" si="47"/>
        <v>5665</v>
      </c>
    </row>
    <row r="1644" spans="1:5" x14ac:dyDescent="0.25">
      <c r="A1644" s="37" t="s">
        <v>1476</v>
      </c>
      <c r="B1644" s="33" t="s">
        <v>85</v>
      </c>
      <c r="C1644" s="34">
        <v>30523</v>
      </c>
      <c r="D1644" s="34">
        <v>0</v>
      </c>
      <c r="E1644" s="42">
        <f t="shared" si="47"/>
        <v>30523</v>
      </c>
    </row>
    <row r="1645" spans="1:5" x14ac:dyDescent="0.25">
      <c r="A1645" s="37" t="s">
        <v>548</v>
      </c>
      <c r="B1645" s="33" t="s">
        <v>85</v>
      </c>
      <c r="C1645" s="34">
        <v>59259</v>
      </c>
      <c r="D1645" s="34">
        <v>6180</v>
      </c>
      <c r="E1645" s="42">
        <f t="shared" si="47"/>
        <v>65439</v>
      </c>
    </row>
    <row r="1646" spans="1:5" x14ac:dyDescent="0.25">
      <c r="A1646" s="37" t="s">
        <v>299</v>
      </c>
      <c r="B1646" s="33" t="s">
        <v>85</v>
      </c>
      <c r="C1646" s="34">
        <v>0</v>
      </c>
      <c r="D1646" s="34">
        <v>154593</v>
      </c>
      <c r="E1646" s="42">
        <f t="shared" si="47"/>
        <v>154593</v>
      </c>
    </row>
    <row r="1647" spans="1:5" x14ac:dyDescent="0.25">
      <c r="A1647" s="37" t="s">
        <v>990</v>
      </c>
      <c r="B1647" s="33" t="s">
        <v>107</v>
      </c>
      <c r="C1647" s="34">
        <v>34708</v>
      </c>
      <c r="D1647" s="34">
        <v>3198</v>
      </c>
      <c r="E1647" s="42">
        <f t="shared" si="47"/>
        <v>37906</v>
      </c>
    </row>
    <row r="1648" spans="1:5" x14ac:dyDescent="0.25">
      <c r="A1648" s="37" t="s">
        <v>1477</v>
      </c>
      <c r="B1648" s="33" t="s">
        <v>85</v>
      </c>
      <c r="C1648" s="34">
        <v>30631</v>
      </c>
      <c r="D1648" s="34">
        <v>1264</v>
      </c>
      <c r="E1648" s="42">
        <f t="shared" si="47"/>
        <v>31895</v>
      </c>
    </row>
    <row r="1649" spans="1:5" x14ac:dyDescent="0.25">
      <c r="A1649" s="37" t="s">
        <v>1478</v>
      </c>
      <c r="B1649" s="33" t="s">
        <v>85</v>
      </c>
      <c r="C1649" s="34">
        <v>6614</v>
      </c>
      <c r="D1649" s="34">
        <v>0</v>
      </c>
      <c r="E1649" s="42">
        <f t="shared" si="47"/>
        <v>6614</v>
      </c>
    </row>
    <row r="1650" spans="1:5" x14ac:dyDescent="0.25">
      <c r="A1650" s="37" t="s">
        <v>1479</v>
      </c>
      <c r="B1650" s="33" t="s">
        <v>85</v>
      </c>
      <c r="C1650" s="34">
        <v>49313</v>
      </c>
      <c r="D1650" s="34">
        <v>49243</v>
      </c>
      <c r="E1650" s="42">
        <f t="shared" si="47"/>
        <v>98556</v>
      </c>
    </row>
    <row r="1651" spans="1:5" x14ac:dyDescent="0.25">
      <c r="A1651" s="37" t="s">
        <v>1480</v>
      </c>
      <c r="B1651" s="33" t="s">
        <v>85</v>
      </c>
      <c r="C1651" s="34">
        <v>13317</v>
      </c>
      <c r="D1651" s="34">
        <v>0</v>
      </c>
      <c r="E1651" s="42">
        <f t="shared" si="47"/>
        <v>13317</v>
      </c>
    </row>
    <row r="1652" spans="1:5" x14ac:dyDescent="0.25">
      <c r="A1652" s="37" t="s">
        <v>1481</v>
      </c>
      <c r="B1652" s="33" t="s">
        <v>85</v>
      </c>
      <c r="C1652" s="34">
        <v>4795</v>
      </c>
      <c r="D1652" s="34">
        <v>0</v>
      </c>
      <c r="E1652" s="42">
        <f t="shared" si="47"/>
        <v>4795</v>
      </c>
    </row>
    <row r="1653" spans="1:5" x14ac:dyDescent="0.25">
      <c r="A1653" s="37" t="s">
        <v>1482</v>
      </c>
      <c r="B1653" s="33" t="s">
        <v>85</v>
      </c>
      <c r="C1653" s="34">
        <v>17943</v>
      </c>
      <c r="D1653" s="34">
        <v>26459</v>
      </c>
      <c r="E1653" s="42">
        <f t="shared" si="47"/>
        <v>44402</v>
      </c>
    </row>
    <row r="1654" spans="1:5" x14ac:dyDescent="0.25">
      <c r="A1654" s="37" t="s">
        <v>1483</v>
      </c>
      <c r="B1654" s="33" t="s">
        <v>85</v>
      </c>
      <c r="C1654" s="34">
        <v>2887</v>
      </c>
      <c r="D1654" s="34">
        <v>0</v>
      </c>
      <c r="E1654" s="42">
        <f t="shared" si="47"/>
        <v>2887</v>
      </c>
    </row>
    <row r="1655" spans="1:5" x14ac:dyDescent="0.25">
      <c r="A1655" s="37" t="s">
        <v>1484</v>
      </c>
      <c r="B1655" s="33" t="s">
        <v>85</v>
      </c>
      <c r="C1655" s="34">
        <v>2887</v>
      </c>
      <c r="D1655" s="34">
        <v>0</v>
      </c>
      <c r="E1655" s="42">
        <f t="shared" si="47"/>
        <v>2887</v>
      </c>
    </row>
    <row r="1656" spans="1:5" x14ac:dyDescent="0.25">
      <c r="A1656" s="37" t="s">
        <v>1485</v>
      </c>
      <c r="B1656" s="33" t="s">
        <v>85</v>
      </c>
      <c r="C1656" s="34">
        <v>7921</v>
      </c>
      <c r="D1656" s="34">
        <v>1175</v>
      </c>
      <c r="E1656" s="42">
        <f t="shared" si="47"/>
        <v>9096</v>
      </c>
    </row>
    <row r="1657" spans="1:5" x14ac:dyDescent="0.25">
      <c r="A1657" s="37" t="s">
        <v>1486</v>
      </c>
      <c r="B1657" s="33" t="s">
        <v>107</v>
      </c>
      <c r="C1657" s="34">
        <v>42732</v>
      </c>
      <c r="D1657" s="34">
        <v>1175</v>
      </c>
      <c r="E1657" s="42">
        <f t="shared" si="47"/>
        <v>43907</v>
      </c>
    </row>
    <row r="1658" spans="1:5" x14ac:dyDescent="0.25">
      <c r="A1658" s="37" t="s">
        <v>1487</v>
      </c>
      <c r="B1658" s="33" t="s">
        <v>85</v>
      </c>
      <c r="C1658" s="34">
        <v>22989</v>
      </c>
      <c r="D1658" s="34">
        <v>1175</v>
      </c>
      <c r="E1658" s="42">
        <f t="shared" si="47"/>
        <v>24164</v>
      </c>
    </row>
    <row r="1659" spans="1:5" x14ac:dyDescent="0.25">
      <c r="A1659" s="37" t="s">
        <v>1488</v>
      </c>
      <c r="B1659" s="33" t="s">
        <v>85</v>
      </c>
      <c r="C1659" s="34">
        <v>1823</v>
      </c>
      <c r="D1659" s="34">
        <v>1933</v>
      </c>
      <c r="E1659" s="42">
        <f t="shared" si="47"/>
        <v>3756</v>
      </c>
    </row>
    <row r="1660" spans="1:5" x14ac:dyDescent="0.25">
      <c r="A1660" s="37" t="s">
        <v>1489</v>
      </c>
      <c r="B1660" s="33" t="s">
        <v>85</v>
      </c>
      <c r="C1660" s="34">
        <v>40865</v>
      </c>
      <c r="D1660" s="34">
        <v>3198</v>
      </c>
      <c r="E1660" s="42">
        <f t="shared" si="47"/>
        <v>44063</v>
      </c>
    </row>
    <row r="1661" spans="1:5" x14ac:dyDescent="0.25">
      <c r="A1661" s="37" t="s">
        <v>1490</v>
      </c>
      <c r="B1661" s="33" t="s">
        <v>85</v>
      </c>
      <c r="C1661" s="34">
        <v>10989</v>
      </c>
      <c r="D1661" s="34">
        <v>1582</v>
      </c>
      <c r="E1661" s="42">
        <f t="shared" si="47"/>
        <v>12571</v>
      </c>
    </row>
    <row r="1662" spans="1:5" x14ac:dyDescent="0.25">
      <c r="A1662" s="37" t="s">
        <v>1491</v>
      </c>
      <c r="B1662" s="33" t="s">
        <v>85</v>
      </c>
      <c r="C1662" s="34">
        <v>51552</v>
      </c>
      <c r="D1662" s="34">
        <v>1175</v>
      </c>
      <c r="E1662" s="42">
        <f t="shared" si="47"/>
        <v>52727</v>
      </c>
    </row>
    <row r="1663" spans="1:5" x14ac:dyDescent="0.25">
      <c r="A1663" s="37" t="s">
        <v>1492</v>
      </c>
      <c r="B1663" s="33" t="s">
        <v>85</v>
      </c>
      <c r="C1663" s="34">
        <v>2526</v>
      </c>
      <c r="D1663" s="34">
        <v>0</v>
      </c>
      <c r="E1663" s="42">
        <f t="shared" si="47"/>
        <v>2526</v>
      </c>
    </row>
    <row r="1664" spans="1:5" x14ac:dyDescent="0.25">
      <c r="A1664" s="37" t="s">
        <v>1493</v>
      </c>
      <c r="B1664" s="33" t="s">
        <v>85</v>
      </c>
      <c r="C1664" s="34">
        <v>211394</v>
      </c>
      <c r="D1664" s="34">
        <v>2659</v>
      </c>
      <c r="E1664" s="42">
        <f t="shared" si="47"/>
        <v>214053</v>
      </c>
    </row>
    <row r="1665" spans="1:5" x14ac:dyDescent="0.25">
      <c r="A1665" s="37" t="s">
        <v>1494</v>
      </c>
      <c r="B1665" s="33" t="s">
        <v>85</v>
      </c>
      <c r="C1665" s="34">
        <v>78141</v>
      </c>
      <c r="D1665" s="34">
        <v>7132</v>
      </c>
      <c r="E1665" s="42">
        <f t="shared" si="47"/>
        <v>85273</v>
      </c>
    </row>
    <row r="1666" spans="1:5" x14ac:dyDescent="0.25">
      <c r="A1666" s="37" t="s">
        <v>1495</v>
      </c>
      <c r="B1666" s="33" t="s">
        <v>85</v>
      </c>
      <c r="C1666" s="34">
        <v>49293</v>
      </c>
      <c r="D1666" s="34">
        <v>0</v>
      </c>
      <c r="E1666" s="42">
        <f t="shared" si="47"/>
        <v>49293</v>
      </c>
    </row>
    <row r="1667" spans="1:5" x14ac:dyDescent="0.25">
      <c r="A1667" s="37" t="s">
        <v>1496</v>
      </c>
      <c r="B1667" s="33" t="s">
        <v>85</v>
      </c>
      <c r="C1667" s="34">
        <v>32327</v>
      </c>
      <c r="D1667" s="34">
        <v>4462</v>
      </c>
      <c r="E1667" s="42">
        <f t="shared" si="47"/>
        <v>36789</v>
      </c>
    </row>
    <row r="1668" spans="1:5" x14ac:dyDescent="0.25">
      <c r="A1668" s="29" t="s">
        <v>44</v>
      </c>
      <c r="B1668" s="30" t="s">
        <v>60</v>
      </c>
      <c r="C1668" s="31">
        <f>SUM(C1633:C1667)</f>
        <v>1226791</v>
      </c>
      <c r="D1668" s="31">
        <f>SUM(D1633:D1667)</f>
        <v>286323</v>
      </c>
      <c r="E1668" s="31">
        <f>SUM(E1633:E1667)</f>
        <v>1513114</v>
      </c>
    </row>
    <row r="1669" spans="1:5" ht="33" customHeight="1" x14ac:dyDescent="0.3">
      <c r="A1669" s="25" t="s">
        <v>45</v>
      </c>
      <c r="B1669" s="26"/>
      <c r="C1669" s="27"/>
      <c r="D1669" s="27"/>
      <c r="E1669" s="28"/>
    </row>
    <row r="1670" spans="1:5" x14ac:dyDescent="0.25">
      <c r="A1670" s="2" t="s">
        <v>58</v>
      </c>
      <c r="B1670" s="3" t="s">
        <v>0</v>
      </c>
      <c r="C1670" s="4" t="s">
        <v>1</v>
      </c>
      <c r="D1670" s="4" t="s">
        <v>59</v>
      </c>
      <c r="E1670" s="5" t="s">
        <v>60</v>
      </c>
    </row>
    <row r="1671" spans="1:5" x14ac:dyDescent="0.25">
      <c r="A1671" s="37" t="s">
        <v>1497</v>
      </c>
      <c r="B1671" s="33" t="s">
        <v>85</v>
      </c>
      <c r="C1671" s="34">
        <v>6022</v>
      </c>
      <c r="D1671" s="34">
        <v>0</v>
      </c>
      <c r="E1671" s="42">
        <f>SUM(C1671:D1671)</f>
        <v>6022</v>
      </c>
    </row>
    <row r="1672" spans="1:5" x14ac:dyDescent="0.25">
      <c r="A1672" s="29" t="s">
        <v>45</v>
      </c>
      <c r="B1672" s="30" t="s">
        <v>60</v>
      </c>
      <c r="C1672" s="31">
        <f>SUM(C1671:C1671)</f>
        <v>6022</v>
      </c>
      <c r="D1672" s="31">
        <f>SUM(D1671:D1671)</f>
        <v>0</v>
      </c>
      <c r="E1672" s="31">
        <f>SUM(E1671:E1671)</f>
        <v>6022</v>
      </c>
    </row>
    <row r="1673" spans="1:5" ht="33" customHeight="1" x14ac:dyDescent="0.3">
      <c r="A1673" s="25" t="s">
        <v>46</v>
      </c>
      <c r="B1673" s="26"/>
      <c r="C1673" s="27"/>
      <c r="D1673" s="27"/>
      <c r="E1673" s="28"/>
    </row>
    <row r="1674" spans="1:5" x14ac:dyDescent="0.25">
      <c r="A1674" s="2" t="s">
        <v>58</v>
      </c>
      <c r="B1674" s="3" t="s">
        <v>0</v>
      </c>
      <c r="C1674" s="4" t="s">
        <v>1</v>
      </c>
      <c r="D1674" s="4" t="s">
        <v>59</v>
      </c>
      <c r="E1674" s="5" t="s">
        <v>60</v>
      </c>
    </row>
    <row r="1675" spans="1:5" x14ac:dyDescent="0.25">
      <c r="A1675" s="37" t="s">
        <v>1498</v>
      </c>
      <c r="B1675" s="33" t="s">
        <v>85</v>
      </c>
      <c r="C1675" s="34">
        <v>0</v>
      </c>
      <c r="D1675" s="34">
        <v>4939</v>
      </c>
      <c r="E1675" s="42">
        <f>SUM(C1675:D1675)</f>
        <v>4939</v>
      </c>
    </row>
    <row r="1676" spans="1:5" x14ac:dyDescent="0.25">
      <c r="A1676" s="37" t="s">
        <v>1499</v>
      </c>
      <c r="B1676" s="33" t="s">
        <v>85</v>
      </c>
      <c r="C1676" s="34">
        <v>14893</v>
      </c>
      <c r="D1676" s="34">
        <v>0</v>
      </c>
      <c r="E1676" s="42">
        <f t="shared" ref="E1676:E1731" si="48">SUM(C1676:D1676)</f>
        <v>14893</v>
      </c>
    </row>
    <row r="1677" spans="1:5" x14ac:dyDescent="0.25">
      <c r="A1677" s="37" t="s">
        <v>1500</v>
      </c>
      <c r="B1677" s="33" t="s">
        <v>85</v>
      </c>
      <c r="C1677" s="34">
        <v>45274</v>
      </c>
      <c r="D1677" s="34">
        <v>2483</v>
      </c>
      <c r="E1677" s="42">
        <f t="shared" si="48"/>
        <v>47757</v>
      </c>
    </row>
    <row r="1678" spans="1:5" x14ac:dyDescent="0.25">
      <c r="A1678" s="37" t="s">
        <v>1501</v>
      </c>
      <c r="B1678" s="33" t="s">
        <v>85</v>
      </c>
      <c r="C1678" s="34">
        <v>67604</v>
      </c>
      <c r="D1678" s="34">
        <v>2425</v>
      </c>
      <c r="E1678" s="42">
        <f t="shared" si="48"/>
        <v>70029</v>
      </c>
    </row>
    <row r="1679" spans="1:5" x14ac:dyDescent="0.25">
      <c r="A1679" s="37" t="s">
        <v>1502</v>
      </c>
      <c r="B1679" s="33" t="s">
        <v>107</v>
      </c>
      <c r="C1679" s="34">
        <v>14893</v>
      </c>
      <c r="D1679" s="34">
        <v>0</v>
      </c>
      <c r="E1679" s="42">
        <f t="shared" si="48"/>
        <v>14893</v>
      </c>
    </row>
    <row r="1680" spans="1:5" x14ac:dyDescent="0.25">
      <c r="A1680" s="37" t="s">
        <v>1503</v>
      </c>
      <c r="B1680" s="33" t="s">
        <v>85</v>
      </c>
      <c r="C1680" s="34">
        <v>1019</v>
      </c>
      <c r="D1680" s="34">
        <v>1756</v>
      </c>
      <c r="E1680" s="42">
        <f t="shared" si="48"/>
        <v>2775</v>
      </c>
    </row>
    <row r="1681" spans="1:5" x14ac:dyDescent="0.25">
      <c r="A1681" s="37" t="s">
        <v>1504</v>
      </c>
      <c r="B1681" s="33" t="s">
        <v>85</v>
      </c>
      <c r="C1681" s="34">
        <v>22907</v>
      </c>
      <c r="D1681" s="34">
        <v>0</v>
      </c>
      <c r="E1681" s="42">
        <f t="shared" si="48"/>
        <v>22907</v>
      </c>
    </row>
    <row r="1682" spans="1:5" x14ac:dyDescent="0.25">
      <c r="A1682" s="37" t="s">
        <v>533</v>
      </c>
      <c r="B1682" s="33" t="s">
        <v>85</v>
      </c>
      <c r="C1682" s="34">
        <v>28998</v>
      </c>
      <c r="D1682" s="34">
        <v>1212</v>
      </c>
      <c r="E1682" s="42">
        <f t="shared" si="48"/>
        <v>30210</v>
      </c>
    </row>
    <row r="1683" spans="1:5" x14ac:dyDescent="0.25">
      <c r="A1683" s="37" t="s">
        <v>1505</v>
      </c>
      <c r="B1683" s="33" t="s">
        <v>85</v>
      </c>
      <c r="C1683" s="34">
        <v>16209</v>
      </c>
      <c r="D1683" s="34">
        <v>4002</v>
      </c>
      <c r="E1683" s="42">
        <f t="shared" si="48"/>
        <v>20211</v>
      </c>
    </row>
    <row r="1684" spans="1:5" x14ac:dyDescent="0.25">
      <c r="A1684" s="37" t="s">
        <v>664</v>
      </c>
      <c r="B1684" s="33" t="s">
        <v>107</v>
      </c>
      <c r="C1684" s="34">
        <v>25175</v>
      </c>
      <c r="D1684" s="34">
        <v>8632</v>
      </c>
      <c r="E1684" s="42">
        <f t="shared" si="48"/>
        <v>33807</v>
      </c>
    </row>
    <row r="1685" spans="1:5" x14ac:dyDescent="0.25">
      <c r="A1685" s="37" t="s">
        <v>1506</v>
      </c>
      <c r="B1685" s="33" t="s">
        <v>85</v>
      </c>
      <c r="C1685" s="34">
        <v>5591</v>
      </c>
      <c r="D1685" s="34">
        <v>608</v>
      </c>
      <c r="E1685" s="42">
        <f t="shared" si="48"/>
        <v>6199</v>
      </c>
    </row>
    <row r="1686" spans="1:5" x14ac:dyDescent="0.25">
      <c r="A1686" s="37" t="s">
        <v>1507</v>
      </c>
      <c r="B1686" s="33" t="s">
        <v>85</v>
      </c>
      <c r="C1686" s="34">
        <v>4753</v>
      </c>
      <c r="D1686" s="34">
        <v>4939</v>
      </c>
      <c r="E1686" s="42">
        <f t="shared" si="48"/>
        <v>9692</v>
      </c>
    </row>
    <row r="1687" spans="1:5" x14ac:dyDescent="0.25">
      <c r="A1687" s="37" t="s">
        <v>618</v>
      </c>
      <c r="B1687" s="33" t="s">
        <v>85</v>
      </c>
      <c r="C1687" s="34">
        <v>3219</v>
      </c>
      <c r="D1687" s="34">
        <v>0</v>
      </c>
      <c r="E1687" s="42">
        <f t="shared" si="48"/>
        <v>3219</v>
      </c>
    </row>
    <row r="1688" spans="1:5" x14ac:dyDescent="0.25">
      <c r="A1688" s="37" t="s">
        <v>1508</v>
      </c>
      <c r="B1688" s="33" t="s">
        <v>85</v>
      </c>
      <c r="C1688" s="34">
        <v>1629</v>
      </c>
      <c r="D1688" s="34">
        <v>725</v>
      </c>
      <c r="E1688" s="42">
        <f t="shared" si="48"/>
        <v>2354</v>
      </c>
    </row>
    <row r="1689" spans="1:5" x14ac:dyDescent="0.25">
      <c r="A1689" s="37" t="s">
        <v>1509</v>
      </c>
      <c r="B1689" s="33" t="s">
        <v>85</v>
      </c>
      <c r="C1689" s="34">
        <v>30852</v>
      </c>
      <c r="D1689" s="34">
        <v>1212</v>
      </c>
      <c r="E1689" s="42">
        <f t="shared" si="48"/>
        <v>32064</v>
      </c>
    </row>
    <row r="1690" spans="1:5" x14ac:dyDescent="0.25">
      <c r="A1690" s="37" t="s">
        <v>1510</v>
      </c>
      <c r="B1690" s="33" t="s">
        <v>85</v>
      </c>
      <c r="C1690" s="34">
        <v>1962</v>
      </c>
      <c r="D1690" s="34">
        <v>608</v>
      </c>
      <c r="E1690" s="42">
        <f t="shared" si="48"/>
        <v>2570</v>
      </c>
    </row>
    <row r="1691" spans="1:5" x14ac:dyDescent="0.25">
      <c r="A1691" s="37" t="s">
        <v>1511</v>
      </c>
      <c r="B1691" s="33" t="s">
        <v>107</v>
      </c>
      <c r="C1691" s="34">
        <v>34976</v>
      </c>
      <c r="D1691" s="34">
        <v>4728</v>
      </c>
      <c r="E1691" s="42">
        <f t="shared" si="48"/>
        <v>39704</v>
      </c>
    </row>
    <row r="1692" spans="1:5" x14ac:dyDescent="0.25">
      <c r="A1692" s="37" t="s">
        <v>1512</v>
      </c>
      <c r="B1692" s="33" t="s">
        <v>85</v>
      </c>
      <c r="C1692" s="34">
        <v>1962</v>
      </c>
      <c r="D1692" s="34">
        <v>608</v>
      </c>
      <c r="E1692" s="42">
        <f t="shared" si="48"/>
        <v>2570</v>
      </c>
    </row>
    <row r="1693" spans="1:5" x14ac:dyDescent="0.25">
      <c r="A1693" s="37" t="s">
        <v>1513</v>
      </c>
      <c r="B1693" s="33" t="s">
        <v>85</v>
      </c>
      <c r="C1693" s="34">
        <v>1629</v>
      </c>
      <c r="D1693" s="34">
        <v>725</v>
      </c>
      <c r="E1693" s="42">
        <f t="shared" si="48"/>
        <v>2354</v>
      </c>
    </row>
    <row r="1694" spans="1:5" x14ac:dyDescent="0.25">
      <c r="A1694" s="37" t="s">
        <v>480</v>
      </c>
      <c r="B1694" s="33" t="s">
        <v>85</v>
      </c>
      <c r="C1694" s="34">
        <v>32742</v>
      </c>
      <c r="D1694" s="34">
        <v>1212</v>
      </c>
      <c r="E1694" s="42">
        <f t="shared" si="48"/>
        <v>33954</v>
      </c>
    </row>
    <row r="1695" spans="1:5" x14ac:dyDescent="0.25">
      <c r="A1695" s="37" t="s">
        <v>1514</v>
      </c>
      <c r="B1695" s="33" t="s">
        <v>85</v>
      </c>
      <c r="C1695" s="34">
        <v>793</v>
      </c>
      <c r="D1695" s="34">
        <v>0</v>
      </c>
      <c r="E1695" s="42">
        <f t="shared" si="48"/>
        <v>793</v>
      </c>
    </row>
    <row r="1696" spans="1:5" x14ac:dyDescent="0.25">
      <c r="A1696" s="37" t="s">
        <v>1515</v>
      </c>
      <c r="B1696" s="33" t="s">
        <v>85</v>
      </c>
      <c r="C1696" s="34">
        <v>27886</v>
      </c>
      <c r="D1696" s="34">
        <v>1212</v>
      </c>
      <c r="E1696" s="42">
        <f t="shared" si="48"/>
        <v>29098</v>
      </c>
    </row>
    <row r="1697" spans="1:5" x14ac:dyDescent="0.25">
      <c r="A1697" s="37" t="s">
        <v>1516</v>
      </c>
      <c r="B1697" s="33" t="s">
        <v>85</v>
      </c>
      <c r="C1697" s="34">
        <v>3174</v>
      </c>
      <c r="D1697" s="34">
        <v>0</v>
      </c>
      <c r="E1697" s="42">
        <f t="shared" si="48"/>
        <v>3174</v>
      </c>
    </row>
    <row r="1698" spans="1:5" x14ac:dyDescent="0.25">
      <c r="A1698" s="37" t="s">
        <v>1517</v>
      </c>
      <c r="B1698" s="33" t="s">
        <v>85</v>
      </c>
      <c r="C1698" s="34">
        <v>7448</v>
      </c>
      <c r="D1698" s="34">
        <v>8179</v>
      </c>
      <c r="E1698" s="42">
        <f t="shared" si="48"/>
        <v>15627</v>
      </c>
    </row>
    <row r="1699" spans="1:5" x14ac:dyDescent="0.25">
      <c r="A1699" s="37" t="s">
        <v>1518</v>
      </c>
      <c r="B1699" s="33" t="s">
        <v>85</v>
      </c>
      <c r="C1699" s="34">
        <v>1004</v>
      </c>
      <c r="D1699" s="34">
        <v>725</v>
      </c>
      <c r="E1699" s="42">
        <f t="shared" si="48"/>
        <v>1729</v>
      </c>
    </row>
    <row r="1700" spans="1:5" x14ac:dyDescent="0.25">
      <c r="A1700" s="37" t="s">
        <v>1519</v>
      </c>
      <c r="B1700" s="33" t="s">
        <v>85</v>
      </c>
      <c r="C1700" s="34">
        <v>1629</v>
      </c>
      <c r="D1700" s="34">
        <v>725</v>
      </c>
      <c r="E1700" s="42">
        <f t="shared" si="48"/>
        <v>2354</v>
      </c>
    </row>
    <row r="1701" spans="1:5" x14ac:dyDescent="0.25">
      <c r="A1701" s="37" t="s">
        <v>697</v>
      </c>
      <c r="B1701" s="33" t="s">
        <v>85</v>
      </c>
      <c r="C1701" s="34">
        <v>14444</v>
      </c>
      <c r="D1701" s="34">
        <v>4002</v>
      </c>
      <c r="E1701" s="42">
        <f t="shared" si="48"/>
        <v>18446</v>
      </c>
    </row>
    <row r="1702" spans="1:5" x14ac:dyDescent="0.25">
      <c r="A1702" s="37" t="s">
        <v>1520</v>
      </c>
      <c r="B1702" s="33" t="s">
        <v>85</v>
      </c>
      <c r="C1702" s="34">
        <v>20328</v>
      </c>
      <c r="D1702" s="34">
        <v>6249</v>
      </c>
      <c r="E1702" s="42">
        <f t="shared" si="48"/>
        <v>26577</v>
      </c>
    </row>
    <row r="1703" spans="1:5" x14ac:dyDescent="0.25">
      <c r="A1703" s="37" t="s">
        <v>1521</v>
      </c>
      <c r="B1703" s="33" t="s">
        <v>85</v>
      </c>
      <c r="C1703" s="34">
        <v>6837</v>
      </c>
      <c r="D1703" s="34">
        <v>0</v>
      </c>
      <c r="E1703" s="42">
        <f t="shared" si="48"/>
        <v>6837</v>
      </c>
    </row>
    <row r="1704" spans="1:5" x14ac:dyDescent="0.25">
      <c r="A1704" s="37" t="s">
        <v>1522</v>
      </c>
      <c r="B1704" s="33" t="s">
        <v>85</v>
      </c>
      <c r="C1704" s="34">
        <v>14893</v>
      </c>
      <c r="D1704" s="34">
        <v>0</v>
      </c>
      <c r="E1704" s="42">
        <f t="shared" si="48"/>
        <v>14893</v>
      </c>
    </row>
    <row r="1705" spans="1:5" x14ac:dyDescent="0.25">
      <c r="A1705" s="37" t="s">
        <v>1523</v>
      </c>
      <c r="B1705" s="33" t="s">
        <v>85</v>
      </c>
      <c r="C1705" s="34">
        <v>1737</v>
      </c>
      <c r="D1705" s="34">
        <v>0</v>
      </c>
      <c r="E1705" s="42">
        <f t="shared" si="48"/>
        <v>1737</v>
      </c>
    </row>
    <row r="1706" spans="1:5" x14ac:dyDescent="0.25">
      <c r="A1706" s="37" t="s">
        <v>1524</v>
      </c>
      <c r="B1706" s="33" t="s">
        <v>85</v>
      </c>
      <c r="C1706" s="34">
        <v>14893</v>
      </c>
      <c r="D1706" s="34">
        <v>0</v>
      </c>
      <c r="E1706" s="42">
        <f t="shared" si="48"/>
        <v>14893</v>
      </c>
    </row>
    <row r="1707" spans="1:5" x14ac:dyDescent="0.25">
      <c r="A1707" s="37" t="s">
        <v>1241</v>
      </c>
      <c r="B1707" s="33" t="s">
        <v>85</v>
      </c>
      <c r="C1707" s="34">
        <v>1962</v>
      </c>
      <c r="D1707" s="34">
        <v>608</v>
      </c>
      <c r="E1707" s="42">
        <f t="shared" si="48"/>
        <v>2570</v>
      </c>
    </row>
    <row r="1708" spans="1:5" x14ac:dyDescent="0.25">
      <c r="A1708" s="37" t="s">
        <v>704</v>
      </c>
      <c r="B1708" s="33" t="s">
        <v>85</v>
      </c>
      <c r="C1708" s="34">
        <v>3629</v>
      </c>
      <c r="D1708" s="34">
        <v>0</v>
      </c>
      <c r="E1708" s="42">
        <f t="shared" si="48"/>
        <v>3629</v>
      </c>
    </row>
    <row r="1709" spans="1:5" x14ac:dyDescent="0.25">
      <c r="A1709" s="37" t="s">
        <v>1525</v>
      </c>
      <c r="B1709" s="33" t="s">
        <v>85</v>
      </c>
      <c r="C1709" s="34">
        <v>26008</v>
      </c>
      <c r="D1709" s="34">
        <v>0</v>
      </c>
      <c r="E1709" s="42">
        <f t="shared" si="48"/>
        <v>26008</v>
      </c>
    </row>
    <row r="1710" spans="1:5" x14ac:dyDescent="0.25">
      <c r="A1710" s="37" t="s">
        <v>1526</v>
      </c>
      <c r="B1710" s="33" t="s">
        <v>85</v>
      </c>
      <c r="C1710" s="34">
        <v>98354</v>
      </c>
      <c r="D1710" s="34">
        <v>4850</v>
      </c>
      <c r="E1710" s="42">
        <f t="shared" si="48"/>
        <v>103204</v>
      </c>
    </row>
    <row r="1711" spans="1:5" x14ac:dyDescent="0.25">
      <c r="A1711" s="37" t="s">
        <v>1527</v>
      </c>
      <c r="B1711" s="33" t="s">
        <v>85</v>
      </c>
      <c r="C1711" s="34">
        <v>14498</v>
      </c>
      <c r="D1711" s="34">
        <v>4002</v>
      </c>
      <c r="E1711" s="42">
        <f t="shared" si="48"/>
        <v>18500</v>
      </c>
    </row>
    <row r="1712" spans="1:5" ht="30" x14ac:dyDescent="0.25">
      <c r="A1712" s="37" t="s">
        <v>1528</v>
      </c>
      <c r="B1712" s="33" t="s">
        <v>85</v>
      </c>
      <c r="C1712" s="34">
        <v>15353</v>
      </c>
      <c r="D1712" s="34">
        <v>0</v>
      </c>
      <c r="E1712" s="42">
        <f t="shared" si="48"/>
        <v>15353</v>
      </c>
    </row>
    <row r="1713" spans="1:5" x14ac:dyDescent="0.25">
      <c r="A1713" s="37" t="s">
        <v>1529</v>
      </c>
      <c r="B1713" s="33" t="s">
        <v>85</v>
      </c>
      <c r="C1713" s="34">
        <v>3219</v>
      </c>
      <c r="D1713" s="34">
        <v>0</v>
      </c>
      <c r="E1713" s="42">
        <f t="shared" si="48"/>
        <v>3219</v>
      </c>
    </row>
    <row r="1714" spans="1:5" x14ac:dyDescent="0.25">
      <c r="A1714" s="37" t="s">
        <v>1530</v>
      </c>
      <c r="B1714" s="33" t="s">
        <v>85</v>
      </c>
      <c r="C1714" s="34">
        <v>22666</v>
      </c>
      <c r="D1714" s="34">
        <v>1212</v>
      </c>
      <c r="E1714" s="42">
        <f t="shared" si="48"/>
        <v>23878</v>
      </c>
    </row>
    <row r="1715" spans="1:5" x14ac:dyDescent="0.25">
      <c r="A1715" s="37" t="s">
        <v>105</v>
      </c>
      <c r="B1715" s="33" t="s">
        <v>85</v>
      </c>
      <c r="C1715" s="34">
        <v>3219</v>
      </c>
      <c r="D1715" s="34">
        <v>0</v>
      </c>
      <c r="E1715" s="42">
        <f t="shared" si="48"/>
        <v>3219</v>
      </c>
    </row>
    <row r="1716" spans="1:5" x14ac:dyDescent="0.25">
      <c r="A1716" s="37" t="s">
        <v>1531</v>
      </c>
      <c r="B1716" s="33" t="s">
        <v>85</v>
      </c>
      <c r="C1716" s="34">
        <v>14893</v>
      </c>
      <c r="D1716" s="34">
        <v>0</v>
      </c>
      <c r="E1716" s="42">
        <f t="shared" si="48"/>
        <v>14893</v>
      </c>
    </row>
    <row r="1717" spans="1:5" x14ac:dyDescent="0.25">
      <c r="A1717" s="37" t="s">
        <v>1532</v>
      </c>
      <c r="B1717" s="33" t="s">
        <v>85</v>
      </c>
      <c r="C1717" s="34">
        <v>17102</v>
      </c>
      <c r="D1717" s="34">
        <v>0</v>
      </c>
      <c r="E1717" s="42">
        <f t="shared" si="48"/>
        <v>17102</v>
      </c>
    </row>
    <row r="1718" spans="1:5" x14ac:dyDescent="0.25">
      <c r="A1718" s="37" t="s">
        <v>531</v>
      </c>
      <c r="B1718" s="33" t="s">
        <v>107</v>
      </c>
      <c r="C1718" s="34">
        <v>15578</v>
      </c>
      <c r="D1718" s="34">
        <v>5940</v>
      </c>
      <c r="E1718" s="42">
        <f t="shared" si="48"/>
        <v>21518</v>
      </c>
    </row>
    <row r="1719" spans="1:5" x14ac:dyDescent="0.25">
      <c r="A1719" s="37" t="s">
        <v>1533</v>
      </c>
      <c r="B1719" s="33" t="s">
        <v>85</v>
      </c>
      <c r="C1719" s="34">
        <v>22945</v>
      </c>
      <c r="D1719" s="34">
        <v>4002</v>
      </c>
      <c r="E1719" s="42">
        <f t="shared" si="48"/>
        <v>26947</v>
      </c>
    </row>
    <row r="1720" spans="1:5" x14ac:dyDescent="0.25">
      <c r="A1720" s="37" t="s">
        <v>1534</v>
      </c>
      <c r="B1720" s="33" t="s">
        <v>85</v>
      </c>
      <c r="C1720" s="34">
        <v>9566</v>
      </c>
      <c r="D1720" s="34">
        <v>2246</v>
      </c>
      <c r="E1720" s="42">
        <f t="shared" si="48"/>
        <v>11812</v>
      </c>
    </row>
    <row r="1721" spans="1:5" x14ac:dyDescent="0.25">
      <c r="A1721" s="37" t="s">
        <v>1159</v>
      </c>
      <c r="B1721" s="33" t="s">
        <v>85</v>
      </c>
      <c r="C1721" s="34">
        <v>1857</v>
      </c>
      <c r="D1721" s="34">
        <v>7571</v>
      </c>
      <c r="E1721" s="42">
        <f t="shared" si="48"/>
        <v>9428</v>
      </c>
    </row>
    <row r="1722" spans="1:5" x14ac:dyDescent="0.25">
      <c r="A1722" s="37" t="s">
        <v>1535</v>
      </c>
      <c r="B1722" s="33" t="s">
        <v>85</v>
      </c>
      <c r="C1722" s="34">
        <v>3788</v>
      </c>
      <c r="D1722" s="34">
        <v>0</v>
      </c>
      <c r="E1722" s="42">
        <f t="shared" si="48"/>
        <v>3788</v>
      </c>
    </row>
    <row r="1723" spans="1:5" x14ac:dyDescent="0.25">
      <c r="A1723" s="37" t="s">
        <v>1536</v>
      </c>
      <c r="B1723" s="33" t="s">
        <v>85</v>
      </c>
      <c r="C1723" s="34">
        <v>1962</v>
      </c>
      <c r="D1723" s="34">
        <v>608</v>
      </c>
      <c r="E1723" s="42">
        <f t="shared" si="48"/>
        <v>2570</v>
      </c>
    </row>
    <row r="1724" spans="1:5" x14ac:dyDescent="0.25">
      <c r="A1724" s="37" t="s">
        <v>1537</v>
      </c>
      <c r="B1724" s="33" t="s">
        <v>85</v>
      </c>
      <c r="C1724" s="34">
        <v>93041</v>
      </c>
      <c r="D1724" s="34">
        <v>11208</v>
      </c>
      <c r="E1724" s="42">
        <f t="shared" si="48"/>
        <v>104249</v>
      </c>
    </row>
    <row r="1725" spans="1:5" x14ac:dyDescent="0.25">
      <c r="A1725" s="37" t="s">
        <v>1538</v>
      </c>
      <c r="B1725" s="33" t="s">
        <v>85</v>
      </c>
      <c r="C1725" s="34">
        <v>1004</v>
      </c>
      <c r="D1725" s="34">
        <v>0</v>
      </c>
      <c r="E1725" s="42">
        <f t="shared" si="48"/>
        <v>1004</v>
      </c>
    </row>
    <row r="1726" spans="1:5" x14ac:dyDescent="0.25">
      <c r="A1726" s="37" t="s">
        <v>1539</v>
      </c>
      <c r="B1726" s="33" t="s">
        <v>85</v>
      </c>
      <c r="C1726" s="34">
        <v>1857</v>
      </c>
      <c r="D1726" s="34">
        <v>7571</v>
      </c>
      <c r="E1726" s="42">
        <f t="shared" si="48"/>
        <v>9428</v>
      </c>
    </row>
    <row r="1727" spans="1:5" x14ac:dyDescent="0.25">
      <c r="A1727" s="37" t="s">
        <v>1540</v>
      </c>
      <c r="B1727" s="33" t="s">
        <v>85</v>
      </c>
      <c r="C1727" s="34">
        <v>27886</v>
      </c>
      <c r="D1727" s="34">
        <v>1212</v>
      </c>
      <c r="E1727" s="42">
        <f t="shared" si="48"/>
        <v>29098</v>
      </c>
    </row>
    <row r="1728" spans="1:5" x14ac:dyDescent="0.25">
      <c r="A1728" s="37" t="s">
        <v>1541</v>
      </c>
      <c r="B1728" s="33" t="s">
        <v>85</v>
      </c>
      <c r="C1728" s="34">
        <v>13425</v>
      </c>
      <c r="D1728" s="34">
        <v>2246</v>
      </c>
      <c r="E1728" s="42">
        <f t="shared" si="48"/>
        <v>15671</v>
      </c>
    </row>
    <row r="1729" spans="1:5" x14ac:dyDescent="0.25">
      <c r="A1729" s="37" t="s">
        <v>154</v>
      </c>
      <c r="B1729" s="33" t="s">
        <v>85</v>
      </c>
      <c r="C1729" s="34">
        <v>1640</v>
      </c>
      <c r="D1729" s="34">
        <v>725</v>
      </c>
      <c r="E1729" s="42">
        <f t="shared" si="48"/>
        <v>2365</v>
      </c>
    </row>
    <row r="1730" spans="1:5" x14ac:dyDescent="0.25">
      <c r="A1730" s="37" t="s">
        <v>1542</v>
      </c>
      <c r="B1730" s="33" t="s">
        <v>85</v>
      </c>
      <c r="C1730" s="34">
        <v>2748</v>
      </c>
      <c r="D1730" s="34">
        <v>0</v>
      </c>
      <c r="E1730" s="42">
        <f t="shared" si="48"/>
        <v>2748</v>
      </c>
    </row>
    <row r="1731" spans="1:5" x14ac:dyDescent="0.25">
      <c r="A1731" s="37" t="s">
        <v>1276</v>
      </c>
      <c r="B1731" s="33" t="s">
        <v>85</v>
      </c>
      <c r="C1731" s="34">
        <v>3666</v>
      </c>
      <c r="D1731" s="34">
        <v>0</v>
      </c>
      <c r="E1731" s="42">
        <f t="shared" si="48"/>
        <v>3666</v>
      </c>
    </row>
    <row r="1732" spans="1:5" x14ac:dyDescent="0.25">
      <c r="A1732" s="29" t="s">
        <v>46</v>
      </c>
      <c r="B1732" s="30" t="s">
        <v>60</v>
      </c>
      <c r="C1732" s="31">
        <f>SUM(C1675:C1731)</f>
        <v>893219</v>
      </c>
      <c r="D1732" s="31">
        <f>SUM(D1675:D1731)</f>
        <v>115907</v>
      </c>
      <c r="E1732" s="31">
        <f>SUM(E1675:E1731)</f>
        <v>1009126</v>
      </c>
    </row>
    <row r="1733" spans="1:5" ht="33" customHeight="1" x14ac:dyDescent="0.3">
      <c r="A1733" s="25" t="s">
        <v>47</v>
      </c>
      <c r="B1733" s="26"/>
      <c r="C1733" s="27"/>
      <c r="D1733" s="27"/>
      <c r="E1733" s="28"/>
    </row>
    <row r="1734" spans="1:5" x14ac:dyDescent="0.25">
      <c r="A1734" s="2" t="s">
        <v>58</v>
      </c>
      <c r="B1734" s="3" t="s">
        <v>0</v>
      </c>
      <c r="C1734" s="4" t="s">
        <v>1</v>
      </c>
      <c r="D1734" s="4" t="s">
        <v>59</v>
      </c>
      <c r="E1734" s="5" t="s">
        <v>60</v>
      </c>
    </row>
    <row r="1735" spans="1:5" x14ac:dyDescent="0.25">
      <c r="A1735" s="37" t="s">
        <v>1543</v>
      </c>
      <c r="B1735" s="33" t="s">
        <v>85</v>
      </c>
      <c r="C1735" s="34">
        <v>2978</v>
      </c>
      <c r="D1735" s="34">
        <v>5789</v>
      </c>
      <c r="E1735" s="42">
        <f>SUM(C1735:D1735)</f>
        <v>8767</v>
      </c>
    </row>
    <row r="1736" spans="1:5" x14ac:dyDescent="0.25">
      <c r="A1736" s="37" t="s">
        <v>1544</v>
      </c>
      <c r="B1736" s="33" t="s">
        <v>85</v>
      </c>
      <c r="C1736" s="34">
        <v>57021</v>
      </c>
      <c r="D1736" s="34">
        <v>5940</v>
      </c>
      <c r="E1736" s="42">
        <f t="shared" ref="E1736:E1799" si="49">SUM(C1736:D1736)</f>
        <v>62961</v>
      </c>
    </row>
    <row r="1737" spans="1:5" x14ac:dyDescent="0.25">
      <c r="A1737" s="37" t="s">
        <v>1502</v>
      </c>
      <c r="B1737" s="33" t="s">
        <v>107</v>
      </c>
      <c r="C1737" s="34">
        <v>52502</v>
      </c>
      <c r="D1737" s="34">
        <v>2222</v>
      </c>
      <c r="E1737" s="42">
        <f t="shared" si="49"/>
        <v>54724</v>
      </c>
    </row>
    <row r="1738" spans="1:5" x14ac:dyDescent="0.25">
      <c r="A1738" s="37" t="s">
        <v>1545</v>
      </c>
      <c r="B1738" s="33" t="s">
        <v>85</v>
      </c>
      <c r="C1738" s="34">
        <v>14623</v>
      </c>
      <c r="D1738" s="34">
        <v>2531</v>
      </c>
      <c r="E1738" s="42">
        <f t="shared" si="49"/>
        <v>17154</v>
      </c>
    </row>
    <row r="1739" spans="1:5" x14ac:dyDescent="0.25">
      <c r="A1739" s="37" t="s">
        <v>1546</v>
      </c>
      <c r="B1739" s="33" t="s">
        <v>85</v>
      </c>
      <c r="C1739" s="34">
        <v>54996</v>
      </c>
      <c r="D1739" s="34">
        <v>0</v>
      </c>
      <c r="E1739" s="42">
        <f t="shared" si="49"/>
        <v>54996</v>
      </c>
    </row>
    <row r="1740" spans="1:5" x14ac:dyDescent="0.25">
      <c r="A1740" s="37" t="s">
        <v>1547</v>
      </c>
      <c r="B1740" s="33" t="s">
        <v>85</v>
      </c>
      <c r="C1740" s="34">
        <v>1248</v>
      </c>
      <c r="D1740" s="34">
        <v>0</v>
      </c>
      <c r="E1740" s="42">
        <f t="shared" si="49"/>
        <v>1248</v>
      </c>
    </row>
    <row r="1741" spans="1:5" x14ac:dyDescent="0.25">
      <c r="A1741" s="37" t="s">
        <v>1548</v>
      </c>
      <c r="B1741" s="33" t="s">
        <v>85</v>
      </c>
      <c r="C1741" s="34">
        <v>0</v>
      </c>
      <c r="D1741" s="34">
        <v>3541</v>
      </c>
      <c r="E1741" s="42">
        <f t="shared" si="49"/>
        <v>3541</v>
      </c>
    </row>
    <row r="1742" spans="1:5" x14ac:dyDescent="0.25">
      <c r="A1742" s="37" t="s">
        <v>763</v>
      </c>
      <c r="B1742" s="33" t="s">
        <v>85</v>
      </c>
      <c r="C1742" s="34">
        <v>18651</v>
      </c>
      <c r="D1742" s="34">
        <v>10682</v>
      </c>
      <c r="E1742" s="42">
        <f t="shared" si="49"/>
        <v>29333</v>
      </c>
    </row>
    <row r="1743" spans="1:5" x14ac:dyDescent="0.25">
      <c r="A1743" s="37" t="s">
        <v>1549</v>
      </c>
      <c r="B1743" s="33" t="s">
        <v>85</v>
      </c>
      <c r="C1743" s="34">
        <v>4680</v>
      </c>
      <c r="D1743" s="34">
        <v>0</v>
      </c>
      <c r="E1743" s="42">
        <f t="shared" si="49"/>
        <v>4680</v>
      </c>
    </row>
    <row r="1744" spans="1:5" x14ac:dyDescent="0.25">
      <c r="A1744" s="37" t="s">
        <v>1550</v>
      </c>
      <c r="B1744" s="33" t="s">
        <v>85</v>
      </c>
      <c r="C1744" s="34">
        <v>7080</v>
      </c>
      <c r="D1744" s="34">
        <v>1037</v>
      </c>
      <c r="E1744" s="42">
        <f t="shared" si="49"/>
        <v>8117</v>
      </c>
    </row>
    <row r="1745" spans="1:5" x14ac:dyDescent="0.25">
      <c r="A1745" s="37" t="s">
        <v>1551</v>
      </c>
      <c r="B1745" s="33" t="s">
        <v>85</v>
      </c>
      <c r="C1745" s="34">
        <v>64339</v>
      </c>
      <c r="D1745" s="34">
        <v>19172</v>
      </c>
      <c r="E1745" s="42">
        <f t="shared" si="49"/>
        <v>83511</v>
      </c>
    </row>
    <row r="1746" spans="1:5" x14ac:dyDescent="0.25">
      <c r="A1746" s="37" t="s">
        <v>1552</v>
      </c>
      <c r="B1746" s="33" t="s">
        <v>85</v>
      </c>
      <c r="C1746" s="34">
        <v>17707</v>
      </c>
      <c r="D1746" s="34">
        <v>2873</v>
      </c>
      <c r="E1746" s="42">
        <f t="shared" si="49"/>
        <v>20580</v>
      </c>
    </row>
    <row r="1747" spans="1:5" x14ac:dyDescent="0.25">
      <c r="A1747" s="37" t="s">
        <v>1553</v>
      </c>
      <c r="B1747" s="33" t="s">
        <v>85</v>
      </c>
      <c r="C1747" s="34">
        <v>4737</v>
      </c>
      <c r="D1747" s="34">
        <v>7270</v>
      </c>
      <c r="E1747" s="42">
        <f t="shared" si="49"/>
        <v>12007</v>
      </c>
    </row>
    <row r="1748" spans="1:5" x14ac:dyDescent="0.25">
      <c r="A1748" s="37" t="s">
        <v>1554</v>
      </c>
      <c r="B1748" s="33" t="s">
        <v>85</v>
      </c>
      <c r="C1748" s="34">
        <v>11299</v>
      </c>
      <c r="D1748" s="34">
        <v>0</v>
      </c>
      <c r="E1748" s="42">
        <f t="shared" si="49"/>
        <v>11299</v>
      </c>
    </row>
    <row r="1749" spans="1:5" x14ac:dyDescent="0.25">
      <c r="A1749" s="37" t="s">
        <v>1555</v>
      </c>
      <c r="B1749" s="33" t="s">
        <v>85</v>
      </c>
      <c r="C1749" s="34">
        <v>35523</v>
      </c>
      <c r="D1749" s="34">
        <v>0</v>
      </c>
      <c r="E1749" s="42">
        <f t="shared" si="49"/>
        <v>35523</v>
      </c>
    </row>
    <row r="1750" spans="1:5" x14ac:dyDescent="0.25">
      <c r="A1750" s="37" t="s">
        <v>1556</v>
      </c>
      <c r="B1750" s="33" t="s">
        <v>85</v>
      </c>
      <c r="C1750" s="34">
        <v>41586</v>
      </c>
      <c r="D1750" s="34">
        <v>0</v>
      </c>
      <c r="E1750" s="42">
        <f t="shared" si="49"/>
        <v>41586</v>
      </c>
    </row>
    <row r="1751" spans="1:5" x14ac:dyDescent="0.25">
      <c r="A1751" s="37" t="s">
        <v>771</v>
      </c>
      <c r="B1751" s="33" t="s">
        <v>85</v>
      </c>
      <c r="C1751" s="34">
        <v>8866</v>
      </c>
      <c r="D1751" s="34">
        <v>0</v>
      </c>
      <c r="E1751" s="42">
        <f t="shared" si="49"/>
        <v>8866</v>
      </c>
    </row>
    <row r="1752" spans="1:5" x14ac:dyDescent="0.25">
      <c r="A1752" s="37" t="s">
        <v>445</v>
      </c>
      <c r="B1752" s="33" t="s">
        <v>85</v>
      </c>
      <c r="C1752" s="34">
        <v>34663</v>
      </c>
      <c r="D1752" s="34">
        <v>0</v>
      </c>
      <c r="E1752" s="42">
        <f t="shared" si="49"/>
        <v>34663</v>
      </c>
    </row>
    <row r="1753" spans="1:5" x14ac:dyDescent="0.25">
      <c r="A1753" s="37" t="s">
        <v>1557</v>
      </c>
      <c r="B1753" s="33" t="s">
        <v>85</v>
      </c>
      <c r="C1753" s="34">
        <v>5499</v>
      </c>
      <c r="D1753" s="34">
        <v>0</v>
      </c>
      <c r="E1753" s="42">
        <f t="shared" si="49"/>
        <v>5499</v>
      </c>
    </row>
    <row r="1754" spans="1:5" x14ac:dyDescent="0.25">
      <c r="A1754" s="37" t="s">
        <v>1558</v>
      </c>
      <c r="B1754" s="33" t="s">
        <v>85</v>
      </c>
      <c r="C1754" s="34">
        <v>24955</v>
      </c>
      <c r="D1754" s="34">
        <v>0</v>
      </c>
      <c r="E1754" s="42">
        <f t="shared" si="49"/>
        <v>24955</v>
      </c>
    </row>
    <row r="1755" spans="1:5" x14ac:dyDescent="0.25">
      <c r="A1755" s="37" t="s">
        <v>1559</v>
      </c>
      <c r="B1755" s="33" t="s">
        <v>85</v>
      </c>
      <c r="C1755" s="34">
        <v>1365</v>
      </c>
      <c r="D1755" s="34">
        <v>0</v>
      </c>
      <c r="E1755" s="42">
        <f t="shared" si="49"/>
        <v>1365</v>
      </c>
    </row>
    <row r="1756" spans="1:5" x14ac:dyDescent="0.25">
      <c r="A1756" s="37" t="s">
        <v>1560</v>
      </c>
      <c r="B1756" s="33" t="s">
        <v>85</v>
      </c>
      <c r="C1756" s="34">
        <v>0</v>
      </c>
      <c r="D1756" s="34">
        <v>4418</v>
      </c>
      <c r="E1756" s="42">
        <f t="shared" si="49"/>
        <v>4418</v>
      </c>
    </row>
    <row r="1757" spans="1:5" x14ac:dyDescent="0.25">
      <c r="A1757" s="37" t="s">
        <v>1561</v>
      </c>
      <c r="B1757" s="33" t="s">
        <v>85</v>
      </c>
      <c r="C1757" s="34">
        <v>2273</v>
      </c>
      <c r="D1757" s="34">
        <v>0</v>
      </c>
      <c r="E1757" s="42">
        <f t="shared" si="49"/>
        <v>2273</v>
      </c>
    </row>
    <row r="1758" spans="1:5" x14ac:dyDescent="0.25">
      <c r="A1758" s="37" t="s">
        <v>1562</v>
      </c>
      <c r="B1758" s="33" t="s">
        <v>85</v>
      </c>
      <c r="C1758" s="34">
        <v>38517</v>
      </c>
      <c r="D1758" s="34">
        <v>0</v>
      </c>
      <c r="E1758" s="42">
        <f t="shared" si="49"/>
        <v>38517</v>
      </c>
    </row>
    <row r="1759" spans="1:5" x14ac:dyDescent="0.25">
      <c r="A1759" s="37" t="s">
        <v>1563</v>
      </c>
      <c r="B1759" s="33" t="s">
        <v>85</v>
      </c>
      <c r="C1759" s="34">
        <v>436131</v>
      </c>
      <c r="D1759" s="34">
        <v>32287</v>
      </c>
      <c r="E1759" s="42">
        <f t="shared" si="49"/>
        <v>468418</v>
      </c>
    </row>
    <row r="1760" spans="1:5" x14ac:dyDescent="0.25">
      <c r="A1760" s="37" t="s">
        <v>1564</v>
      </c>
      <c r="B1760" s="33" t="s">
        <v>85</v>
      </c>
      <c r="C1760" s="34">
        <v>2147</v>
      </c>
      <c r="D1760" s="34">
        <v>6443</v>
      </c>
      <c r="E1760" s="42">
        <f t="shared" si="49"/>
        <v>8590</v>
      </c>
    </row>
    <row r="1761" spans="1:5" x14ac:dyDescent="0.25">
      <c r="A1761" s="37" t="s">
        <v>1565</v>
      </c>
      <c r="B1761" s="33" t="s">
        <v>85</v>
      </c>
      <c r="C1761" s="34">
        <v>2256</v>
      </c>
      <c r="D1761" s="34">
        <v>130155</v>
      </c>
      <c r="E1761" s="42">
        <f t="shared" si="49"/>
        <v>132411</v>
      </c>
    </row>
    <row r="1762" spans="1:5" x14ac:dyDescent="0.25">
      <c r="A1762" s="37" t="s">
        <v>1566</v>
      </c>
      <c r="B1762" s="33" t="s">
        <v>85</v>
      </c>
      <c r="C1762" s="34">
        <v>17897</v>
      </c>
      <c r="D1762" s="34">
        <v>0</v>
      </c>
      <c r="E1762" s="42">
        <f t="shared" si="49"/>
        <v>17897</v>
      </c>
    </row>
    <row r="1763" spans="1:5" x14ac:dyDescent="0.25">
      <c r="A1763" s="37" t="s">
        <v>1567</v>
      </c>
      <c r="B1763" s="33" t="s">
        <v>85</v>
      </c>
      <c r="C1763" s="34">
        <v>47929</v>
      </c>
      <c r="D1763" s="34">
        <v>0</v>
      </c>
      <c r="E1763" s="42">
        <f t="shared" si="49"/>
        <v>47929</v>
      </c>
    </row>
    <row r="1764" spans="1:5" x14ac:dyDescent="0.25">
      <c r="A1764" s="37" t="s">
        <v>1568</v>
      </c>
      <c r="B1764" s="33" t="s">
        <v>85</v>
      </c>
      <c r="C1764" s="34">
        <v>28021</v>
      </c>
      <c r="D1764" s="34">
        <v>1116</v>
      </c>
      <c r="E1764" s="42">
        <f t="shared" si="49"/>
        <v>29137</v>
      </c>
    </row>
    <row r="1765" spans="1:5" x14ac:dyDescent="0.25">
      <c r="A1765" s="37" t="s">
        <v>1569</v>
      </c>
      <c r="B1765" s="33" t="s">
        <v>85</v>
      </c>
      <c r="C1765" s="34">
        <v>5844</v>
      </c>
      <c r="D1765" s="34">
        <v>0</v>
      </c>
      <c r="E1765" s="42">
        <f t="shared" si="49"/>
        <v>5844</v>
      </c>
    </row>
    <row r="1766" spans="1:5" x14ac:dyDescent="0.25">
      <c r="A1766" s="37" t="s">
        <v>1570</v>
      </c>
      <c r="B1766" s="33" t="s">
        <v>85</v>
      </c>
      <c r="C1766" s="34">
        <v>3159</v>
      </c>
      <c r="D1766" s="34">
        <v>0</v>
      </c>
      <c r="E1766" s="42">
        <f t="shared" si="49"/>
        <v>3159</v>
      </c>
    </row>
    <row r="1767" spans="1:5" x14ac:dyDescent="0.25">
      <c r="A1767" s="37" t="s">
        <v>1571</v>
      </c>
      <c r="B1767" s="33" t="s">
        <v>85</v>
      </c>
      <c r="C1767" s="34">
        <v>7961</v>
      </c>
      <c r="D1767" s="34">
        <v>0</v>
      </c>
      <c r="E1767" s="42">
        <f t="shared" si="49"/>
        <v>7961</v>
      </c>
    </row>
    <row r="1768" spans="1:5" x14ac:dyDescent="0.25">
      <c r="A1768" s="37" t="s">
        <v>1572</v>
      </c>
      <c r="B1768" s="33" t="s">
        <v>85</v>
      </c>
      <c r="C1768" s="34">
        <v>26977</v>
      </c>
      <c r="D1768" s="34">
        <v>0</v>
      </c>
      <c r="E1768" s="42">
        <f t="shared" si="49"/>
        <v>26977</v>
      </c>
    </row>
    <row r="1769" spans="1:5" x14ac:dyDescent="0.25">
      <c r="A1769" s="37" t="s">
        <v>1573</v>
      </c>
      <c r="B1769" s="33" t="s">
        <v>85</v>
      </c>
      <c r="C1769" s="34">
        <v>101762</v>
      </c>
      <c r="D1769" s="34">
        <v>1037</v>
      </c>
      <c r="E1769" s="42">
        <f t="shared" si="49"/>
        <v>102799</v>
      </c>
    </row>
    <row r="1770" spans="1:5" x14ac:dyDescent="0.25">
      <c r="A1770" s="37" t="s">
        <v>1574</v>
      </c>
      <c r="B1770" s="33" t="s">
        <v>85</v>
      </c>
      <c r="C1770" s="34">
        <v>2199</v>
      </c>
      <c r="D1770" s="34">
        <v>0</v>
      </c>
      <c r="E1770" s="42">
        <f t="shared" si="49"/>
        <v>2199</v>
      </c>
    </row>
    <row r="1771" spans="1:5" x14ac:dyDescent="0.25">
      <c r="A1771" s="37" t="s">
        <v>1575</v>
      </c>
      <c r="B1771" s="33" t="s">
        <v>85</v>
      </c>
      <c r="C1771" s="34">
        <v>48391</v>
      </c>
      <c r="D1771" s="34">
        <v>3373</v>
      </c>
      <c r="E1771" s="42">
        <f t="shared" si="49"/>
        <v>51764</v>
      </c>
    </row>
    <row r="1772" spans="1:5" x14ac:dyDescent="0.25">
      <c r="A1772" s="37" t="s">
        <v>1576</v>
      </c>
      <c r="B1772" s="33" t="s">
        <v>85</v>
      </c>
      <c r="C1772" s="34">
        <v>3282</v>
      </c>
      <c r="D1772" s="34">
        <v>9937</v>
      </c>
      <c r="E1772" s="42">
        <f t="shared" si="49"/>
        <v>13219</v>
      </c>
    </row>
    <row r="1773" spans="1:5" x14ac:dyDescent="0.25">
      <c r="A1773" s="37" t="s">
        <v>1577</v>
      </c>
      <c r="B1773" s="33" t="s">
        <v>85</v>
      </c>
      <c r="C1773" s="34">
        <v>22556</v>
      </c>
      <c r="D1773" s="34">
        <v>0</v>
      </c>
      <c r="E1773" s="42">
        <f t="shared" si="49"/>
        <v>22556</v>
      </c>
    </row>
    <row r="1774" spans="1:5" x14ac:dyDescent="0.25">
      <c r="A1774" s="37" t="s">
        <v>1578</v>
      </c>
      <c r="B1774" s="33" t="s">
        <v>85</v>
      </c>
      <c r="C1774" s="34">
        <v>25532</v>
      </c>
      <c r="D1774" s="34">
        <v>0</v>
      </c>
      <c r="E1774" s="42">
        <f t="shared" si="49"/>
        <v>25532</v>
      </c>
    </row>
    <row r="1775" spans="1:5" x14ac:dyDescent="0.25">
      <c r="A1775" s="37" t="s">
        <v>1579</v>
      </c>
      <c r="B1775" s="33" t="s">
        <v>85</v>
      </c>
      <c r="C1775" s="34">
        <v>153218</v>
      </c>
      <c r="D1775" s="34">
        <v>30976</v>
      </c>
      <c r="E1775" s="42">
        <f t="shared" si="49"/>
        <v>184194</v>
      </c>
    </row>
    <row r="1776" spans="1:5" x14ac:dyDescent="0.25">
      <c r="A1776" s="37" t="s">
        <v>1580</v>
      </c>
      <c r="B1776" s="33" t="s">
        <v>85</v>
      </c>
      <c r="C1776" s="34">
        <v>9590</v>
      </c>
      <c r="D1776" s="34">
        <v>0</v>
      </c>
      <c r="E1776" s="42">
        <f t="shared" si="49"/>
        <v>9590</v>
      </c>
    </row>
    <row r="1777" spans="1:5" x14ac:dyDescent="0.25">
      <c r="A1777" s="37" t="s">
        <v>1581</v>
      </c>
      <c r="B1777" s="33" t="s">
        <v>85</v>
      </c>
      <c r="C1777" s="34">
        <v>26283</v>
      </c>
      <c r="D1777" s="34">
        <v>784</v>
      </c>
      <c r="E1777" s="42">
        <f t="shared" si="49"/>
        <v>27067</v>
      </c>
    </row>
    <row r="1778" spans="1:5" x14ac:dyDescent="0.25">
      <c r="A1778" s="37" t="s">
        <v>1582</v>
      </c>
      <c r="B1778" s="33" t="s">
        <v>85</v>
      </c>
      <c r="C1778" s="34">
        <v>11977</v>
      </c>
      <c r="D1778" s="34">
        <v>3350</v>
      </c>
      <c r="E1778" s="42">
        <f t="shared" si="49"/>
        <v>15327</v>
      </c>
    </row>
    <row r="1779" spans="1:5" x14ac:dyDescent="0.25">
      <c r="A1779" s="37" t="s">
        <v>990</v>
      </c>
      <c r="B1779" s="33" t="s">
        <v>107</v>
      </c>
      <c r="C1779" s="34">
        <v>243160</v>
      </c>
      <c r="D1779" s="34">
        <v>39463</v>
      </c>
      <c r="E1779" s="42">
        <f t="shared" si="49"/>
        <v>282623</v>
      </c>
    </row>
    <row r="1780" spans="1:5" x14ac:dyDescent="0.25">
      <c r="A1780" s="37" t="s">
        <v>1583</v>
      </c>
      <c r="B1780" s="33" t="s">
        <v>85</v>
      </c>
      <c r="C1780" s="34">
        <v>48271</v>
      </c>
      <c r="D1780" s="34">
        <v>0</v>
      </c>
      <c r="E1780" s="42">
        <f t="shared" si="49"/>
        <v>48271</v>
      </c>
    </row>
    <row r="1781" spans="1:5" x14ac:dyDescent="0.25">
      <c r="A1781" s="37" t="s">
        <v>1584</v>
      </c>
      <c r="B1781" s="33" t="s">
        <v>85</v>
      </c>
      <c r="C1781" s="34">
        <v>0</v>
      </c>
      <c r="D1781" s="34">
        <v>7926</v>
      </c>
      <c r="E1781" s="42">
        <f t="shared" si="49"/>
        <v>7926</v>
      </c>
    </row>
    <row r="1782" spans="1:5" x14ac:dyDescent="0.25">
      <c r="A1782" s="37" t="s">
        <v>1585</v>
      </c>
      <c r="B1782" s="33" t="s">
        <v>85</v>
      </c>
      <c r="C1782" s="34">
        <v>38338</v>
      </c>
      <c r="D1782" s="34">
        <v>41337</v>
      </c>
      <c r="E1782" s="42">
        <f t="shared" si="49"/>
        <v>79675</v>
      </c>
    </row>
    <row r="1783" spans="1:5" x14ac:dyDescent="0.25">
      <c r="A1783" s="37" t="s">
        <v>1586</v>
      </c>
      <c r="B1783" s="33" t="s">
        <v>85</v>
      </c>
      <c r="C1783" s="34">
        <v>17897</v>
      </c>
      <c r="D1783" s="34">
        <v>0</v>
      </c>
      <c r="E1783" s="42">
        <f t="shared" si="49"/>
        <v>17897</v>
      </c>
    </row>
    <row r="1784" spans="1:5" x14ac:dyDescent="0.25">
      <c r="A1784" s="37" t="s">
        <v>280</v>
      </c>
      <c r="B1784" s="33" t="s">
        <v>85</v>
      </c>
      <c r="C1784" s="34">
        <v>0</v>
      </c>
      <c r="D1784" s="34">
        <v>65199</v>
      </c>
      <c r="E1784" s="42">
        <f t="shared" si="49"/>
        <v>65199</v>
      </c>
    </row>
    <row r="1785" spans="1:5" x14ac:dyDescent="0.25">
      <c r="A1785" s="37" t="s">
        <v>1587</v>
      </c>
      <c r="B1785" s="33" t="s">
        <v>85</v>
      </c>
      <c r="C1785" s="34">
        <v>48564</v>
      </c>
      <c r="D1785" s="34">
        <v>10818</v>
      </c>
      <c r="E1785" s="42">
        <f t="shared" si="49"/>
        <v>59382</v>
      </c>
    </row>
    <row r="1786" spans="1:5" x14ac:dyDescent="0.25">
      <c r="A1786" s="37" t="s">
        <v>1588</v>
      </c>
      <c r="B1786" s="33" t="s">
        <v>85</v>
      </c>
      <c r="C1786" s="34">
        <v>46254</v>
      </c>
      <c r="D1786" s="34">
        <v>16567</v>
      </c>
      <c r="E1786" s="42">
        <f t="shared" si="49"/>
        <v>62821</v>
      </c>
    </row>
    <row r="1787" spans="1:5" x14ac:dyDescent="0.25">
      <c r="A1787" s="37" t="s">
        <v>1589</v>
      </c>
      <c r="B1787" s="33" t="s">
        <v>85</v>
      </c>
      <c r="C1787" s="34">
        <v>52742</v>
      </c>
      <c r="D1787" s="34">
        <v>133433</v>
      </c>
      <c r="E1787" s="42">
        <f t="shared" si="49"/>
        <v>186175</v>
      </c>
    </row>
    <row r="1788" spans="1:5" x14ac:dyDescent="0.25">
      <c r="A1788" s="37" t="s">
        <v>1590</v>
      </c>
      <c r="B1788" s="33" t="s">
        <v>85</v>
      </c>
      <c r="C1788" s="34">
        <v>4700</v>
      </c>
      <c r="D1788" s="34">
        <v>0</v>
      </c>
      <c r="E1788" s="42">
        <f t="shared" si="49"/>
        <v>4700</v>
      </c>
    </row>
    <row r="1789" spans="1:5" x14ac:dyDescent="0.25">
      <c r="A1789" s="37" t="s">
        <v>1591</v>
      </c>
      <c r="B1789" s="33" t="s">
        <v>85</v>
      </c>
      <c r="C1789" s="34">
        <v>460354</v>
      </c>
      <c r="D1789" s="34">
        <v>43866</v>
      </c>
      <c r="E1789" s="42">
        <f t="shared" si="49"/>
        <v>504220</v>
      </c>
    </row>
    <row r="1790" spans="1:5" x14ac:dyDescent="0.25">
      <c r="A1790" s="37" t="s">
        <v>1592</v>
      </c>
      <c r="B1790" s="33" t="s">
        <v>85</v>
      </c>
      <c r="C1790" s="34">
        <v>35523</v>
      </c>
      <c r="D1790" s="34">
        <v>0</v>
      </c>
      <c r="E1790" s="42">
        <f t="shared" si="49"/>
        <v>35523</v>
      </c>
    </row>
    <row r="1791" spans="1:5" x14ac:dyDescent="0.25">
      <c r="A1791" s="37" t="s">
        <v>1593</v>
      </c>
      <c r="B1791" s="33" t="s">
        <v>85</v>
      </c>
      <c r="C1791" s="34">
        <v>95858</v>
      </c>
      <c r="D1791" s="34">
        <v>0</v>
      </c>
      <c r="E1791" s="42">
        <f t="shared" si="49"/>
        <v>95858</v>
      </c>
    </row>
    <row r="1792" spans="1:5" x14ac:dyDescent="0.25">
      <c r="A1792" s="37" t="s">
        <v>1594</v>
      </c>
      <c r="B1792" s="33" t="s">
        <v>85</v>
      </c>
      <c r="C1792" s="34">
        <v>5844</v>
      </c>
      <c r="D1792" s="34">
        <v>0</v>
      </c>
      <c r="E1792" s="42">
        <f t="shared" si="49"/>
        <v>5844</v>
      </c>
    </row>
    <row r="1793" spans="1:5" x14ac:dyDescent="0.25">
      <c r="A1793" s="37" t="s">
        <v>1595</v>
      </c>
      <c r="B1793" s="33" t="s">
        <v>85</v>
      </c>
      <c r="C1793" s="34">
        <v>135249</v>
      </c>
      <c r="D1793" s="34">
        <v>58186</v>
      </c>
      <c r="E1793" s="42">
        <f t="shared" si="49"/>
        <v>193435</v>
      </c>
    </row>
    <row r="1794" spans="1:5" x14ac:dyDescent="0.25">
      <c r="A1794" s="37" t="s">
        <v>689</v>
      </c>
      <c r="B1794" s="33" t="s">
        <v>85</v>
      </c>
      <c r="C1794" s="34">
        <v>34921</v>
      </c>
      <c r="D1794" s="34">
        <v>0</v>
      </c>
      <c r="E1794" s="42">
        <f t="shared" si="49"/>
        <v>34921</v>
      </c>
    </row>
    <row r="1795" spans="1:5" x14ac:dyDescent="0.25">
      <c r="A1795" s="37" t="s">
        <v>1596</v>
      </c>
      <c r="B1795" s="33" t="s">
        <v>85</v>
      </c>
      <c r="C1795" s="34">
        <v>0</v>
      </c>
      <c r="D1795" s="34">
        <v>2725</v>
      </c>
      <c r="E1795" s="42">
        <f t="shared" si="49"/>
        <v>2725</v>
      </c>
    </row>
    <row r="1796" spans="1:5" x14ac:dyDescent="0.25">
      <c r="A1796" s="37" t="s">
        <v>1597</v>
      </c>
      <c r="B1796" s="33" t="s">
        <v>85</v>
      </c>
      <c r="C1796" s="34">
        <v>3064</v>
      </c>
      <c r="D1796" s="34">
        <v>4877</v>
      </c>
      <c r="E1796" s="42">
        <f t="shared" si="49"/>
        <v>7941</v>
      </c>
    </row>
    <row r="1797" spans="1:5" x14ac:dyDescent="0.25">
      <c r="A1797" s="37" t="s">
        <v>1598</v>
      </c>
      <c r="B1797" s="33" t="s">
        <v>85</v>
      </c>
      <c r="C1797" s="34">
        <v>7848</v>
      </c>
      <c r="D1797" s="34">
        <v>13328</v>
      </c>
      <c r="E1797" s="42">
        <f t="shared" si="49"/>
        <v>21176</v>
      </c>
    </row>
    <row r="1798" spans="1:5" x14ac:dyDescent="0.25">
      <c r="A1798" s="37" t="s">
        <v>1599</v>
      </c>
      <c r="B1798" s="33" t="s">
        <v>85</v>
      </c>
      <c r="C1798" s="34">
        <v>3782</v>
      </c>
      <c r="D1798" s="34">
        <v>4117</v>
      </c>
      <c r="E1798" s="42">
        <f t="shared" si="49"/>
        <v>7899</v>
      </c>
    </row>
    <row r="1799" spans="1:5" x14ac:dyDescent="0.25">
      <c r="A1799" s="37" t="s">
        <v>1600</v>
      </c>
      <c r="B1799" s="33" t="s">
        <v>85</v>
      </c>
      <c r="C1799" s="34">
        <v>25235</v>
      </c>
      <c r="D1799" s="34">
        <v>0</v>
      </c>
      <c r="E1799" s="42">
        <f t="shared" si="49"/>
        <v>25235</v>
      </c>
    </row>
    <row r="1800" spans="1:5" x14ac:dyDescent="0.25">
      <c r="A1800" s="37" t="s">
        <v>1601</v>
      </c>
      <c r="B1800" s="33" t="s">
        <v>85</v>
      </c>
      <c r="C1800" s="34">
        <v>1935</v>
      </c>
      <c r="D1800" s="34">
        <v>0</v>
      </c>
      <c r="E1800" s="42">
        <f t="shared" ref="E1800:E1863" si="50">SUM(C1800:D1800)</f>
        <v>1935</v>
      </c>
    </row>
    <row r="1801" spans="1:5" x14ac:dyDescent="0.25">
      <c r="A1801" s="37" t="s">
        <v>1602</v>
      </c>
      <c r="B1801" s="33" t="s">
        <v>85</v>
      </c>
      <c r="C1801" s="34">
        <v>5369</v>
      </c>
      <c r="D1801" s="34">
        <v>189794</v>
      </c>
      <c r="E1801" s="42">
        <f t="shared" si="50"/>
        <v>195163</v>
      </c>
    </row>
    <row r="1802" spans="1:5" x14ac:dyDescent="0.25">
      <c r="A1802" s="37" t="s">
        <v>1603</v>
      </c>
      <c r="B1802" s="33" t="s">
        <v>85</v>
      </c>
      <c r="C1802" s="34">
        <v>8882</v>
      </c>
      <c r="D1802" s="34">
        <v>0</v>
      </c>
      <c r="E1802" s="42">
        <f t="shared" si="50"/>
        <v>8882</v>
      </c>
    </row>
    <row r="1803" spans="1:5" x14ac:dyDescent="0.25">
      <c r="A1803" s="37" t="s">
        <v>1604</v>
      </c>
      <c r="B1803" s="33" t="s">
        <v>85</v>
      </c>
      <c r="C1803" s="34">
        <v>4056</v>
      </c>
      <c r="D1803" s="34">
        <v>0</v>
      </c>
      <c r="E1803" s="42">
        <f t="shared" si="50"/>
        <v>4056</v>
      </c>
    </row>
    <row r="1804" spans="1:5" x14ac:dyDescent="0.25">
      <c r="A1804" s="37" t="s">
        <v>1605</v>
      </c>
      <c r="B1804" s="33" t="s">
        <v>85</v>
      </c>
      <c r="C1804" s="34">
        <v>1430</v>
      </c>
      <c r="D1804" s="34">
        <v>2645</v>
      </c>
      <c r="E1804" s="42">
        <f t="shared" si="50"/>
        <v>4075</v>
      </c>
    </row>
    <row r="1805" spans="1:5" x14ac:dyDescent="0.25">
      <c r="A1805" s="37" t="s">
        <v>488</v>
      </c>
      <c r="B1805" s="33" t="s">
        <v>85</v>
      </c>
      <c r="C1805" s="34">
        <v>55186</v>
      </c>
      <c r="D1805" s="34">
        <v>0</v>
      </c>
      <c r="E1805" s="42">
        <f t="shared" si="50"/>
        <v>55186</v>
      </c>
    </row>
    <row r="1806" spans="1:5" x14ac:dyDescent="0.25">
      <c r="A1806" s="37" t="s">
        <v>1606</v>
      </c>
      <c r="B1806" s="33" t="s">
        <v>85</v>
      </c>
      <c r="C1806" s="34">
        <v>1365</v>
      </c>
      <c r="D1806" s="34">
        <v>1436</v>
      </c>
      <c r="E1806" s="42">
        <f t="shared" si="50"/>
        <v>2801</v>
      </c>
    </row>
    <row r="1807" spans="1:5" x14ac:dyDescent="0.25">
      <c r="A1807" s="37" t="s">
        <v>1607</v>
      </c>
      <c r="B1807" s="33" t="s">
        <v>85</v>
      </c>
      <c r="C1807" s="34">
        <v>2256</v>
      </c>
      <c r="D1807" s="34">
        <v>130155</v>
      </c>
      <c r="E1807" s="42">
        <f t="shared" si="50"/>
        <v>132411</v>
      </c>
    </row>
    <row r="1808" spans="1:5" x14ac:dyDescent="0.25">
      <c r="A1808" s="37" t="s">
        <v>992</v>
      </c>
      <c r="B1808" s="33" t="s">
        <v>85</v>
      </c>
      <c r="C1808" s="34">
        <v>2255</v>
      </c>
      <c r="D1808" s="34">
        <v>7213</v>
      </c>
      <c r="E1808" s="42">
        <f t="shared" si="50"/>
        <v>9468</v>
      </c>
    </row>
    <row r="1809" spans="1:5" x14ac:dyDescent="0.25">
      <c r="A1809" s="37" t="s">
        <v>1608</v>
      </c>
      <c r="B1809" s="33" t="s">
        <v>85</v>
      </c>
      <c r="C1809" s="34">
        <v>82850</v>
      </c>
      <c r="D1809" s="34">
        <v>1927</v>
      </c>
      <c r="E1809" s="42">
        <f t="shared" si="50"/>
        <v>84777</v>
      </c>
    </row>
    <row r="1810" spans="1:5" x14ac:dyDescent="0.25">
      <c r="A1810" s="37" t="s">
        <v>1609</v>
      </c>
      <c r="B1810" s="33" t="s">
        <v>85</v>
      </c>
      <c r="C1810" s="34">
        <v>3845</v>
      </c>
      <c r="D1810" s="34">
        <v>0</v>
      </c>
      <c r="E1810" s="42">
        <f t="shared" si="50"/>
        <v>3845</v>
      </c>
    </row>
    <row r="1811" spans="1:5" x14ac:dyDescent="0.25">
      <c r="A1811" s="37" t="s">
        <v>1610</v>
      </c>
      <c r="B1811" s="33" t="s">
        <v>85</v>
      </c>
      <c r="C1811" s="34">
        <v>4154</v>
      </c>
      <c r="D1811" s="34">
        <v>0</v>
      </c>
      <c r="E1811" s="42">
        <f t="shared" si="50"/>
        <v>4154</v>
      </c>
    </row>
    <row r="1812" spans="1:5" x14ac:dyDescent="0.25">
      <c r="A1812" s="37" t="s">
        <v>1611</v>
      </c>
      <c r="B1812" s="33" t="s">
        <v>85</v>
      </c>
      <c r="C1812" s="34">
        <v>455075</v>
      </c>
      <c r="D1812" s="34">
        <v>38390</v>
      </c>
      <c r="E1812" s="42">
        <f t="shared" si="50"/>
        <v>493465</v>
      </c>
    </row>
    <row r="1813" spans="1:5" x14ac:dyDescent="0.25">
      <c r="A1813" s="37" t="s">
        <v>1612</v>
      </c>
      <c r="B1813" s="33" t="s">
        <v>85</v>
      </c>
      <c r="C1813" s="34">
        <v>48800</v>
      </c>
      <c r="D1813" s="34">
        <v>755</v>
      </c>
      <c r="E1813" s="42">
        <f t="shared" si="50"/>
        <v>49555</v>
      </c>
    </row>
    <row r="1814" spans="1:5" x14ac:dyDescent="0.25">
      <c r="A1814" s="37" t="s">
        <v>1613</v>
      </c>
      <c r="B1814" s="33" t="s">
        <v>85</v>
      </c>
      <c r="C1814" s="34">
        <v>188784</v>
      </c>
      <c r="D1814" s="34">
        <v>31489</v>
      </c>
      <c r="E1814" s="42">
        <f t="shared" si="50"/>
        <v>220273</v>
      </c>
    </row>
    <row r="1815" spans="1:5" x14ac:dyDescent="0.25">
      <c r="A1815" s="37" t="s">
        <v>100</v>
      </c>
      <c r="B1815" s="33" t="s">
        <v>85</v>
      </c>
      <c r="C1815" s="34">
        <v>27279</v>
      </c>
      <c r="D1815" s="34">
        <v>4418</v>
      </c>
      <c r="E1815" s="42">
        <f t="shared" si="50"/>
        <v>31697</v>
      </c>
    </row>
    <row r="1816" spans="1:5" x14ac:dyDescent="0.25">
      <c r="A1816" s="37" t="s">
        <v>1614</v>
      </c>
      <c r="B1816" s="33" t="s">
        <v>85</v>
      </c>
      <c r="C1816" s="34">
        <v>1557</v>
      </c>
      <c r="D1816" s="34">
        <v>0</v>
      </c>
      <c r="E1816" s="42">
        <f t="shared" si="50"/>
        <v>1557</v>
      </c>
    </row>
    <row r="1817" spans="1:5" x14ac:dyDescent="0.25">
      <c r="A1817" s="37" t="s">
        <v>1615</v>
      </c>
      <c r="B1817" s="33" t="s">
        <v>107</v>
      </c>
      <c r="C1817" s="34">
        <v>21538</v>
      </c>
      <c r="D1817" s="34">
        <v>32270</v>
      </c>
      <c r="E1817" s="42">
        <f t="shared" si="50"/>
        <v>53808</v>
      </c>
    </row>
    <row r="1818" spans="1:5" x14ac:dyDescent="0.25">
      <c r="A1818" s="37" t="s">
        <v>1616</v>
      </c>
      <c r="B1818" s="33" t="s">
        <v>85</v>
      </c>
      <c r="C1818" s="34">
        <v>22556</v>
      </c>
      <c r="D1818" s="34">
        <v>0</v>
      </c>
      <c r="E1818" s="42">
        <f t="shared" si="50"/>
        <v>22556</v>
      </c>
    </row>
    <row r="1819" spans="1:5" x14ac:dyDescent="0.25">
      <c r="A1819" s="37" t="s">
        <v>1617</v>
      </c>
      <c r="B1819" s="33" t="s">
        <v>85</v>
      </c>
      <c r="C1819" s="34">
        <v>1330</v>
      </c>
      <c r="D1819" s="34">
        <v>0</v>
      </c>
      <c r="E1819" s="42">
        <f t="shared" si="50"/>
        <v>1330</v>
      </c>
    </row>
    <row r="1820" spans="1:5" x14ac:dyDescent="0.25">
      <c r="A1820" s="37" t="s">
        <v>1618</v>
      </c>
      <c r="B1820" s="33" t="s">
        <v>85</v>
      </c>
      <c r="C1820" s="34">
        <v>11005</v>
      </c>
      <c r="D1820" s="34">
        <v>0</v>
      </c>
      <c r="E1820" s="42">
        <f t="shared" si="50"/>
        <v>11005</v>
      </c>
    </row>
    <row r="1821" spans="1:5" x14ac:dyDescent="0.25">
      <c r="A1821" s="37" t="s">
        <v>1316</v>
      </c>
      <c r="B1821" s="33" t="s">
        <v>85</v>
      </c>
      <c r="C1821" s="34">
        <v>11988</v>
      </c>
      <c r="D1821" s="34">
        <v>743</v>
      </c>
      <c r="E1821" s="42">
        <f t="shared" si="50"/>
        <v>12731</v>
      </c>
    </row>
    <row r="1822" spans="1:5" x14ac:dyDescent="0.25">
      <c r="A1822" s="37" t="s">
        <v>1619</v>
      </c>
      <c r="B1822" s="33" t="s">
        <v>85</v>
      </c>
      <c r="C1822" s="34">
        <v>7715</v>
      </c>
      <c r="D1822" s="34">
        <v>709</v>
      </c>
      <c r="E1822" s="42">
        <f t="shared" si="50"/>
        <v>8424</v>
      </c>
    </row>
    <row r="1823" spans="1:5" x14ac:dyDescent="0.25">
      <c r="A1823" s="37" t="s">
        <v>1620</v>
      </c>
      <c r="B1823" s="33" t="s">
        <v>85</v>
      </c>
      <c r="C1823" s="34">
        <v>1024</v>
      </c>
      <c r="D1823" s="34">
        <v>775</v>
      </c>
      <c r="E1823" s="42">
        <f t="shared" si="50"/>
        <v>1799</v>
      </c>
    </row>
    <row r="1824" spans="1:5" x14ac:dyDescent="0.25">
      <c r="A1824" s="37" t="s">
        <v>1621</v>
      </c>
      <c r="B1824" s="33" t="s">
        <v>85</v>
      </c>
      <c r="C1824" s="34">
        <v>35523</v>
      </c>
      <c r="D1824" s="34">
        <v>0</v>
      </c>
      <c r="E1824" s="42">
        <f t="shared" si="50"/>
        <v>35523</v>
      </c>
    </row>
    <row r="1825" spans="1:5" x14ac:dyDescent="0.25">
      <c r="A1825" s="37" t="s">
        <v>1622</v>
      </c>
      <c r="B1825" s="33" t="s">
        <v>85</v>
      </c>
      <c r="C1825" s="34">
        <v>9003</v>
      </c>
      <c r="D1825" s="34">
        <v>0</v>
      </c>
      <c r="E1825" s="42">
        <f t="shared" si="50"/>
        <v>9003</v>
      </c>
    </row>
    <row r="1826" spans="1:5" x14ac:dyDescent="0.25">
      <c r="A1826" s="37" t="s">
        <v>1623</v>
      </c>
      <c r="B1826" s="33" t="s">
        <v>85</v>
      </c>
      <c r="C1826" s="34">
        <v>11937</v>
      </c>
      <c r="D1826" s="34">
        <v>1116</v>
      </c>
      <c r="E1826" s="42">
        <f t="shared" si="50"/>
        <v>13053</v>
      </c>
    </row>
    <row r="1827" spans="1:5" x14ac:dyDescent="0.25">
      <c r="A1827" s="37" t="s">
        <v>1624</v>
      </c>
      <c r="B1827" s="33" t="s">
        <v>85</v>
      </c>
      <c r="C1827" s="34">
        <v>5499</v>
      </c>
      <c r="D1827" s="34">
        <v>0</v>
      </c>
      <c r="E1827" s="42">
        <f t="shared" si="50"/>
        <v>5499</v>
      </c>
    </row>
    <row r="1828" spans="1:5" x14ac:dyDescent="0.25">
      <c r="A1828" s="37" t="s">
        <v>1625</v>
      </c>
      <c r="B1828" s="33" t="s">
        <v>85</v>
      </c>
      <c r="C1828" s="34">
        <v>39882</v>
      </c>
      <c r="D1828" s="34">
        <v>0</v>
      </c>
      <c r="E1828" s="42">
        <f t="shared" si="50"/>
        <v>39882</v>
      </c>
    </row>
    <row r="1829" spans="1:5" x14ac:dyDescent="0.25">
      <c r="A1829" s="37" t="s">
        <v>1626</v>
      </c>
      <c r="B1829" s="33" t="s">
        <v>85</v>
      </c>
      <c r="C1829" s="34">
        <v>22088</v>
      </c>
      <c r="D1829" s="34">
        <v>0</v>
      </c>
      <c r="E1829" s="42">
        <f t="shared" si="50"/>
        <v>22088</v>
      </c>
    </row>
    <row r="1830" spans="1:5" x14ac:dyDescent="0.25">
      <c r="A1830" s="37" t="s">
        <v>1627</v>
      </c>
      <c r="B1830" s="33" t="s">
        <v>85</v>
      </c>
      <c r="C1830" s="34">
        <v>21486</v>
      </c>
      <c r="D1830" s="34">
        <v>1116</v>
      </c>
      <c r="E1830" s="42">
        <f t="shared" si="50"/>
        <v>22602</v>
      </c>
    </row>
    <row r="1831" spans="1:5" x14ac:dyDescent="0.25">
      <c r="A1831" s="37" t="s">
        <v>1628</v>
      </c>
      <c r="B1831" s="33" t="s">
        <v>85</v>
      </c>
      <c r="C1831" s="34">
        <v>5844</v>
      </c>
      <c r="D1831" s="34">
        <v>0</v>
      </c>
      <c r="E1831" s="42">
        <f t="shared" si="50"/>
        <v>5844</v>
      </c>
    </row>
    <row r="1832" spans="1:5" x14ac:dyDescent="0.25">
      <c r="A1832" s="37" t="s">
        <v>1629</v>
      </c>
      <c r="B1832" s="33" t="s">
        <v>85</v>
      </c>
      <c r="C1832" s="34">
        <v>15760</v>
      </c>
      <c r="D1832" s="34">
        <v>1116</v>
      </c>
      <c r="E1832" s="42">
        <f t="shared" si="50"/>
        <v>16876</v>
      </c>
    </row>
    <row r="1833" spans="1:5" x14ac:dyDescent="0.25">
      <c r="A1833" s="37" t="s">
        <v>1630</v>
      </c>
      <c r="B1833" s="33" t="s">
        <v>85</v>
      </c>
      <c r="C1833" s="34">
        <v>17897</v>
      </c>
      <c r="D1833" s="34">
        <v>0</v>
      </c>
      <c r="E1833" s="42">
        <f t="shared" si="50"/>
        <v>17897</v>
      </c>
    </row>
    <row r="1834" spans="1:5" x14ac:dyDescent="0.25">
      <c r="A1834" s="37" t="s">
        <v>1631</v>
      </c>
      <c r="B1834" s="33" t="s">
        <v>85</v>
      </c>
      <c r="C1834" s="34">
        <v>17897</v>
      </c>
      <c r="D1834" s="34">
        <v>0</v>
      </c>
      <c r="E1834" s="42">
        <f t="shared" si="50"/>
        <v>17897</v>
      </c>
    </row>
    <row r="1835" spans="1:5" x14ac:dyDescent="0.25">
      <c r="A1835" s="37" t="s">
        <v>577</v>
      </c>
      <c r="B1835" s="33" t="s">
        <v>85</v>
      </c>
      <c r="C1835" s="34">
        <v>29711</v>
      </c>
      <c r="D1835" s="34">
        <v>0</v>
      </c>
      <c r="E1835" s="42">
        <f t="shared" si="50"/>
        <v>29711</v>
      </c>
    </row>
    <row r="1836" spans="1:5" x14ac:dyDescent="0.25">
      <c r="A1836" s="37" t="s">
        <v>1632</v>
      </c>
      <c r="B1836" s="33" t="s">
        <v>85</v>
      </c>
      <c r="C1836" s="34">
        <v>29515</v>
      </c>
      <c r="D1836" s="34">
        <v>0</v>
      </c>
      <c r="E1836" s="42">
        <f t="shared" si="50"/>
        <v>29515</v>
      </c>
    </row>
    <row r="1837" spans="1:5" x14ac:dyDescent="0.25">
      <c r="A1837" s="37" t="s">
        <v>105</v>
      </c>
      <c r="B1837" s="33" t="s">
        <v>85</v>
      </c>
      <c r="C1837" s="34">
        <v>0</v>
      </c>
      <c r="D1837" s="34">
        <v>5281</v>
      </c>
      <c r="E1837" s="42">
        <f t="shared" si="50"/>
        <v>5281</v>
      </c>
    </row>
    <row r="1838" spans="1:5" x14ac:dyDescent="0.25">
      <c r="A1838" s="37" t="s">
        <v>1633</v>
      </c>
      <c r="B1838" s="33" t="s">
        <v>85</v>
      </c>
      <c r="C1838" s="34">
        <v>0</v>
      </c>
      <c r="D1838" s="34">
        <v>29260</v>
      </c>
      <c r="E1838" s="42">
        <f t="shared" si="50"/>
        <v>29260</v>
      </c>
    </row>
    <row r="1839" spans="1:5" x14ac:dyDescent="0.25">
      <c r="A1839" s="37" t="s">
        <v>1634</v>
      </c>
      <c r="B1839" s="33" t="s">
        <v>85</v>
      </c>
      <c r="C1839" s="34">
        <v>30422</v>
      </c>
      <c r="D1839" s="34">
        <v>536</v>
      </c>
      <c r="E1839" s="42">
        <f t="shared" si="50"/>
        <v>30958</v>
      </c>
    </row>
    <row r="1840" spans="1:5" x14ac:dyDescent="0.25">
      <c r="A1840" s="37" t="s">
        <v>1635</v>
      </c>
      <c r="B1840" s="33" t="s">
        <v>85</v>
      </c>
      <c r="C1840" s="34">
        <v>23268</v>
      </c>
      <c r="D1840" s="34">
        <v>7269</v>
      </c>
      <c r="E1840" s="42">
        <f t="shared" si="50"/>
        <v>30537</v>
      </c>
    </row>
    <row r="1841" spans="1:5" x14ac:dyDescent="0.25">
      <c r="A1841" s="37" t="s">
        <v>1636</v>
      </c>
      <c r="B1841" s="33" t="s">
        <v>85</v>
      </c>
      <c r="C1841" s="34">
        <v>0</v>
      </c>
      <c r="D1841" s="34">
        <v>2423</v>
      </c>
      <c r="E1841" s="42">
        <f t="shared" si="50"/>
        <v>2423</v>
      </c>
    </row>
    <row r="1842" spans="1:5" x14ac:dyDescent="0.25">
      <c r="A1842" s="37" t="s">
        <v>1637</v>
      </c>
      <c r="B1842" s="33" t="s">
        <v>85</v>
      </c>
      <c r="C1842" s="34">
        <v>39882</v>
      </c>
      <c r="D1842" s="34">
        <v>0</v>
      </c>
      <c r="E1842" s="42">
        <f t="shared" si="50"/>
        <v>39882</v>
      </c>
    </row>
    <row r="1843" spans="1:5" x14ac:dyDescent="0.25">
      <c r="A1843" s="37" t="s">
        <v>1638</v>
      </c>
      <c r="B1843" s="33" t="s">
        <v>85</v>
      </c>
      <c r="C1843" s="34">
        <v>44902</v>
      </c>
      <c r="D1843" s="34">
        <v>7270</v>
      </c>
      <c r="E1843" s="42">
        <f t="shared" si="50"/>
        <v>52172</v>
      </c>
    </row>
    <row r="1844" spans="1:5" x14ac:dyDescent="0.25">
      <c r="A1844" s="37" t="s">
        <v>227</v>
      </c>
      <c r="B1844" s="33" t="s">
        <v>85</v>
      </c>
      <c r="C1844" s="34">
        <v>127823</v>
      </c>
      <c r="D1844" s="34">
        <v>18176</v>
      </c>
      <c r="E1844" s="42">
        <f t="shared" si="50"/>
        <v>145999</v>
      </c>
    </row>
    <row r="1845" spans="1:5" x14ac:dyDescent="0.25">
      <c r="A1845" s="37" t="s">
        <v>1639</v>
      </c>
      <c r="B1845" s="33" t="s">
        <v>85</v>
      </c>
      <c r="C1845" s="34">
        <v>100293</v>
      </c>
      <c r="D1845" s="34">
        <v>1153</v>
      </c>
      <c r="E1845" s="42">
        <f t="shared" si="50"/>
        <v>101446</v>
      </c>
    </row>
    <row r="1846" spans="1:5" x14ac:dyDescent="0.25">
      <c r="A1846" s="37" t="s">
        <v>1640</v>
      </c>
      <c r="B1846" s="33" t="s">
        <v>85</v>
      </c>
      <c r="C1846" s="34">
        <v>2710</v>
      </c>
      <c r="D1846" s="34">
        <v>4117</v>
      </c>
      <c r="E1846" s="42">
        <f t="shared" si="50"/>
        <v>6827</v>
      </c>
    </row>
    <row r="1847" spans="1:5" x14ac:dyDescent="0.25">
      <c r="A1847" s="37" t="s">
        <v>1641</v>
      </c>
      <c r="B1847" s="33" t="s">
        <v>85</v>
      </c>
      <c r="C1847" s="34">
        <v>0</v>
      </c>
      <c r="D1847" s="34">
        <v>5301</v>
      </c>
      <c r="E1847" s="42">
        <f t="shared" si="50"/>
        <v>5301</v>
      </c>
    </row>
    <row r="1848" spans="1:5" x14ac:dyDescent="0.25">
      <c r="A1848" s="37" t="s">
        <v>1642</v>
      </c>
      <c r="B1848" s="33" t="s">
        <v>85</v>
      </c>
      <c r="C1848" s="34">
        <v>38679</v>
      </c>
      <c r="D1848" s="34">
        <v>24284</v>
      </c>
      <c r="E1848" s="42">
        <f t="shared" si="50"/>
        <v>62963</v>
      </c>
    </row>
    <row r="1849" spans="1:5" x14ac:dyDescent="0.25">
      <c r="A1849" s="37" t="s">
        <v>1643</v>
      </c>
      <c r="B1849" s="33" t="s">
        <v>85</v>
      </c>
      <c r="C1849" s="34">
        <v>7080</v>
      </c>
      <c r="D1849" s="34">
        <v>1037</v>
      </c>
      <c r="E1849" s="42">
        <f t="shared" si="50"/>
        <v>8117</v>
      </c>
    </row>
    <row r="1850" spans="1:5" x14ac:dyDescent="0.25">
      <c r="A1850" s="37" t="s">
        <v>1644</v>
      </c>
      <c r="B1850" s="33" t="s">
        <v>85</v>
      </c>
      <c r="C1850" s="34">
        <v>159089</v>
      </c>
      <c r="D1850" s="34">
        <v>1020</v>
      </c>
      <c r="E1850" s="42">
        <f t="shared" si="50"/>
        <v>160109</v>
      </c>
    </row>
    <row r="1851" spans="1:5" x14ac:dyDescent="0.25">
      <c r="A1851" s="37" t="s">
        <v>1645</v>
      </c>
      <c r="B1851" s="33" t="s">
        <v>85</v>
      </c>
      <c r="C1851" s="34">
        <v>22658</v>
      </c>
      <c r="D1851" s="34">
        <v>0</v>
      </c>
      <c r="E1851" s="42">
        <f t="shared" si="50"/>
        <v>22658</v>
      </c>
    </row>
    <row r="1852" spans="1:5" x14ac:dyDescent="0.25">
      <c r="A1852" s="37" t="s">
        <v>1646</v>
      </c>
      <c r="B1852" s="33" t="s">
        <v>85</v>
      </c>
      <c r="C1852" s="34">
        <v>7056</v>
      </c>
      <c r="D1852" s="34">
        <v>0</v>
      </c>
      <c r="E1852" s="42">
        <f t="shared" si="50"/>
        <v>7056</v>
      </c>
    </row>
    <row r="1853" spans="1:5" x14ac:dyDescent="0.25">
      <c r="A1853" s="37" t="s">
        <v>1647</v>
      </c>
      <c r="B1853" s="33" t="s">
        <v>85</v>
      </c>
      <c r="C1853" s="34">
        <v>18629</v>
      </c>
      <c r="D1853" s="34">
        <v>0</v>
      </c>
      <c r="E1853" s="42">
        <f t="shared" si="50"/>
        <v>18629</v>
      </c>
    </row>
    <row r="1854" spans="1:5" x14ac:dyDescent="0.25">
      <c r="A1854" s="37" t="s">
        <v>1648</v>
      </c>
      <c r="B1854" s="33" t="s">
        <v>85</v>
      </c>
      <c r="C1854" s="34">
        <v>72516</v>
      </c>
      <c r="D1854" s="34">
        <v>4806</v>
      </c>
      <c r="E1854" s="42">
        <f t="shared" si="50"/>
        <v>77322</v>
      </c>
    </row>
    <row r="1855" spans="1:5" x14ac:dyDescent="0.25">
      <c r="A1855" s="37" t="s">
        <v>1649</v>
      </c>
      <c r="B1855" s="33" t="s">
        <v>85</v>
      </c>
      <c r="C1855" s="34">
        <v>2860</v>
      </c>
      <c r="D1855" s="34">
        <v>0</v>
      </c>
      <c r="E1855" s="42">
        <f t="shared" si="50"/>
        <v>2860</v>
      </c>
    </row>
    <row r="1856" spans="1:5" x14ac:dyDescent="0.25">
      <c r="A1856" s="37" t="s">
        <v>1650</v>
      </c>
      <c r="B1856" s="33" t="s">
        <v>85</v>
      </c>
      <c r="C1856" s="34">
        <v>34663</v>
      </c>
      <c r="D1856" s="34">
        <v>0</v>
      </c>
      <c r="E1856" s="42">
        <f t="shared" si="50"/>
        <v>34663</v>
      </c>
    </row>
    <row r="1857" spans="1:5" x14ac:dyDescent="0.25">
      <c r="A1857" s="37" t="s">
        <v>1651</v>
      </c>
      <c r="B1857" s="33" t="s">
        <v>85</v>
      </c>
      <c r="C1857" s="34">
        <v>4349</v>
      </c>
      <c r="D1857" s="34">
        <v>0</v>
      </c>
      <c r="E1857" s="42">
        <f t="shared" si="50"/>
        <v>4349</v>
      </c>
    </row>
    <row r="1858" spans="1:5" x14ac:dyDescent="0.25">
      <c r="A1858" s="37" t="s">
        <v>1652</v>
      </c>
      <c r="B1858" s="33" t="s">
        <v>85</v>
      </c>
      <c r="C1858" s="34">
        <v>74419</v>
      </c>
      <c r="D1858" s="34">
        <v>8548</v>
      </c>
      <c r="E1858" s="42">
        <f t="shared" si="50"/>
        <v>82967</v>
      </c>
    </row>
    <row r="1859" spans="1:5" x14ac:dyDescent="0.25">
      <c r="A1859" s="37" t="s">
        <v>1653</v>
      </c>
      <c r="B1859" s="33" t="s">
        <v>85</v>
      </c>
      <c r="C1859" s="34">
        <v>230792</v>
      </c>
      <c r="D1859" s="34">
        <v>152186</v>
      </c>
      <c r="E1859" s="42">
        <f t="shared" si="50"/>
        <v>382978</v>
      </c>
    </row>
    <row r="1860" spans="1:5" x14ac:dyDescent="0.25">
      <c r="A1860" s="37" t="s">
        <v>1654</v>
      </c>
      <c r="B1860" s="33" t="s">
        <v>85</v>
      </c>
      <c r="C1860" s="34">
        <v>13614</v>
      </c>
      <c r="D1860" s="34">
        <v>0</v>
      </c>
      <c r="E1860" s="42">
        <f t="shared" si="50"/>
        <v>13614</v>
      </c>
    </row>
    <row r="1861" spans="1:5" x14ac:dyDescent="0.25">
      <c r="A1861" s="37" t="s">
        <v>1655</v>
      </c>
      <c r="B1861" s="33" t="s">
        <v>85</v>
      </c>
      <c r="C1861" s="34">
        <v>0</v>
      </c>
      <c r="D1861" s="34">
        <v>915</v>
      </c>
      <c r="E1861" s="42">
        <f t="shared" si="50"/>
        <v>915</v>
      </c>
    </row>
    <row r="1862" spans="1:5" x14ac:dyDescent="0.25">
      <c r="A1862" s="37" t="s">
        <v>1656</v>
      </c>
      <c r="B1862" s="33" t="s">
        <v>85</v>
      </c>
      <c r="C1862" s="34">
        <v>1430</v>
      </c>
      <c r="D1862" s="34">
        <v>0</v>
      </c>
      <c r="E1862" s="42">
        <f t="shared" si="50"/>
        <v>1430</v>
      </c>
    </row>
    <row r="1863" spans="1:5" x14ac:dyDescent="0.25">
      <c r="A1863" s="37" t="s">
        <v>1450</v>
      </c>
      <c r="B1863" s="33" t="s">
        <v>85</v>
      </c>
      <c r="C1863" s="34">
        <v>59824</v>
      </c>
      <c r="D1863" s="34">
        <v>0</v>
      </c>
      <c r="E1863" s="42">
        <f t="shared" si="50"/>
        <v>59824</v>
      </c>
    </row>
    <row r="1864" spans="1:5" x14ac:dyDescent="0.25">
      <c r="A1864" s="37" t="s">
        <v>1657</v>
      </c>
      <c r="B1864" s="33" t="s">
        <v>85</v>
      </c>
      <c r="C1864" s="34">
        <v>13868</v>
      </c>
      <c r="D1864" s="34">
        <v>0</v>
      </c>
      <c r="E1864" s="42">
        <f t="shared" ref="E1864:E1886" si="51">SUM(C1864:D1864)</f>
        <v>13868</v>
      </c>
    </row>
    <row r="1865" spans="1:5" x14ac:dyDescent="0.25">
      <c r="A1865" s="37" t="s">
        <v>1658</v>
      </c>
      <c r="B1865" s="33" t="s">
        <v>85</v>
      </c>
      <c r="C1865" s="34">
        <v>5844</v>
      </c>
      <c r="D1865" s="34">
        <v>0</v>
      </c>
      <c r="E1865" s="42">
        <f t="shared" si="51"/>
        <v>5844</v>
      </c>
    </row>
    <row r="1866" spans="1:5" x14ac:dyDescent="0.25">
      <c r="A1866" s="37" t="s">
        <v>1659</v>
      </c>
      <c r="B1866" s="33" t="s">
        <v>85</v>
      </c>
      <c r="C1866" s="34">
        <v>986</v>
      </c>
      <c r="D1866" s="34">
        <v>4117</v>
      </c>
      <c r="E1866" s="42">
        <f t="shared" si="51"/>
        <v>5103</v>
      </c>
    </row>
    <row r="1867" spans="1:5" x14ac:dyDescent="0.25">
      <c r="A1867" s="37" t="s">
        <v>1660</v>
      </c>
      <c r="B1867" s="33" t="s">
        <v>85</v>
      </c>
      <c r="C1867" s="34">
        <v>27492</v>
      </c>
      <c r="D1867" s="34">
        <v>130155</v>
      </c>
      <c r="E1867" s="42">
        <f t="shared" si="51"/>
        <v>157647</v>
      </c>
    </row>
    <row r="1868" spans="1:5" x14ac:dyDescent="0.25">
      <c r="A1868" s="37" t="s">
        <v>1661</v>
      </c>
      <c r="B1868" s="33" t="s">
        <v>85</v>
      </c>
      <c r="C1868" s="34">
        <v>0</v>
      </c>
      <c r="D1868" s="34">
        <v>11826</v>
      </c>
      <c r="E1868" s="42">
        <f t="shared" si="51"/>
        <v>11826</v>
      </c>
    </row>
    <row r="1869" spans="1:5" x14ac:dyDescent="0.25">
      <c r="A1869" s="37" t="s">
        <v>1662</v>
      </c>
      <c r="B1869" s="33" t="s">
        <v>85</v>
      </c>
      <c r="C1869" s="34">
        <v>0</v>
      </c>
      <c r="D1869" s="34">
        <v>14630</v>
      </c>
      <c r="E1869" s="42">
        <f t="shared" si="51"/>
        <v>14630</v>
      </c>
    </row>
    <row r="1870" spans="1:5" x14ac:dyDescent="0.25">
      <c r="A1870" s="37" t="s">
        <v>1663</v>
      </c>
      <c r="B1870" s="33" t="s">
        <v>85</v>
      </c>
      <c r="C1870" s="34">
        <v>4737</v>
      </c>
      <c r="D1870" s="34">
        <v>7270</v>
      </c>
      <c r="E1870" s="42">
        <f t="shared" si="51"/>
        <v>12007</v>
      </c>
    </row>
    <row r="1871" spans="1:5" x14ac:dyDescent="0.25">
      <c r="A1871" s="37" t="s">
        <v>1664</v>
      </c>
      <c r="B1871" s="33" t="s">
        <v>85</v>
      </c>
      <c r="C1871" s="34">
        <v>17954</v>
      </c>
      <c r="D1871" s="34">
        <v>0</v>
      </c>
      <c r="E1871" s="42">
        <f t="shared" si="51"/>
        <v>17954</v>
      </c>
    </row>
    <row r="1872" spans="1:5" x14ac:dyDescent="0.25">
      <c r="A1872" s="37" t="s">
        <v>1665</v>
      </c>
      <c r="B1872" s="33" t="s">
        <v>85</v>
      </c>
      <c r="C1872" s="34">
        <v>40926</v>
      </c>
      <c r="D1872" s="34">
        <v>7270</v>
      </c>
      <c r="E1872" s="42">
        <f t="shared" si="51"/>
        <v>48196</v>
      </c>
    </row>
    <row r="1873" spans="1:5" ht="30" x14ac:dyDescent="0.25">
      <c r="A1873" s="37" t="s">
        <v>1666</v>
      </c>
      <c r="B1873" s="33" t="s">
        <v>85</v>
      </c>
      <c r="C1873" s="34">
        <v>7056</v>
      </c>
      <c r="D1873" s="34">
        <v>709</v>
      </c>
      <c r="E1873" s="42">
        <f t="shared" si="51"/>
        <v>7765</v>
      </c>
    </row>
    <row r="1874" spans="1:5" x14ac:dyDescent="0.25">
      <c r="A1874" s="37" t="s">
        <v>1667</v>
      </c>
      <c r="B1874" s="33" t="s">
        <v>85</v>
      </c>
      <c r="C1874" s="34">
        <v>30051</v>
      </c>
      <c r="D1874" s="34">
        <v>0</v>
      </c>
      <c r="E1874" s="42">
        <f t="shared" si="51"/>
        <v>30051</v>
      </c>
    </row>
    <row r="1875" spans="1:5" x14ac:dyDescent="0.25">
      <c r="A1875" s="37" t="s">
        <v>1668</v>
      </c>
      <c r="B1875" s="33" t="s">
        <v>85</v>
      </c>
      <c r="C1875" s="34">
        <v>2256</v>
      </c>
      <c r="D1875" s="34">
        <v>7213</v>
      </c>
      <c r="E1875" s="42">
        <f t="shared" si="51"/>
        <v>9469</v>
      </c>
    </row>
    <row r="1876" spans="1:5" x14ac:dyDescent="0.25">
      <c r="A1876" s="37" t="s">
        <v>1669</v>
      </c>
      <c r="B1876" s="33" t="s">
        <v>85</v>
      </c>
      <c r="C1876" s="34">
        <v>2256</v>
      </c>
      <c r="D1876" s="34">
        <v>130155</v>
      </c>
      <c r="E1876" s="42">
        <f t="shared" si="51"/>
        <v>132411</v>
      </c>
    </row>
    <row r="1877" spans="1:5" x14ac:dyDescent="0.25">
      <c r="A1877" s="37" t="s">
        <v>1670</v>
      </c>
      <c r="B1877" s="33" t="s">
        <v>85</v>
      </c>
      <c r="C1877" s="34">
        <v>30385</v>
      </c>
      <c r="D1877" s="34">
        <v>0</v>
      </c>
      <c r="E1877" s="42">
        <f t="shared" si="51"/>
        <v>30385</v>
      </c>
    </row>
    <row r="1878" spans="1:5" x14ac:dyDescent="0.25">
      <c r="A1878" s="37" t="s">
        <v>1671</v>
      </c>
      <c r="B1878" s="33" t="s">
        <v>85</v>
      </c>
      <c r="C1878" s="34">
        <v>17954</v>
      </c>
      <c r="D1878" s="34">
        <v>0</v>
      </c>
      <c r="E1878" s="42">
        <f t="shared" si="51"/>
        <v>17954</v>
      </c>
    </row>
    <row r="1879" spans="1:5" x14ac:dyDescent="0.25">
      <c r="A1879" s="37" t="s">
        <v>1672</v>
      </c>
      <c r="B1879" s="33" t="s">
        <v>85</v>
      </c>
      <c r="C1879" s="34">
        <v>41618</v>
      </c>
      <c r="D1879" s="34">
        <v>1894</v>
      </c>
      <c r="E1879" s="42">
        <f t="shared" si="51"/>
        <v>43512</v>
      </c>
    </row>
    <row r="1880" spans="1:5" x14ac:dyDescent="0.25">
      <c r="A1880" s="37" t="s">
        <v>1673</v>
      </c>
      <c r="B1880" s="33" t="s">
        <v>85</v>
      </c>
      <c r="C1880" s="34">
        <v>35523</v>
      </c>
      <c r="D1880" s="34">
        <v>0</v>
      </c>
      <c r="E1880" s="42">
        <f t="shared" si="51"/>
        <v>35523</v>
      </c>
    </row>
    <row r="1881" spans="1:5" x14ac:dyDescent="0.25">
      <c r="A1881" s="37" t="s">
        <v>1674</v>
      </c>
      <c r="B1881" s="33" t="s">
        <v>85</v>
      </c>
      <c r="C1881" s="34">
        <v>18313</v>
      </c>
      <c r="D1881" s="34">
        <v>1037</v>
      </c>
      <c r="E1881" s="42">
        <f t="shared" si="51"/>
        <v>19350</v>
      </c>
    </row>
    <row r="1882" spans="1:5" x14ac:dyDescent="0.25">
      <c r="A1882" s="37" t="s">
        <v>1675</v>
      </c>
      <c r="B1882" s="33" t="s">
        <v>85</v>
      </c>
      <c r="C1882" s="34">
        <v>25056</v>
      </c>
      <c r="D1882" s="34">
        <v>0</v>
      </c>
      <c r="E1882" s="42">
        <f t="shared" si="51"/>
        <v>25056</v>
      </c>
    </row>
    <row r="1883" spans="1:5" x14ac:dyDescent="0.25">
      <c r="A1883" s="37" t="s">
        <v>1676</v>
      </c>
      <c r="B1883" s="33" t="s">
        <v>85</v>
      </c>
      <c r="C1883" s="34">
        <v>37068</v>
      </c>
      <c r="D1883" s="34">
        <v>1143</v>
      </c>
      <c r="E1883" s="42">
        <f t="shared" si="51"/>
        <v>38211</v>
      </c>
    </row>
    <row r="1884" spans="1:5" x14ac:dyDescent="0.25">
      <c r="A1884" s="37" t="s">
        <v>1677</v>
      </c>
      <c r="B1884" s="33" t="s">
        <v>85</v>
      </c>
      <c r="C1884" s="34">
        <v>121553</v>
      </c>
      <c r="D1884" s="34">
        <v>0</v>
      </c>
      <c r="E1884" s="42">
        <f t="shared" si="51"/>
        <v>121553</v>
      </c>
    </row>
    <row r="1885" spans="1:5" x14ac:dyDescent="0.25">
      <c r="A1885" s="37" t="s">
        <v>1678</v>
      </c>
      <c r="B1885" s="33" t="s">
        <v>85</v>
      </c>
      <c r="C1885" s="34">
        <v>19448</v>
      </c>
      <c r="D1885" s="34">
        <v>0</v>
      </c>
      <c r="E1885" s="42">
        <f t="shared" si="51"/>
        <v>19448</v>
      </c>
    </row>
    <row r="1886" spans="1:5" x14ac:dyDescent="0.25">
      <c r="A1886" s="37" t="s">
        <v>1679</v>
      </c>
      <c r="B1886" s="33" t="s">
        <v>85</v>
      </c>
      <c r="C1886" s="34">
        <v>7056</v>
      </c>
      <c r="D1886" s="34">
        <v>0</v>
      </c>
      <c r="E1886" s="42">
        <f t="shared" si="51"/>
        <v>7056</v>
      </c>
    </row>
    <row r="1887" spans="1:5" x14ac:dyDescent="0.25">
      <c r="A1887" s="29" t="s">
        <v>47</v>
      </c>
      <c r="B1887" s="30" t="s">
        <v>60</v>
      </c>
      <c r="C1887" s="31">
        <f>SUM(C1735:C1886)</f>
        <v>5654458</v>
      </c>
      <c r="D1887" s="31">
        <f>SUM(D1735:D1886)</f>
        <v>1763843</v>
      </c>
      <c r="E1887" s="31">
        <f>SUM(E1735:E1886)</f>
        <v>7418301</v>
      </c>
    </row>
    <row r="1888" spans="1:5" ht="33" customHeight="1" x14ac:dyDescent="0.3">
      <c r="A1888" s="25" t="s">
        <v>49</v>
      </c>
      <c r="B1888" s="26"/>
      <c r="C1888" s="27"/>
      <c r="D1888" s="27"/>
      <c r="E1888" s="28"/>
    </row>
    <row r="1889" spans="1:5" x14ac:dyDescent="0.25">
      <c r="A1889" s="2" t="s">
        <v>58</v>
      </c>
      <c r="B1889" s="3" t="s">
        <v>0</v>
      </c>
      <c r="C1889" s="4" t="s">
        <v>1</v>
      </c>
      <c r="D1889" s="4" t="s">
        <v>59</v>
      </c>
      <c r="E1889" s="5" t="s">
        <v>60</v>
      </c>
    </row>
    <row r="1890" spans="1:5" x14ac:dyDescent="0.25">
      <c r="A1890" s="37" t="s">
        <v>990</v>
      </c>
      <c r="B1890" s="33" t="s">
        <v>85</v>
      </c>
      <c r="C1890" s="34">
        <v>2356</v>
      </c>
      <c r="D1890" s="34">
        <v>0</v>
      </c>
      <c r="E1890" s="42">
        <f>SUM(C1890:D1890)</f>
        <v>2356</v>
      </c>
    </row>
    <row r="1891" spans="1:5" x14ac:dyDescent="0.25">
      <c r="A1891" s="37" t="s">
        <v>1680</v>
      </c>
      <c r="B1891" s="33" t="s">
        <v>85</v>
      </c>
      <c r="C1891" s="34">
        <v>81691</v>
      </c>
      <c r="D1891" s="34">
        <v>0</v>
      </c>
      <c r="E1891" s="42">
        <f t="shared" ref="E1891:E1902" si="52">SUM(C1891:D1891)</f>
        <v>81691</v>
      </c>
    </row>
    <row r="1892" spans="1:5" x14ac:dyDescent="0.25">
      <c r="A1892" s="37" t="s">
        <v>1681</v>
      </c>
      <c r="B1892" s="33" t="s">
        <v>85</v>
      </c>
      <c r="C1892" s="34">
        <v>37238</v>
      </c>
      <c r="D1892" s="34">
        <v>0</v>
      </c>
      <c r="E1892" s="42">
        <f t="shared" si="52"/>
        <v>37238</v>
      </c>
    </row>
    <row r="1893" spans="1:5" x14ac:dyDescent="0.25">
      <c r="A1893" s="37" t="s">
        <v>1682</v>
      </c>
      <c r="B1893" s="33" t="s">
        <v>85</v>
      </c>
      <c r="C1893" s="34">
        <v>42825</v>
      </c>
      <c r="D1893" s="34">
        <v>0</v>
      </c>
      <c r="E1893" s="42">
        <f t="shared" si="52"/>
        <v>42825</v>
      </c>
    </row>
    <row r="1894" spans="1:5" x14ac:dyDescent="0.25">
      <c r="A1894" s="37" t="s">
        <v>1683</v>
      </c>
      <c r="B1894" s="33" t="s">
        <v>85</v>
      </c>
      <c r="C1894" s="34">
        <v>2356</v>
      </c>
      <c r="D1894" s="34">
        <v>0</v>
      </c>
      <c r="E1894" s="42">
        <f t="shared" si="52"/>
        <v>2356</v>
      </c>
    </row>
    <row r="1895" spans="1:5" x14ac:dyDescent="0.25">
      <c r="A1895" s="37" t="s">
        <v>1684</v>
      </c>
      <c r="B1895" s="33" t="s">
        <v>85</v>
      </c>
      <c r="C1895" s="34">
        <v>181573</v>
      </c>
      <c r="D1895" s="34">
        <v>155432</v>
      </c>
      <c r="E1895" s="42">
        <f t="shared" si="52"/>
        <v>337005</v>
      </c>
    </row>
    <row r="1896" spans="1:5" x14ac:dyDescent="0.25">
      <c r="A1896" s="37" t="s">
        <v>1685</v>
      </c>
      <c r="B1896" s="33" t="s">
        <v>85</v>
      </c>
      <c r="C1896" s="34">
        <v>10821</v>
      </c>
      <c r="D1896" s="34">
        <v>0</v>
      </c>
      <c r="E1896" s="42">
        <f t="shared" si="52"/>
        <v>10821</v>
      </c>
    </row>
    <row r="1897" spans="1:5" x14ac:dyDescent="0.25">
      <c r="A1897" s="37" t="s">
        <v>1686</v>
      </c>
      <c r="B1897" s="33" t="s">
        <v>85</v>
      </c>
      <c r="C1897" s="34">
        <v>2356</v>
      </c>
      <c r="D1897" s="34">
        <v>0</v>
      </c>
      <c r="E1897" s="42">
        <f t="shared" si="52"/>
        <v>2356</v>
      </c>
    </row>
    <row r="1898" spans="1:5" x14ac:dyDescent="0.25">
      <c r="A1898" s="37" t="s">
        <v>1345</v>
      </c>
      <c r="B1898" s="33" t="s">
        <v>85</v>
      </c>
      <c r="C1898" s="34">
        <v>2356</v>
      </c>
      <c r="D1898" s="34">
        <v>0</v>
      </c>
      <c r="E1898" s="42">
        <f t="shared" si="52"/>
        <v>2356</v>
      </c>
    </row>
    <row r="1899" spans="1:5" x14ac:dyDescent="0.25">
      <c r="A1899" s="37" t="s">
        <v>1687</v>
      </c>
      <c r="B1899" s="33" t="s">
        <v>85</v>
      </c>
      <c r="C1899" s="34">
        <v>2356</v>
      </c>
      <c r="D1899" s="34">
        <v>0</v>
      </c>
      <c r="E1899" s="42">
        <f t="shared" si="52"/>
        <v>2356</v>
      </c>
    </row>
    <row r="1900" spans="1:5" x14ac:dyDescent="0.25">
      <c r="A1900" s="37" t="s">
        <v>1688</v>
      </c>
      <c r="B1900" s="33" t="s">
        <v>85</v>
      </c>
      <c r="C1900" s="34">
        <v>92625</v>
      </c>
      <c r="D1900" s="34">
        <v>0</v>
      </c>
      <c r="E1900" s="42">
        <f t="shared" si="52"/>
        <v>92625</v>
      </c>
    </row>
    <row r="1901" spans="1:5" x14ac:dyDescent="0.25">
      <c r="A1901" s="37" t="s">
        <v>1689</v>
      </c>
      <c r="B1901" s="33" t="s">
        <v>85</v>
      </c>
      <c r="C1901" s="34">
        <v>4233</v>
      </c>
      <c r="D1901" s="34">
        <v>0</v>
      </c>
      <c r="E1901" s="42">
        <f t="shared" si="52"/>
        <v>4233</v>
      </c>
    </row>
    <row r="1902" spans="1:5" x14ac:dyDescent="0.25">
      <c r="A1902" s="37" t="s">
        <v>1690</v>
      </c>
      <c r="B1902" s="33" t="s">
        <v>85</v>
      </c>
      <c r="C1902" s="34">
        <v>2356</v>
      </c>
      <c r="D1902" s="34">
        <v>0</v>
      </c>
      <c r="E1902" s="42">
        <f t="shared" si="52"/>
        <v>2356</v>
      </c>
    </row>
    <row r="1903" spans="1:5" x14ac:dyDescent="0.25">
      <c r="A1903" s="29" t="s">
        <v>48</v>
      </c>
      <c r="B1903" s="30" t="s">
        <v>60</v>
      </c>
      <c r="C1903" s="31">
        <f>SUM(C1890:C1902)</f>
        <v>465142</v>
      </c>
      <c r="D1903" s="31">
        <f>SUM(D1890:D1902)</f>
        <v>155432</v>
      </c>
      <c r="E1903" s="31">
        <f>SUM(E1890:E1902)</f>
        <v>620574</v>
      </c>
    </row>
    <row r="1904" spans="1:5" ht="33" customHeight="1" x14ac:dyDescent="0.3">
      <c r="A1904" s="25" t="s">
        <v>50</v>
      </c>
      <c r="B1904" s="26"/>
      <c r="C1904" s="27"/>
      <c r="D1904" s="27"/>
      <c r="E1904" s="28"/>
    </row>
    <row r="1905" spans="1:5" x14ac:dyDescent="0.25">
      <c r="A1905" s="2" t="s">
        <v>58</v>
      </c>
      <c r="B1905" s="3" t="s">
        <v>0</v>
      </c>
      <c r="C1905" s="4" t="s">
        <v>1</v>
      </c>
      <c r="D1905" s="4" t="s">
        <v>59</v>
      </c>
      <c r="E1905" s="5" t="s">
        <v>60</v>
      </c>
    </row>
    <row r="1906" spans="1:5" x14ac:dyDescent="0.25">
      <c r="A1906" s="37" t="s">
        <v>1691</v>
      </c>
      <c r="B1906" s="33" t="s">
        <v>85</v>
      </c>
      <c r="C1906" s="34">
        <v>23087</v>
      </c>
      <c r="D1906" s="34">
        <v>0</v>
      </c>
      <c r="E1906" s="42">
        <f>SUM(C1906:D1906)</f>
        <v>23087</v>
      </c>
    </row>
    <row r="1907" spans="1:5" x14ac:dyDescent="0.25">
      <c r="A1907" s="37" t="s">
        <v>1692</v>
      </c>
      <c r="B1907" s="33" t="s">
        <v>85</v>
      </c>
      <c r="C1907" s="34">
        <v>0</v>
      </c>
      <c r="D1907" s="34">
        <v>1104</v>
      </c>
      <c r="E1907" s="42">
        <f t="shared" ref="E1907:E1918" si="53">SUM(C1907:D1907)</f>
        <v>1104</v>
      </c>
    </row>
    <row r="1908" spans="1:5" x14ac:dyDescent="0.25">
      <c r="A1908" s="37" t="s">
        <v>1025</v>
      </c>
      <c r="B1908" s="33" t="s">
        <v>85</v>
      </c>
      <c r="C1908" s="34">
        <v>7648</v>
      </c>
      <c r="D1908" s="34">
        <v>19868</v>
      </c>
      <c r="E1908" s="42">
        <f t="shared" si="53"/>
        <v>27516</v>
      </c>
    </row>
    <row r="1909" spans="1:5" x14ac:dyDescent="0.25">
      <c r="A1909" s="37" t="s">
        <v>1693</v>
      </c>
      <c r="B1909" s="33" t="s">
        <v>85</v>
      </c>
      <c r="C1909" s="34">
        <v>0</v>
      </c>
      <c r="D1909" s="34">
        <v>1977</v>
      </c>
      <c r="E1909" s="42">
        <f t="shared" si="53"/>
        <v>1977</v>
      </c>
    </row>
    <row r="1910" spans="1:5" x14ac:dyDescent="0.25">
      <c r="A1910" s="37" t="s">
        <v>1694</v>
      </c>
      <c r="B1910" s="33" t="s">
        <v>85</v>
      </c>
      <c r="C1910" s="34">
        <v>78521</v>
      </c>
      <c r="D1910" s="34">
        <v>0</v>
      </c>
      <c r="E1910" s="42">
        <f t="shared" si="53"/>
        <v>78521</v>
      </c>
    </row>
    <row r="1911" spans="1:5" x14ac:dyDescent="0.25">
      <c r="A1911" s="37" t="s">
        <v>304</v>
      </c>
      <c r="B1911" s="33" t="s">
        <v>85</v>
      </c>
      <c r="C1911" s="34">
        <v>2569</v>
      </c>
      <c r="D1911" s="34">
        <v>0</v>
      </c>
      <c r="E1911" s="42">
        <f t="shared" si="53"/>
        <v>2569</v>
      </c>
    </row>
    <row r="1912" spans="1:5" x14ac:dyDescent="0.25">
      <c r="A1912" s="37" t="s">
        <v>1695</v>
      </c>
      <c r="B1912" s="33" t="s">
        <v>85</v>
      </c>
      <c r="C1912" s="34">
        <v>0</v>
      </c>
      <c r="D1912" s="34">
        <v>16729</v>
      </c>
      <c r="E1912" s="42">
        <f t="shared" si="53"/>
        <v>16729</v>
      </c>
    </row>
    <row r="1913" spans="1:5" x14ac:dyDescent="0.25">
      <c r="A1913" s="37" t="s">
        <v>1696</v>
      </c>
      <c r="B1913" s="33" t="s">
        <v>85</v>
      </c>
      <c r="C1913" s="34">
        <v>9368</v>
      </c>
      <c r="D1913" s="34">
        <v>0</v>
      </c>
      <c r="E1913" s="42">
        <f t="shared" si="53"/>
        <v>9368</v>
      </c>
    </row>
    <row r="1914" spans="1:5" x14ac:dyDescent="0.25">
      <c r="A1914" s="37" t="s">
        <v>1697</v>
      </c>
      <c r="B1914" s="33" t="s">
        <v>85</v>
      </c>
      <c r="C1914" s="34">
        <v>3760</v>
      </c>
      <c r="D1914" s="34">
        <v>0</v>
      </c>
      <c r="E1914" s="42">
        <f t="shared" si="53"/>
        <v>3760</v>
      </c>
    </row>
    <row r="1915" spans="1:5" x14ac:dyDescent="0.25">
      <c r="A1915" s="37" t="s">
        <v>1698</v>
      </c>
      <c r="B1915" s="33" t="s">
        <v>85</v>
      </c>
      <c r="C1915" s="34">
        <v>0</v>
      </c>
      <c r="D1915" s="34">
        <v>5223</v>
      </c>
      <c r="E1915" s="42">
        <f t="shared" si="53"/>
        <v>5223</v>
      </c>
    </row>
    <row r="1916" spans="1:5" x14ac:dyDescent="0.25">
      <c r="A1916" s="37" t="s">
        <v>1699</v>
      </c>
      <c r="B1916" s="33" t="s">
        <v>107</v>
      </c>
      <c r="C1916" s="34">
        <v>84633</v>
      </c>
      <c r="D1916" s="34">
        <v>71419</v>
      </c>
      <c r="E1916" s="42">
        <f t="shared" si="53"/>
        <v>156052</v>
      </c>
    </row>
    <row r="1917" spans="1:5" x14ac:dyDescent="0.25">
      <c r="A1917" s="37" t="s">
        <v>1700</v>
      </c>
      <c r="B1917" s="33" t="s">
        <v>85</v>
      </c>
      <c r="C1917" s="34">
        <v>2467</v>
      </c>
      <c r="D1917" s="34">
        <v>11903</v>
      </c>
      <c r="E1917" s="42">
        <f t="shared" si="53"/>
        <v>14370</v>
      </c>
    </row>
    <row r="1918" spans="1:5" x14ac:dyDescent="0.25">
      <c r="A1918" s="37" t="s">
        <v>1701</v>
      </c>
      <c r="B1918" s="33" t="s">
        <v>85</v>
      </c>
      <c r="C1918" s="34">
        <v>9967</v>
      </c>
      <c r="D1918" s="34">
        <v>1722</v>
      </c>
      <c r="E1918" s="42">
        <f t="shared" si="53"/>
        <v>11689</v>
      </c>
    </row>
    <row r="1919" spans="1:5" x14ac:dyDescent="0.25">
      <c r="A1919" s="29" t="s">
        <v>50</v>
      </c>
      <c r="B1919" s="30" t="s">
        <v>60</v>
      </c>
      <c r="C1919" s="31">
        <f>SUM(C1906:C1918)</f>
        <v>222020</v>
      </c>
      <c r="D1919" s="31">
        <f>SUM(D1906:D1918)</f>
        <v>129945</v>
      </c>
      <c r="E1919" s="31">
        <f>SUM(E1906:E1918)</f>
        <v>351965</v>
      </c>
    </row>
    <row r="1920" spans="1:5" ht="33" customHeight="1" x14ac:dyDescent="0.3">
      <c r="A1920" s="25" t="s">
        <v>51</v>
      </c>
      <c r="B1920" s="26"/>
      <c r="C1920" s="27"/>
      <c r="D1920" s="27"/>
      <c r="E1920" s="28"/>
    </row>
    <row r="1921" spans="1:5" x14ac:dyDescent="0.25">
      <c r="A1921" s="2" t="s">
        <v>58</v>
      </c>
      <c r="B1921" s="3" t="s">
        <v>0</v>
      </c>
      <c r="C1921" s="4" t="s">
        <v>1</v>
      </c>
      <c r="D1921" s="4" t="s">
        <v>59</v>
      </c>
      <c r="E1921" s="5" t="s">
        <v>60</v>
      </c>
    </row>
    <row r="1922" spans="1:5" x14ac:dyDescent="0.25">
      <c r="A1922" s="37" t="s">
        <v>1702</v>
      </c>
      <c r="B1922" s="33" t="s">
        <v>85</v>
      </c>
      <c r="C1922" s="34">
        <v>3255</v>
      </c>
      <c r="D1922" s="34">
        <v>0</v>
      </c>
      <c r="E1922" s="42">
        <f>SUM(C1922:D1922)</f>
        <v>3255</v>
      </c>
    </row>
    <row r="1923" spans="1:5" x14ac:dyDescent="0.25">
      <c r="A1923" s="37" t="s">
        <v>1703</v>
      </c>
      <c r="B1923" s="33" t="s">
        <v>85</v>
      </c>
      <c r="C1923" s="34">
        <v>30638</v>
      </c>
      <c r="D1923" s="34">
        <v>0</v>
      </c>
      <c r="E1923" s="42">
        <f t="shared" ref="E1923:E1958" si="54">SUM(C1923:D1923)</f>
        <v>30638</v>
      </c>
    </row>
    <row r="1924" spans="1:5" x14ac:dyDescent="0.25">
      <c r="A1924" s="37" t="s">
        <v>1704</v>
      </c>
      <c r="B1924" s="33" t="s">
        <v>85</v>
      </c>
      <c r="C1924" s="34">
        <v>1444</v>
      </c>
      <c r="D1924" s="34">
        <v>0</v>
      </c>
      <c r="E1924" s="42">
        <f t="shared" si="54"/>
        <v>1444</v>
      </c>
    </row>
    <row r="1925" spans="1:5" x14ac:dyDescent="0.25">
      <c r="A1925" s="37" t="s">
        <v>1705</v>
      </c>
      <c r="B1925" s="33" t="s">
        <v>85</v>
      </c>
      <c r="C1925" s="34">
        <v>1253</v>
      </c>
      <c r="D1925" s="34">
        <v>0</v>
      </c>
      <c r="E1925" s="42">
        <f t="shared" si="54"/>
        <v>1253</v>
      </c>
    </row>
    <row r="1926" spans="1:5" x14ac:dyDescent="0.25">
      <c r="A1926" s="37" t="s">
        <v>1706</v>
      </c>
      <c r="B1926" s="33" t="s">
        <v>85</v>
      </c>
      <c r="C1926" s="34">
        <v>772192</v>
      </c>
      <c r="D1926" s="34">
        <v>0</v>
      </c>
      <c r="E1926" s="42">
        <f t="shared" si="54"/>
        <v>772192</v>
      </c>
    </row>
    <row r="1927" spans="1:5" x14ac:dyDescent="0.25">
      <c r="A1927" s="37" t="s">
        <v>1707</v>
      </c>
      <c r="B1927" s="33" t="s">
        <v>85</v>
      </c>
      <c r="C1927" s="34">
        <v>293273</v>
      </c>
      <c r="D1927" s="34">
        <v>0</v>
      </c>
      <c r="E1927" s="42">
        <f t="shared" si="54"/>
        <v>293273</v>
      </c>
    </row>
    <row r="1928" spans="1:5" x14ac:dyDescent="0.25">
      <c r="A1928" s="37" t="s">
        <v>757</v>
      </c>
      <c r="B1928" s="33" t="s">
        <v>107</v>
      </c>
      <c r="C1928" s="34">
        <v>289700</v>
      </c>
      <c r="D1928" s="34">
        <v>5339</v>
      </c>
      <c r="E1928" s="42">
        <f t="shared" si="54"/>
        <v>295039</v>
      </c>
    </row>
    <row r="1929" spans="1:5" x14ac:dyDescent="0.25">
      <c r="A1929" s="37" t="s">
        <v>1708</v>
      </c>
      <c r="B1929" s="33" t="s">
        <v>85</v>
      </c>
      <c r="C1929" s="34">
        <v>978</v>
      </c>
      <c r="D1929" s="34">
        <v>0</v>
      </c>
      <c r="E1929" s="42">
        <f t="shared" si="54"/>
        <v>978</v>
      </c>
    </row>
    <row r="1930" spans="1:5" x14ac:dyDescent="0.25">
      <c r="A1930" s="37" t="s">
        <v>1709</v>
      </c>
      <c r="B1930" s="33" t="s">
        <v>85</v>
      </c>
      <c r="C1930" s="34">
        <v>41039</v>
      </c>
      <c r="D1930" s="34">
        <v>13010</v>
      </c>
      <c r="E1930" s="42">
        <f t="shared" si="54"/>
        <v>54049</v>
      </c>
    </row>
    <row r="1931" spans="1:5" x14ac:dyDescent="0.25">
      <c r="A1931" s="37" t="s">
        <v>1710</v>
      </c>
      <c r="B1931" s="33" t="s">
        <v>85</v>
      </c>
      <c r="C1931" s="34">
        <v>3559</v>
      </c>
      <c r="D1931" s="34">
        <v>0</v>
      </c>
      <c r="E1931" s="42">
        <f t="shared" si="54"/>
        <v>3559</v>
      </c>
    </row>
    <row r="1932" spans="1:5" x14ac:dyDescent="0.25">
      <c r="A1932" s="37" t="s">
        <v>1004</v>
      </c>
      <c r="B1932" s="33" t="s">
        <v>85</v>
      </c>
      <c r="C1932" s="34">
        <v>619</v>
      </c>
      <c r="D1932" s="34">
        <v>0</v>
      </c>
      <c r="E1932" s="42">
        <f t="shared" si="54"/>
        <v>619</v>
      </c>
    </row>
    <row r="1933" spans="1:5" x14ac:dyDescent="0.25">
      <c r="A1933" s="37" t="s">
        <v>1711</v>
      </c>
      <c r="B1933" s="33" t="s">
        <v>85</v>
      </c>
      <c r="C1933" s="34">
        <v>293273</v>
      </c>
      <c r="D1933" s="34">
        <v>11237</v>
      </c>
      <c r="E1933" s="42">
        <f t="shared" si="54"/>
        <v>304510</v>
      </c>
    </row>
    <row r="1934" spans="1:5" x14ac:dyDescent="0.25">
      <c r="A1934" s="37" t="s">
        <v>1712</v>
      </c>
      <c r="B1934" s="33" t="s">
        <v>85</v>
      </c>
      <c r="C1934" s="34">
        <v>350910</v>
      </c>
      <c r="D1934" s="34">
        <v>0</v>
      </c>
      <c r="E1934" s="42">
        <f t="shared" si="54"/>
        <v>350910</v>
      </c>
    </row>
    <row r="1935" spans="1:5" x14ac:dyDescent="0.25">
      <c r="A1935" s="37" t="s">
        <v>1713</v>
      </c>
      <c r="B1935" s="33" t="s">
        <v>85</v>
      </c>
      <c r="C1935" s="34">
        <v>0</v>
      </c>
      <c r="D1935" s="34">
        <v>1780</v>
      </c>
      <c r="E1935" s="42">
        <f t="shared" si="54"/>
        <v>1780</v>
      </c>
    </row>
    <row r="1936" spans="1:5" x14ac:dyDescent="0.25">
      <c r="A1936" s="37" t="s">
        <v>1714</v>
      </c>
      <c r="B1936" s="33" t="s">
        <v>85</v>
      </c>
      <c r="C1936" s="34">
        <v>0</v>
      </c>
      <c r="D1936" s="34">
        <v>827</v>
      </c>
      <c r="E1936" s="42">
        <f t="shared" si="54"/>
        <v>827</v>
      </c>
    </row>
    <row r="1937" spans="1:5" x14ac:dyDescent="0.25">
      <c r="A1937" s="37" t="s">
        <v>1715</v>
      </c>
      <c r="B1937" s="33" t="s">
        <v>85</v>
      </c>
      <c r="C1937" s="34">
        <v>654</v>
      </c>
      <c r="D1937" s="34">
        <v>0</v>
      </c>
      <c r="E1937" s="42">
        <f t="shared" si="54"/>
        <v>654</v>
      </c>
    </row>
    <row r="1938" spans="1:5" x14ac:dyDescent="0.25">
      <c r="A1938" s="37" t="s">
        <v>1716</v>
      </c>
      <c r="B1938" s="33" t="s">
        <v>85</v>
      </c>
      <c r="C1938" s="34">
        <v>1250</v>
      </c>
      <c r="D1938" s="34">
        <v>0</v>
      </c>
      <c r="E1938" s="42">
        <f t="shared" si="54"/>
        <v>1250</v>
      </c>
    </row>
    <row r="1939" spans="1:5" x14ac:dyDescent="0.25">
      <c r="A1939" s="37" t="s">
        <v>1717</v>
      </c>
      <c r="B1939" s="33" t="s">
        <v>85</v>
      </c>
      <c r="C1939" s="34">
        <v>625</v>
      </c>
      <c r="D1939" s="34">
        <v>0</v>
      </c>
      <c r="E1939" s="42">
        <f t="shared" si="54"/>
        <v>625</v>
      </c>
    </row>
    <row r="1940" spans="1:5" x14ac:dyDescent="0.25">
      <c r="A1940" s="37" t="s">
        <v>1718</v>
      </c>
      <c r="B1940" s="33" t="s">
        <v>85</v>
      </c>
      <c r="C1940" s="34">
        <v>75023</v>
      </c>
      <c r="D1940" s="34">
        <v>0</v>
      </c>
      <c r="E1940" s="42">
        <f t="shared" si="54"/>
        <v>75023</v>
      </c>
    </row>
    <row r="1941" spans="1:5" x14ac:dyDescent="0.25">
      <c r="A1941" s="37" t="s">
        <v>105</v>
      </c>
      <c r="B1941" s="33" t="s">
        <v>85</v>
      </c>
      <c r="C1941" s="34">
        <v>654</v>
      </c>
      <c r="D1941" s="34">
        <v>0</v>
      </c>
      <c r="E1941" s="42">
        <f t="shared" si="54"/>
        <v>654</v>
      </c>
    </row>
    <row r="1942" spans="1:5" x14ac:dyDescent="0.25">
      <c r="A1942" s="37" t="s">
        <v>1719</v>
      </c>
      <c r="B1942" s="33" t="s">
        <v>85</v>
      </c>
      <c r="C1942" s="34">
        <v>619</v>
      </c>
      <c r="D1942" s="34">
        <v>6229</v>
      </c>
      <c r="E1942" s="42">
        <f t="shared" si="54"/>
        <v>6848</v>
      </c>
    </row>
    <row r="1943" spans="1:5" x14ac:dyDescent="0.25">
      <c r="A1943" s="37" t="s">
        <v>1720</v>
      </c>
      <c r="B1943" s="33" t="s">
        <v>85</v>
      </c>
      <c r="C1943" s="34">
        <v>619</v>
      </c>
      <c r="D1943" s="34">
        <v>0</v>
      </c>
      <c r="E1943" s="42">
        <f t="shared" si="54"/>
        <v>619</v>
      </c>
    </row>
    <row r="1944" spans="1:5" x14ac:dyDescent="0.25">
      <c r="A1944" s="37" t="s">
        <v>1721</v>
      </c>
      <c r="B1944" s="33" t="s">
        <v>85</v>
      </c>
      <c r="C1944" s="34">
        <v>1253</v>
      </c>
      <c r="D1944" s="34">
        <v>0</v>
      </c>
      <c r="E1944" s="42">
        <f t="shared" si="54"/>
        <v>1253</v>
      </c>
    </row>
    <row r="1945" spans="1:5" x14ac:dyDescent="0.25">
      <c r="A1945" s="37" t="s">
        <v>1722</v>
      </c>
      <c r="B1945" s="33" t="s">
        <v>85</v>
      </c>
      <c r="C1945" s="34">
        <v>1534</v>
      </c>
      <c r="D1945" s="34">
        <v>0</v>
      </c>
      <c r="E1945" s="42">
        <f t="shared" si="54"/>
        <v>1534</v>
      </c>
    </row>
    <row r="1946" spans="1:5" x14ac:dyDescent="0.25">
      <c r="A1946" s="37" t="s">
        <v>1007</v>
      </c>
      <c r="B1946" s="33" t="s">
        <v>85</v>
      </c>
      <c r="C1946" s="34">
        <v>2102</v>
      </c>
      <c r="D1946" s="34">
        <v>0</v>
      </c>
      <c r="E1946" s="42">
        <f t="shared" si="54"/>
        <v>2102</v>
      </c>
    </row>
    <row r="1947" spans="1:5" x14ac:dyDescent="0.25">
      <c r="A1947" s="37" t="s">
        <v>1723</v>
      </c>
      <c r="B1947" s="33" t="s">
        <v>85</v>
      </c>
      <c r="C1947" s="34">
        <v>6911</v>
      </c>
      <c r="D1947" s="34">
        <v>990</v>
      </c>
      <c r="E1947" s="42">
        <f t="shared" si="54"/>
        <v>7901</v>
      </c>
    </row>
    <row r="1948" spans="1:5" x14ac:dyDescent="0.25">
      <c r="A1948" s="37" t="s">
        <v>1724</v>
      </c>
      <c r="B1948" s="33" t="s">
        <v>85</v>
      </c>
      <c r="C1948" s="34">
        <v>32691</v>
      </c>
      <c r="D1948" s="34">
        <v>0</v>
      </c>
      <c r="E1948" s="42">
        <f t="shared" si="54"/>
        <v>32691</v>
      </c>
    </row>
    <row r="1949" spans="1:5" x14ac:dyDescent="0.25">
      <c r="A1949" s="37" t="s">
        <v>1725</v>
      </c>
      <c r="B1949" s="33" t="s">
        <v>85</v>
      </c>
      <c r="C1949" s="34">
        <v>11121</v>
      </c>
      <c r="D1949" s="34">
        <v>0</v>
      </c>
      <c r="E1949" s="42">
        <f t="shared" si="54"/>
        <v>11121</v>
      </c>
    </row>
    <row r="1950" spans="1:5" x14ac:dyDescent="0.25">
      <c r="A1950" s="37" t="s">
        <v>1726</v>
      </c>
      <c r="B1950" s="33" t="s">
        <v>85</v>
      </c>
      <c r="C1950" s="34">
        <v>15116</v>
      </c>
      <c r="D1950" s="34">
        <v>0</v>
      </c>
      <c r="E1950" s="42">
        <f t="shared" si="54"/>
        <v>15116</v>
      </c>
    </row>
    <row r="1951" spans="1:5" x14ac:dyDescent="0.25">
      <c r="A1951" s="37" t="s">
        <v>1727</v>
      </c>
      <c r="B1951" s="33" t="s">
        <v>85</v>
      </c>
      <c r="C1951" s="34">
        <v>0</v>
      </c>
      <c r="D1951" s="34">
        <v>3900</v>
      </c>
      <c r="E1951" s="42">
        <f t="shared" si="54"/>
        <v>3900</v>
      </c>
    </row>
    <row r="1952" spans="1:5" x14ac:dyDescent="0.25">
      <c r="A1952" s="37" t="s">
        <v>1728</v>
      </c>
      <c r="B1952" s="33" t="s">
        <v>85</v>
      </c>
      <c r="C1952" s="34">
        <v>2170</v>
      </c>
      <c r="D1952" s="34">
        <v>0</v>
      </c>
      <c r="E1952" s="42">
        <f t="shared" si="54"/>
        <v>2170</v>
      </c>
    </row>
    <row r="1953" spans="1:5" x14ac:dyDescent="0.25">
      <c r="A1953" s="37" t="s">
        <v>1729</v>
      </c>
      <c r="B1953" s="33" t="s">
        <v>85</v>
      </c>
      <c r="C1953" s="34">
        <v>3255</v>
      </c>
      <c r="D1953" s="34">
        <v>0</v>
      </c>
      <c r="E1953" s="42">
        <f t="shared" si="54"/>
        <v>3255</v>
      </c>
    </row>
    <row r="1954" spans="1:5" x14ac:dyDescent="0.25">
      <c r="A1954" s="37" t="s">
        <v>1730</v>
      </c>
      <c r="B1954" s="33" t="s">
        <v>85</v>
      </c>
      <c r="C1954" s="34">
        <v>3621</v>
      </c>
      <c r="D1954" s="34">
        <v>0</v>
      </c>
      <c r="E1954" s="42">
        <f t="shared" si="54"/>
        <v>3621</v>
      </c>
    </row>
    <row r="1955" spans="1:5" x14ac:dyDescent="0.25">
      <c r="A1955" s="37" t="s">
        <v>1731</v>
      </c>
      <c r="B1955" s="33" t="s">
        <v>85</v>
      </c>
      <c r="C1955" s="34">
        <v>17195</v>
      </c>
      <c r="D1955" s="34">
        <v>0</v>
      </c>
      <c r="E1955" s="42">
        <f t="shared" si="54"/>
        <v>17195</v>
      </c>
    </row>
    <row r="1956" spans="1:5" x14ac:dyDescent="0.25">
      <c r="A1956" s="37" t="s">
        <v>1732</v>
      </c>
      <c r="B1956" s="33" t="s">
        <v>85</v>
      </c>
      <c r="C1956" s="34">
        <v>1253</v>
      </c>
      <c r="D1956" s="34">
        <v>0</v>
      </c>
      <c r="E1956" s="42">
        <f t="shared" si="54"/>
        <v>1253</v>
      </c>
    </row>
    <row r="1957" spans="1:5" x14ac:dyDescent="0.25">
      <c r="A1957" s="37" t="s">
        <v>1733</v>
      </c>
      <c r="B1957" s="33" t="s">
        <v>85</v>
      </c>
      <c r="C1957" s="34">
        <v>3559</v>
      </c>
      <c r="D1957" s="34">
        <v>0</v>
      </c>
      <c r="E1957" s="42">
        <f t="shared" si="54"/>
        <v>3559</v>
      </c>
    </row>
    <row r="1958" spans="1:5" x14ac:dyDescent="0.25">
      <c r="A1958" s="37" t="s">
        <v>1734</v>
      </c>
      <c r="B1958" s="33" t="s">
        <v>85</v>
      </c>
      <c r="C1958" s="34">
        <v>619</v>
      </c>
      <c r="D1958" s="34">
        <v>0</v>
      </c>
      <c r="E1958" s="42">
        <f t="shared" si="54"/>
        <v>619</v>
      </c>
    </row>
    <row r="1959" spans="1:5" x14ac:dyDescent="0.25">
      <c r="A1959" s="29" t="s">
        <v>51</v>
      </c>
      <c r="B1959" s="30" t="s">
        <v>60</v>
      </c>
      <c r="C1959" s="31">
        <f>SUM(C1922:C1958)</f>
        <v>2263977</v>
      </c>
      <c r="D1959" s="31">
        <f>SUM(D1922:D1958)</f>
        <v>43312</v>
      </c>
      <c r="E1959" s="31">
        <f>SUM(E1922:E1958)</f>
        <v>2307289</v>
      </c>
    </row>
    <row r="1960" spans="1:5" ht="33" customHeight="1" x14ac:dyDescent="0.3">
      <c r="A1960" s="25" t="s">
        <v>52</v>
      </c>
      <c r="B1960" s="26"/>
      <c r="C1960" s="27"/>
      <c r="D1960" s="27"/>
      <c r="E1960" s="28"/>
    </row>
    <row r="1961" spans="1:5" x14ac:dyDescent="0.25">
      <c r="A1961" s="2" t="s">
        <v>58</v>
      </c>
      <c r="B1961" s="3" t="s">
        <v>0</v>
      </c>
      <c r="C1961" s="4" t="s">
        <v>1</v>
      </c>
      <c r="D1961" s="4" t="s">
        <v>59</v>
      </c>
      <c r="E1961" s="5" t="s">
        <v>60</v>
      </c>
    </row>
    <row r="1962" spans="1:5" x14ac:dyDescent="0.25">
      <c r="A1962" s="37" t="s">
        <v>1735</v>
      </c>
      <c r="B1962" s="33" t="s">
        <v>85</v>
      </c>
      <c r="C1962" s="34">
        <v>32760</v>
      </c>
      <c r="D1962" s="34">
        <v>0</v>
      </c>
      <c r="E1962" s="42">
        <f>SUM(C1962:D1962)</f>
        <v>32760</v>
      </c>
    </row>
    <row r="1963" spans="1:5" x14ac:dyDescent="0.25">
      <c r="A1963" s="37" t="s">
        <v>740</v>
      </c>
      <c r="B1963" s="33" t="s">
        <v>85</v>
      </c>
      <c r="C1963" s="34">
        <v>43029</v>
      </c>
      <c r="D1963" s="34">
        <v>7258</v>
      </c>
      <c r="E1963" s="42">
        <f t="shared" ref="E1963:E1988" si="55">SUM(C1963:D1963)</f>
        <v>50287</v>
      </c>
    </row>
    <row r="1964" spans="1:5" x14ac:dyDescent="0.25">
      <c r="A1964" s="37" t="s">
        <v>1381</v>
      </c>
      <c r="B1964" s="33" t="s">
        <v>85</v>
      </c>
      <c r="C1964" s="34">
        <v>2112</v>
      </c>
      <c r="D1964" s="34">
        <v>0</v>
      </c>
      <c r="E1964" s="42">
        <f t="shared" si="55"/>
        <v>2112</v>
      </c>
    </row>
    <row r="1965" spans="1:5" x14ac:dyDescent="0.25">
      <c r="A1965" s="37" t="s">
        <v>1736</v>
      </c>
      <c r="B1965" s="33" t="s">
        <v>85</v>
      </c>
      <c r="C1965" s="34">
        <v>43029</v>
      </c>
      <c r="D1965" s="34">
        <v>7258</v>
      </c>
      <c r="E1965" s="42">
        <f t="shared" si="55"/>
        <v>50287</v>
      </c>
    </row>
    <row r="1966" spans="1:5" x14ac:dyDescent="0.25">
      <c r="A1966" s="37" t="s">
        <v>1737</v>
      </c>
      <c r="B1966" s="33" t="s">
        <v>85</v>
      </c>
      <c r="C1966" s="34">
        <v>69183</v>
      </c>
      <c r="D1966" s="34">
        <v>0</v>
      </c>
      <c r="E1966" s="42">
        <f t="shared" si="55"/>
        <v>69183</v>
      </c>
    </row>
    <row r="1967" spans="1:5" x14ac:dyDescent="0.25">
      <c r="A1967" s="37" t="s">
        <v>1738</v>
      </c>
      <c r="B1967" s="33" t="s">
        <v>85</v>
      </c>
      <c r="C1967" s="34">
        <v>2112</v>
      </c>
      <c r="D1967" s="34">
        <v>0</v>
      </c>
      <c r="E1967" s="42">
        <f t="shared" si="55"/>
        <v>2112</v>
      </c>
    </row>
    <row r="1968" spans="1:5" x14ac:dyDescent="0.25">
      <c r="A1968" s="37" t="s">
        <v>1739</v>
      </c>
      <c r="B1968" s="33" t="s">
        <v>85</v>
      </c>
      <c r="C1968" s="34">
        <v>39219</v>
      </c>
      <c r="D1968" s="34">
        <v>0</v>
      </c>
      <c r="E1968" s="42">
        <f t="shared" si="55"/>
        <v>39219</v>
      </c>
    </row>
    <row r="1969" spans="1:5" x14ac:dyDescent="0.25">
      <c r="A1969" s="37" t="s">
        <v>1740</v>
      </c>
      <c r="B1969" s="33" t="s">
        <v>85</v>
      </c>
      <c r="C1969" s="34">
        <v>127309</v>
      </c>
      <c r="D1969" s="34">
        <v>0</v>
      </c>
      <c r="E1969" s="42">
        <f t="shared" si="55"/>
        <v>127309</v>
      </c>
    </row>
    <row r="1970" spans="1:5" x14ac:dyDescent="0.25">
      <c r="A1970" s="37" t="s">
        <v>1741</v>
      </c>
      <c r="B1970" s="33" t="s">
        <v>85</v>
      </c>
      <c r="C1970" s="34">
        <v>49888</v>
      </c>
      <c r="D1970" s="34">
        <v>5837</v>
      </c>
      <c r="E1970" s="42">
        <f t="shared" si="55"/>
        <v>55725</v>
      </c>
    </row>
    <row r="1971" spans="1:5" x14ac:dyDescent="0.25">
      <c r="A1971" s="37" t="s">
        <v>284</v>
      </c>
      <c r="B1971" s="33" t="s">
        <v>85</v>
      </c>
      <c r="C1971" s="34">
        <v>919</v>
      </c>
      <c r="D1971" s="34">
        <v>0</v>
      </c>
      <c r="E1971" s="42">
        <f t="shared" si="55"/>
        <v>919</v>
      </c>
    </row>
    <row r="1972" spans="1:5" x14ac:dyDescent="0.25">
      <c r="A1972" s="37" t="s">
        <v>1742</v>
      </c>
      <c r="B1972" s="33" t="s">
        <v>85</v>
      </c>
      <c r="C1972" s="34">
        <v>1170</v>
      </c>
      <c r="D1972" s="34">
        <v>0</v>
      </c>
      <c r="E1972" s="42">
        <f t="shared" si="55"/>
        <v>1170</v>
      </c>
    </row>
    <row r="1973" spans="1:5" x14ac:dyDescent="0.25">
      <c r="A1973" s="37" t="s">
        <v>1743</v>
      </c>
      <c r="B1973" s="33" t="s">
        <v>85</v>
      </c>
      <c r="C1973" s="34">
        <v>5070</v>
      </c>
      <c r="D1973" s="34">
        <v>0</v>
      </c>
      <c r="E1973" s="42">
        <f t="shared" si="55"/>
        <v>5070</v>
      </c>
    </row>
    <row r="1974" spans="1:5" x14ac:dyDescent="0.25">
      <c r="A1974" s="37" t="s">
        <v>1744</v>
      </c>
      <c r="B1974" s="33" t="s">
        <v>85</v>
      </c>
      <c r="C1974" s="34">
        <v>2112</v>
      </c>
      <c r="D1974" s="34">
        <v>0</v>
      </c>
      <c r="E1974" s="42">
        <f t="shared" si="55"/>
        <v>2112</v>
      </c>
    </row>
    <row r="1975" spans="1:5" x14ac:dyDescent="0.25">
      <c r="A1975" s="37" t="s">
        <v>1745</v>
      </c>
      <c r="B1975" s="33" t="s">
        <v>85</v>
      </c>
      <c r="C1975" s="34">
        <v>42764</v>
      </c>
      <c r="D1975" s="34">
        <v>7258</v>
      </c>
      <c r="E1975" s="42">
        <f t="shared" si="55"/>
        <v>50022</v>
      </c>
    </row>
    <row r="1976" spans="1:5" x14ac:dyDescent="0.25">
      <c r="A1976" s="37" t="s">
        <v>1746</v>
      </c>
      <c r="B1976" s="33" t="s">
        <v>85</v>
      </c>
      <c r="C1976" s="34">
        <v>50445</v>
      </c>
      <c r="D1976" s="34">
        <v>7258</v>
      </c>
      <c r="E1976" s="42">
        <f t="shared" si="55"/>
        <v>57703</v>
      </c>
    </row>
    <row r="1977" spans="1:5" x14ac:dyDescent="0.25">
      <c r="A1977" s="37" t="s">
        <v>1747</v>
      </c>
      <c r="B1977" s="33" t="s">
        <v>85</v>
      </c>
      <c r="C1977" s="34">
        <v>1170</v>
      </c>
      <c r="D1977" s="34">
        <v>0</v>
      </c>
      <c r="E1977" s="42">
        <f t="shared" si="55"/>
        <v>1170</v>
      </c>
    </row>
    <row r="1978" spans="1:5" x14ac:dyDescent="0.25">
      <c r="A1978" s="37" t="s">
        <v>1748</v>
      </c>
      <c r="B1978" s="33" t="s">
        <v>85</v>
      </c>
      <c r="C1978" s="34">
        <v>42764</v>
      </c>
      <c r="D1978" s="34">
        <v>7258</v>
      </c>
      <c r="E1978" s="42">
        <f t="shared" si="55"/>
        <v>50022</v>
      </c>
    </row>
    <row r="1979" spans="1:5" x14ac:dyDescent="0.25">
      <c r="A1979" s="37" t="s">
        <v>1749</v>
      </c>
      <c r="B1979" s="33" t="s">
        <v>85</v>
      </c>
      <c r="C1979" s="34">
        <v>102252</v>
      </c>
      <c r="D1979" s="34">
        <v>16697</v>
      </c>
      <c r="E1979" s="42">
        <f t="shared" si="55"/>
        <v>118949</v>
      </c>
    </row>
    <row r="1980" spans="1:5" x14ac:dyDescent="0.25">
      <c r="A1980" s="37" t="s">
        <v>1750</v>
      </c>
      <c r="B1980" s="33" t="s">
        <v>85</v>
      </c>
      <c r="C1980" s="34">
        <v>3620</v>
      </c>
      <c r="D1980" s="34">
        <v>0</v>
      </c>
      <c r="E1980" s="42">
        <f t="shared" si="55"/>
        <v>3620</v>
      </c>
    </row>
    <row r="1981" spans="1:5" x14ac:dyDescent="0.25">
      <c r="A1981" s="37" t="s">
        <v>1751</v>
      </c>
      <c r="B1981" s="33" t="s">
        <v>85</v>
      </c>
      <c r="C1981" s="34">
        <v>6850</v>
      </c>
      <c r="D1981" s="34">
        <v>46793</v>
      </c>
      <c r="E1981" s="42">
        <f t="shared" si="55"/>
        <v>53643</v>
      </c>
    </row>
    <row r="1982" spans="1:5" x14ac:dyDescent="0.25">
      <c r="A1982" s="37" t="s">
        <v>1752</v>
      </c>
      <c r="B1982" s="33" t="s">
        <v>85</v>
      </c>
      <c r="C1982" s="34">
        <v>10301</v>
      </c>
      <c r="D1982" s="34">
        <v>0</v>
      </c>
      <c r="E1982" s="42">
        <f t="shared" si="55"/>
        <v>10301</v>
      </c>
    </row>
    <row r="1983" spans="1:5" x14ac:dyDescent="0.25">
      <c r="A1983" s="37" t="s">
        <v>1753</v>
      </c>
      <c r="B1983" s="33" t="s">
        <v>107</v>
      </c>
      <c r="C1983" s="34">
        <v>50935</v>
      </c>
      <c r="D1983" s="34">
        <v>0</v>
      </c>
      <c r="E1983" s="42">
        <f t="shared" si="55"/>
        <v>50935</v>
      </c>
    </row>
    <row r="1984" spans="1:5" x14ac:dyDescent="0.25">
      <c r="A1984" s="37" t="s">
        <v>290</v>
      </c>
      <c r="B1984" s="33" t="s">
        <v>107</v>
      </c>
      <c r="C1984" s="34">
        <v>2317</v>
      </c>
      <c r="D1984" s="34">
        <v>4774</v>
      </c>
      <c r="E1984" s="42">
        <f t="shared" si="55"/>
        <v>7091</v>
      </c>
    </row>
    <row r="1985" spans="1:5" x14ac:dyDescent="0.25">
      <c r="A1985" s="37" t="s">
        <v>1754</v>
      </c>
      <c r="B1985" s="33" t="s">
        <v>85</v>
      </c>
      <c r="C1985" s="34">
        <v>42764</v>
      </c>
      <c r="D1985" s="34">
        <v>7258</v>
      </c>
      <c r="E1985" s="42">
        <f t="shared" si="55"/>
        <v>50022</v>
      </c>
    </row>
    <row r="1986" spans="1:5" x14ac:dyDescent="0.25">
      <c r="A1986" s="37" t="s">
        <v>1755</v>
      </c>
      <c r="B1986" s="33" t="s">
        <v>107</v>
      </c>
      <c r="C1986" s="34">
        <v>0</v>
      </c>
      <c r="D1986" s="34">
        <v>329964</v>
      </c>
      <c r="E1986" s="42">
        <f t="shared" si="55"/>
        <v>329964</v>
      </c>
    </row>
    <row r="1987" spans="1:5" x14ac:dyDescent="0.25">
      <c r="A1987" s="37" t="s">
        <v>1756</v>
      </c>
      <c r="B1987" s="33" t="s">
        <v>107</v>
      </c>
      <c r="C1987" s="34">
        <v>203383</v>
      </c>
      <c r="D1987" s="34">
        <v>260617</v>
      </c>
      <c r="E1987" s="42">
        <f t="shared" si="55"/>
        <v>464000</v>
      </c>
    </row>
    <row r="1988" spans="1:5" x14ac:dyDescent="0.25">
      <c r="A1988" s="37" t="s">
        <v>1757</v>
      </c>
      <c r="B1988" s="33" t="s">
        <v>85</v>
      </c>
      <c r="C1988" s="34">
        <v>6217</v>
      </c>
      <c r="D1988" s="34">
        <v>765</v>
      </c>
      <c r="E1988" s="42">
        <f t="shared" si="55"/>
        <v>6982</v>
      </c>
    </row>
    <row r="1989" spans="1:5" x14ac:dyDescent="0.25">
      <c r="A1989" s="29" t="s">
        <v>52</v>
      </c>
      <c r="B1989" s="30" t="s">
        <v>60</v>
      </c>
      <c r="C1989" s="31">
        <f>SUM(C1962:C1988)</f>
        <v>983694</v>
      </c>
      <c r="D1989" s="31">
        <f>SUM(D1962:D1988)</f>
        <v>708995</v>
      </c>
      <c r="E1989" s="31">
        <f>SUM(E1962:E1988)</f>
        <v>1692689</v>
      </c>
    </row>
    <row r="1990" spans="1:5" ht="33" customHeight="1" x14ac:dyDescent="0.3">
      <c r="A1990" s="25" t="s">
        <v>53</v>
      </c>
      <c r="B1990" s="26"/>
      <c r="C1990" s="27"/>
      <c r="D1990" s="27"/>
      <c r="E1990" s="28"/>
    </row>
    <row r="1991" spans="1:5" x14ac:dyDescent="0.25">
      <c r="A1991" s="2" t="s">
        <v>58</v>
      </c>
      <c r="B1991" s="3" t="s">
        <v>0</v>
      </c>
      <c r="C1991" s="4" t="s">
        <v>1</v>
      </c>
      <c r="D1991" s="4" t="s">
        <v>59</v>
      </c>
      <c r="E1991" s="5" t="s">
        <v>60</v>
      </c>
    </row>
    <row r="1992" spans="1:5" x14ac:dyDescent="0.25">
      <c r="A1992" s="37" t="s">
        <v>1758</v>
      </c>
      <c r="B1992" s="33" t="s">
        <v>85</v>
      </c>
      <c r="C1992" s="34">
        <v>8677</v>
      </c>
      <c r="D1992" s="34">
        <v>0</v>
      </c>
      <c r="E1992" s="42">
        <f>SUM(C1992:D1992)</f>
        <v>8677</v>
      </c>
    </row>
    <row r="1993" spans="1:5" x14ac:dyDescent="0.25">
      <c r="A1993" s="37" t="s">
        <v>1759</v>
      </c>
      <c r="B1993" s="33" t="s">
        <v>85</v>
      </c>
      <c r="C1993" s="34">
        <v>17777</v>
      </c>
      <c r="D1993" s="34">
        <v>0</v>
      </c>
      <c r="E1993" s="42">
        <f t="shared" ref="E1993:E2027" si="56">SUM(C1993:D1993)</f>
        <v>17777</v>
      </c>
    </row>
    <row r="1994" spans="1:5" x14ac:dyDescent="0.25">
      <c r="A1994" s="37" t="s">
        <v>1760</v>
      </c>
      <c r="B1994" s="33" t="s">
        <v>85</v>
      </c>
      <c r="C1994" s="34">
        <v>1313</v>
      </c>
      <c r="D1994" s="34">
        <v>0</v>
      </c>
      <c r="E1994" s="42">
        <f t="shared" si="56"/>
        <v>1313</v>
      </c>
    </row>
    <row r="1995" spans="1:5" x14ac:dyDescent="0.25">
      <c r="A1995" s="37" t="s">
        <v>1761</v>
      </c>
      <c r="B1995" s="33" t="s">
        <v>85</v>
      </c>
      <c r="C1995" s="34">
        <v>42943</v>
      </c>
      <c r="D1995" s="34">
        <v>7333</v>
      </c>
      <c r="E1995" s="42">
        <f t="shared" si="56"/>
        <v>50276</v>
      </c>
    </row>
    <row r="1996" spans="1:5" x14ac:dyDescent="0.25">
      <c r="A1996" s="37" t="s">
        <v>539</v>
      </c>
      <c r="B1996" s="33" t="s">
        <v>85</v>
      </c>
      <c r="C1996" s="34">
        <v>22316</v>
      </c>
      <c r="D1996" s="34">
        <v>3631</v>
      </c>
      <c r="E1996" s="42">
        <f t="shared" si="56"/>
        <v>25947</v>
      </c>
    </row>
    <row r="1997" spans="1:5" x14ac:dyDescent="0.25">
      <c r="A1997" s="37" t="s">
        <v>296</v>
      </c>
      <c r="B1997" s="33" t="s">
        <v>85</v>
      </c>
      <c r="C1997" s="34">
        <v>201019</v>
      </c>
      <c r="D1997" s="34">
        <v>0</v>
      </c>
      <c r="E1997" s="42">
        <f t="shared" si="56"/>
        <v>201019</v>
      </c>
    </row>
    <row r="1998" spans="1:5" x14ac:dyDescent="0.25">
      <c r="A1998" s="37" t="s">
        <v>1762</v>
      </c>
      <c r="B1998" s="33" t="s">
        <v>85</v>
      </c>
      <c r="C1998" s="34">
        <v>9413</v>
      </c>
      <c r="D1998" s="34">
        <v>0</v>
      </c>
      <c r="E1998" s="42">
        <f t="shared" si="56"/>
        <v>9413</v>
      </c>
    </row>
    <row r="1999" spans="1:5" x14ac:dyDescent="0.25">
      <c r="A1999" s="37" t="s">
        <v>1763</v>
      </c>
      <c r="B1999" s="33" t="s">
        <v>85</v>
      </c>
      <c r="C1999" s="34">
        <v>3794</v>
      </c>
      <c r="D1999" s="34">
        <v>0</v>
      </c>
      <c r="E1999" s="42">
        <f t="shared" si="56"/>
        <v>3794</v>
      </c>
    </row>
    <row r="2000" spans="1:5" x14ac:dyDescent="0.25">
      <c r="A2000" s="37" t="s">
        <v>1764</v>
      </c>
      <c r="B2000" s="33" t="s">
        <v>85</v>
      </c>
      <c r="C2000" s="34">
        <v>1313</v>
      </c>
      <c r="D2000" s="34">
        <v>0</v>
      </c>
      <c r="E2000" s="42">
        <f t="shared" si="56"/>
        <v>1313</v>
      </c>
    </row>
    <row r="2001" spans="1:5" x14ac:dyDescent="0.25">
      <c r="A2001" s="37" t="s">
        <v>1473</v>
      </c>
      <c r="B2001" s="33" t="s">
        <v>85</v>
      </c>
      <c r="C2001" s="34">
        <v>13907</v>
      </c>
      <c r="D2001" s="34">
        <v>0</v>
      </c>
      <c r="E2001" s="42">
        <f t="shared" si="56"/>
        <v>13907</v>
      </c>
    </row>
    <row r="2002" spans="1:5" x14ac:dyDescent="0.25">
      <c r="A2002" s="37" t="s">
        <v>1765</v>
      </c>
      <c r="B2002" s="33" t="s">
        <v>85</v>
      </c>
      <c r="C2002" s="34">
        <v>24752</v>
      </c>
      <c r="D2002" s="34">
        <v>0</v>
      </c>
      <c r="E2002" s="42">
        <f t="shared" si="56"/>
        <v>24752</v>
      </c>
    </row>
    <row r="2003" spans="1:5" x14ac:dyDescent="0.25">
      <c r="A2003" s="37" t="s">
        <v>1766</v>
      </c>
      <c r="B2003" s="33" t="s">
        <v>85</v>
      </c>
      <c r="C2003" s="34">
        <v>2464</v>
      </c>
      <c r="D2003" s="34">
        <v>0</v>
      </c>
      <c r="E2003" s="42">
        <f t="shared" si="56"/>
        <v>2464</v>
      </c>
    </row>
    <row r="2004" spans="1:5" x14ac:dyDescent="0.25">
      <c r="A2004" s="37" t="s">
        <v>1767</v>
      </c>
      <c r="B2004" s="33" t="s">
        <v>85</v>
      </c>
      <c r="C2004" s="34">
        <v>50451</v>
      </c>
      <c r="D2004" s="34">
        <v>0</v>
      </c>
      <c r="E2004" s="42">
        <f t="shared" si="56"/>
        <v>50451</v>
      </c>
    </row>
    <row r="2005" spans="1:5" x14ac:dyDescent="0.25">
      <c r="A2005" s="37" t="s">
        <v>142</v>
      </c>
      <c r="B2005" s="33" t="s">
        <v>85</v>
      </c>
      <c r="C2005" s="34">
        <v>26676</v>
      </c>
      <c r="D2005" s="34">
        <v>0</v>
      </c>
      <c r="E2005" s="42">
        <f t="shared" si="56"/>
        <v>26676</v>
      </c>
    </row>
    <row r="2006" spans="1:5" x14ac:dyDescent="0.25">
      <c r="A2006" s="37" t="s">
        <v>1768</v>
      </c>
      <c r="B2006" s="33" t="s">
        <v>85</v>
      </c>
      <c r="C2006" s="34">
        <v>99548</v>
      </c>
      <c r="D2006" s="34">
        <v>0</v>
      </c>
      <c r="E2006" s="42">
        <f t="shared" si="56"/>
        <v>99548</v>
      </c>
    </row>
    <row r="2007" spans="1:5" x14ac:dyDescent="0.25">
      <c r="A2007" s="37" t="s">
        <v>691</v>
      </c>
      <c r="B2007" s="33" t="s">
        <v>85</v>
      </c>
      <c r="C2007" s="34">
        <v>24752</v>
      </c>
      <c r="D2007" s="34">
        <v>937</v>
      </c>
      <c r="E2007" s="42">
        <f t="shared" si="56"/>
        <v>25689</v>
      </c>
    </row>
    <row r="2008" spans="1:5" x14ac:dyDescent="0.25">
      <c r="A2008" s="37" t="s">
        <v>1769</v>
      </c>
      <c r="B2008" s="33" t="s">
        <v>85</v>
      </c>
      <c r="C2008" s="34">
        <v>22005</v>
      </c>
      <c r="D2008" s="34">
        <v>0</v>
      </c>
      <c r="E2008" s="42">
        <f t="shared" si="56"/>
        <v>22005</v>
      </c>
    </row>
    <row r="2009" spans="1:5" x14ac:dyDescent="0.25">
      <c r="A2009" s="37" t="s">
        <v>1770</v>
      </c>
      <c r="B2009" s="33" t="s">
        <v>85</v>
      </c>
      <c r="C2009" s="34">
        <v>0</v>
      </c>
      <c r="D2009" s="34">
        <v>6806</v>
      </c>
      <c r="E2009" s="42">
        <f t="shared" si="56"/>
        <v>6806</v>
      </c>
    </row>
    <row r="2010" spans="1:5" x14ac:dyDescent="0.25">
      <c r="A2010" s="37" t="s">
        <v>100</v>
      </c>
      <c r="B2010" s="33" t="s">
        <v>85</v>
      </c>
      <c r="C2010" s="34">
        <v>42740</v>
      </c>
      <c r="D2010" s="34">
        <v>8644</v>
      </c>
      <c r="E2010" s="42">
        <f t="shared" si="56"/>
        <v>51384</v>
      </c>
    </row>
    <row r="2011" spans="1:5" x14ac:dyDescent="0.25">
      <c r="A2011" s="37" t="s">
        <v>1771</v>
      </c>
      <c r="B2011" s="33" t="s">
        <v>85</v>
      </c>
      <c r="C2011" s="34">
        <v>9620</v>
      </c>
      <c r="D2011" s="34">
        <v>5472</v>
      </c>
      <c r="E2011" s="42">
        <f t="shared" si="56"/>
        <v>15092</v>
      </c>
    </row>
    <row r="2012" spans="1:5" x14ac:dyDescent="0.25">
      <c r="A2012" s="37" t="s">
        <v>1772</v>
      </c>
      <c r="B2012" s="33" t="s">
        <v>85</v>
      </c>
      <c r="C2012" s="34">
        <v>62006</v>
      </c>
      <c r="D2012" s="34">
        <v>0</v>
      </c>
      <c r="E2012" s="42">
        <f t="shared" si="56"/>
        <v>62006</v>
      </c>
    </row>
    <row r="2013" spans="1:5" x14ac:dyDescent="0.25">
      <c r="A2013" s="37" t="s">
        <v>655</v>
      </c>
      <c r="B2013" s="33" t="s">
        <v>85</v>
      </c>
      <c r="C2013" s="34">
        <v>3003</v>
      </c>
      <c r="D2013" s="34">
        <v>5583</v>
      </c>
      <c r="E2013" s="42">
        <f t="shared" si="56"/>
        <v>8586</v>
      </c>
    </row>
    <row r="2014" spans="1:5" x14ac:dyDescent="0.25">
      <c r="A2014" s="37" t="s">
        <v>1773</v>
      </c>
      <c r="B2014" s="33" t="s">
        <v>85</v>
      </c>
      <c r="C2014" s="34">
        <v>1313</v>
      </c>
      <c r="D2014" s="34">
        <v>0</v>
      </c>
      <c r="E2014" s="42">
        <f t="shared" si="56"/>
        <v>1313</v>
      </c>
    </row>
    <row r="2015" spans="1:5" x14ac:dyDescent="0.25">
      <c r="A2015" s="37" t="s">
        <v>1774</v>
      </c>
      <c r="B2015" s="33" t="s">
        <v>85</v>
      </c>
      <c r="C2015" s="34">
        <v>0</v>
      </c>
      <c r="D2015" s="34">
        <v>2168</v>
      </c>
      <c r="E2015" s="42">
        <f t="shared" si="56"/>
        <v>2168</v>
      </c>
    </row>
    <row r="2016" spans="1:5" x14ac:dyDescent="0.25">
      <c r="A2016" s="37" t="s">
        <v>1775</v>
      </c>
      <c r="B2016" s="33" t="s">
        <v>85</v>
      </c>
      <c r="C2016" s="34">
        <v>10129</v>
      </c>
      <c r="D2016" s="34">
        <v>3385</v>
      </c>
      <c r="E2016" s="42">
        <f t="shared" si="56"/>
        <v>13514</v>
      </c>
    </row>
    <row r="2017" spans="1:5" x14ac:dyDescent="0.25">
      <c r="A2017" s="37" t="s">
        <v>1776</v>
      </c>
      <c r="B2017" s="33" t="s">
        <v>85</v>
      </c>
      <c r="C2017" s="34">
        <v>125120</v>
      </c>
      <c r="D2017" s="34">
        <v>0</v>
      </c>
      <c r="E2017" s="42">
        <f t="shared" si="56"/>
        <v>125120</v>
      </c>
    </row>
    <row r="2018" spans="1:5" x14ac:dyDescent="0.25">
      <c r="A2018" s="37" t="s">
        <v>1777</v>
      </c>
      <c r="B2018" s="33" t="s">
        <v>85</v>
      </c>
      <c r="C2018" s="34">
        <v>8728</v>
      </c>
      <c r="D2018" s="34">
        <v>744</v>
      </c>
      <c r="E2018" s="42">
        <f t="shared" si="56"/>
        <v>9472</v>
      </c>
    </row>
    <row r="2019" spans="1:5" x14ac:dyDescent="0.25">
      <c r="A2019" s="37" t="s">
        <v>1159</v>
      </c>
      <c r="B2019" s="33" t="s">
        <v>85</v>
      </c>
      <c r="C2019" s="34">
        <v>9475</v>
      </c>
      <c r="D2019" s="34">
        <v>2211</v>
      </c>
      <c r="E2019" s="42">
        <f t="shared" si="56"/>
        <v>11686</v>
      </c>
    </row>
    <row r="2020" spans="1:5" x14ac:dyDescent="0.25">
      <c r="A2020" s="37" t="s">
        <v>1263</v>
      </c>
      <c r="B2020" s="33" t="s">
        <v>85</v>
      </c>
      <c r="C2020" s="34">
        <v>0</v>
      </c>
      <c r="D2020" s="34">
        <v>2168</v>
      </c>
      <c r="E2020" s="42">
        <f t="shared" si="56"/>
        <v>2168</v>
      </c>
    </row>
    <row r="2021" spans="1:5" x14ac:dyDescent="0.25">
      <c r="A2021" s="37" t="s">
        <v>1778</v>
      </c>
      <c r="B2021" s="33" t="s">
        <v>85</v>
      </c>
      <c r="C2021" s="34">
        <v>1313</v>
      </c>
      <c r="D2021" s="34">
        <v>0</v>
      </c>
      <c r="E2021" s="42">
        <f t="shared" si="56"/>
        <v>1313</v>
      </c>
    </row>
    <row r="2022" spans="1:5" x14ac:dyDescent="0.25">
      <c r="A2022" s="37" t="s">
        <v>1698</v>
      </c>
      <c r="B2022" s="33" t="s">
        <v>85</v>
      </c>
      <c r="C2022" s="34">
        <v>4586</v>
      </c>
      <c r="D2022" s="34">
        <v>2892</v>
      </c>
      <c r="E2022" s="42">
        <f t="shared" si="56"/>
        <v>7478</v>
      </c>
    </row>
    <row r="2023" spans="1:5" x14ac:dyDescent="0.25">
      <c r="A2023" s="37" t="s">
        <v>1779</v>
      </c>
      <c r="B2023" s="33" t="s">
        <v>85</v>
      </c>
      <c r="C2023" s="34">
        <v>2412</v>
      </c>
      <c r="D2023" s="34">
        <v>0</v>
      </c>
      <c r="E2023" s="42">
        <f t="shared" si="56"/>
        <v>2412</v>
      </c>
    </row>
    <row r="2024" spans="1:5" x14ac:dyDescent="0.25">
      <c r="A2024" s="37" t="s">
        <v>153</v>
      </c>
      <c r="B2024" s="33" t="s">
        <v>107</v>
      </c>
      <c r="C2024" s="34">
        <v>71682</v>
      </c>
      <c r="D2024" s="34">
        <v>22732</v>
      </c>
      <c r="E2024" s="42">
        <f t="shared" si="56"/>
        <v>94414</v>
      </c>
    </row>
    <row r="2025" spans="1:5" x14ac:dyDescent="0.25">
      <c r="A2025" s="37" t="s">
        <v>1496</v>
      </c>
      <c r="B2025" s="33" t="s">
        <v>85</v>
      </c>
      <c r="C2025" s="34">
        <v>26676</v>
      </c>
      <c r="D2025" s="34">
        <v>0</v>
      </c>
      <c r="E2025" s="42">
        <f t="shared" si="56"/>
        <v>26676</v>
      </c>
    </row>
    <row r="2026" spans="1:5" x14ac:dyDescent="0.25">
      <c r="A2026" s="37" t="s">
        <v>1780</v>
      </c>
      <c r="B2026" s="33" t="s">
        <v>85</v>
      </c>
      <c r="C2026" s="34">
        <v>15067</v>
      </c>
      <c r="D2026" s="34">
        <v>6533</v>
      </c>
      <c r="E2026" s="42">
        <f t="shared" si="56"/>
        <v>21600</v>
      </c>
    </row>
    <row r="2027" spans="1:5" x14ac:dyDescent="0.25">
      <c r="A2027" s="37" t="s">
        <v>1781</v>
      </c>
      <c r="B2027" s="33" t="s">
        <v>85</v>
      </c>
      <c r="C2027" s="34">
        <v>0</v>
      </c>
      <c r="D2027" s="34">
        <v>744</v>
      </c>
      <c r="E2027" s="42">
        <f t="shared" si="56"/>
        <v>744</v>
      </c>
    </row>
    <row r="2028" spans="1:5" x14ac:dyDescent="0.25">
      <c r="A2028" s="29" t="s">
        <v>53</v>
      </c>
      <c r="B2028" s="30" t="s">
        <v>60</v>
      </c>
      <c r="C2028" s="31">
        <f>SUM(C1992:C2027)</f>
        <v>966990</v>
      </c>
      <c r="D2028" s="31">
        <f>SUM(D1992:D2027)</f>
        <v>81983</v>
      </c>
      <c r="E2028" s="31">
        <f>SUM(E1992:E2027)</f>
        <v>1048973</v>
      </c>
    </row>
    <row r="2029" spans="1:5" ht="33" customHeight="1" x14ac:dyDescent="0.3">
      <c r="A2029" s="25" t="s">
        <v>55</v>
      </c>
      <c r="B2029" s="26"/>
      <c r="C2029" s="27"/>
      <c r="D2029" s="27"/>
      <c r="E2029" s="28"/>
    </row>
    <row r="2030" spans="1:5" x14ac:dyDescent="0.25">
      <c r="A2030" s="2" t="s">
        <v>58</v>
      </c>
      <c r="B2030" s="3" t="s">
        <v>0</v>
      </c>
      <c r="C2030" s="4" t="s">
        <v>1</v>
      </c>
      <c r="D2030" s="4" t="s">
        <v>59</v>
      </c>
      <c r="E2030" s="5" t="s">
        <v>60</v>
      </c>
    </row>
    <row r="2031" spans="1:5" x14ac:dyDescent="0.25">
      <c r="A2031" s="37" t="s">
        <v>1782</v>
      </c>
      <c r="B2031" s="33" t="s">
        <v>85</v>
      </c>
      <c r="C2031" s="34">
        <v>0</v>
      </c>
      <c r="D2031" s="34">
        <v>22890</v>
      </c>
      <c r="E2031" s="42">
        <f>SUM(C2031:D2031)</f>
        <v>22890</v>
      </c>
    </row>
    <row r="2032" spans="1:5" x14ac:dyDescent="0.25">
      <c r="A2032" s="37" t="s">
        <v>1783</v>
      </c>
      <c r="B2032" s="33" t="s">
        <v>85</v>
      </c>
      <c r="C2032" s="34">
        <v>17721</v>
      </c>
      <c r="D2032" s="34">
        <v>0</v>
      </c>
      <c r="E2032" s="42">
        <f t="shared" ref="E2032:E2061" si="57">SUM(C2032:D2032)</f>
        <v>17721</v>
      </c>
    </row>
    <row r="2033" spans="1:5" x14ac:dyDescent="0.25">
      <c r="A2033" s="37" t="s">
        <v>1784</v>
      </c>
      <c r="B2033" s="33" t="s">
        <v>85</v>
      </c>
      <c r="C2033" s="34">
        <v>0</v>
      </c>
      <c r="D2033" s="34">
        <v>25009</v>
      </c>
      <c r="E2033" s="42">
        <f t="shared" si="57"/>
        <v>25009</v>
      </c>
    </row>
    <row r="2034" spans="1:5" x14ac:dyDescent="0.25">
      <c r="A2034" s="37" t="s">
        <v>1785</v>
      </c>
      <c r="B2034" s="33" t="s">
        <v>85</v>
      </c>
      <c r="C2034" s="34">
        <v>2143</v>
      </c>
      <c r="D2034" s="34">
        <v>0</v>
      </c>
      <c r="E2034" s="42">
        <f t="shared" si="57"/>
        <v>2143</v>
      </c>
    </row>
    <row r="2035" spans="1:5" x14ac:dyDescent="0.25">
      <c r="A2035" s="37" t="s">
        <v>724</v>
      </c>
      <c r="B2035" s="33" t="s">
        <v>107</v>
      </c>
      <c r="C2035" s="34">
        <v>23578</v>
      </c>
      <c r="D2035" s="34">
        <v>39797</v>
      </c>
      <c r="E2035" s="42">
        <f t="shared" si="57"/>
        <v>63375</v>
      </c>
    </row>
    <row r="2036" spans="1:5" x14ac:dyDescent="0.25">
      <c r="A2036" s="37" t="s">
        <v>1786</v>
      </c>
      <c r="B2036" s="33" t="s">
        <v>85</v>
      </c>
      <c r="C2036" s="34">
        <v>0</v>
      </c>
      <c r="D2036" s="34">
        <v>8336</v>
      </c>
      <c r="E2036" s="42">
        <f t="shared" si="57"/>
        <v>8336</v>
      </c>
    </row>
    <row r="2037" spans="1:5" x14ac:dyDescent="0.25">
      <c r="A2037" s="37" t="s">
        <v>1787</v>
      </c>
      <c r="B2037" s="33" t="s">
        <v>85</v>
      </c>
      <c r="C2037" s="34">
        <v>5311</v>
      </c>
      <c r="D2037" s="34">
        <v>0</v>
      </c>
      <c r="E2037" s="42">
        <f t="shared" si="57"/>
        <v>5311</v>
      </c>
    </row>
    <row r="2038" spans="1:5" x14ac:dyDescent="0.25">
      <c r="A2038" s="37" t="s">
        <v>1788</v>
      </c>
      <c r="B2038" s="33" t="s">
        <v>85</v>
      </c>
      <c r="C2038" s="34">
        <v>12408</v>
      </c>
      <c r="D2038" s="34">
        <v>0</v>
      </c>
      <c r="E2038" s="42">
        <f t="shared" si="57"/>
        <v>12408</v>
      </c>
    </row>
    <row r="2039" spans="1:5" x14ac:dyDescent="0.25">
      <c r="A2039" s="37" t="s">
        <v>1789</v>
      </c>
      <c r="B2039" s="33" t="s">
        <v>85</v>
      </c>
      <c r="C2039" s="34">
        <v>34168</v>
      </c>
      <c r="D2039" s="34">
        <v>0</v>
      </c>
      <c r="E2039" s="42">
        <f t="shared" si="57"/>
        <v>34168</v>
      </c>
    </row>
    <row r="2040" spans="1:5" x14ac:dyDescent="0.25">
      <c r="A2040" s="37" t="s">
        <v>1790</v>
      </c>
      <c r="B2040" s="33" t="s">
        <v>85</v>
      </c>
      <c r="C2040" s="34">
        <v>3803</v>
      </c>
      <c r="D2040" s="34">
        <v>0</v>
      </c>
      <c r="E2040" s="42">
        <f t="shared" si="57"/>
        <v>3803</v>
      </c>
    </row>
    <row r="2041" spans="1:5" x14ac:dyDescent="0.25">
      <c r="A2041" s="37" t="s">
        <v>1791</v>
      </c>
      <c r="B2041" s="33" t="s">
        <v>85</v>
      </c>
      <c r="C2041" s="34">
        <v>48672</v>
      </c>
      <c r="D2041" s="34">
        <v>61136</v>
      </c>
      <c r="E2041" s="42">
        <f t="shared" si="57"/>
        <v>109808</v>
      </c>
    </row>
    <row r="2042" spans="1:5" x14ac:dyDescent="0.25">
      <c r="A2042" s="37" t="s">
        <v>1792</v>
      </c>
      <c r="B2042" s="33" t="s">
        <v>85</v>
      </c>
      <c r="C2042" s="34">
        <v>0</v>
      </c>
      <c r="D2042" s="34">
        <v>25009</v>
      </c>
      <c r="E2042" s="42">
        <f t="shared" si="57"/>
        <v>25009</v>
      </c>
    </row>
    <row r="2043" spans="1:5" x14ac:dyDescent="0.25">
      <c r="A2043" s="37" t="s">
        <v>1793</v>
      </c>
      <c r="B2043" s="33" t="s">
        <v>85</v>
      </c>
      <c r="C2043" s="34">
        <v>45925</v>
      </c>
      <c r="D2043" s="34">
        <v>0</v>
      </c>
      <c r="E2043" s="42">
        <f t="shared" si="57"/>
        <v>45925</v>
      </c>
    </row>
    <row r="2044" spans="1:5" x14ac:dyDescent="0.25">
      <c r="A2044" s="37" t="s">
        <v>1794</v>
      </c>
      <c r="B2044" s="33" t="s">
        <v>85</v>
      </c>
      <c r="C2044" s="34">
        <v>12082</v>
      </c>
      <c r="D2044" s="34">
        <v>0</v>
      </c>
      <c r="E2044" s="42">
        <f t="shared" si="57"/>
        <v>12082</v>
      </c>
    </row>
    <row r="2045" spans="1:5" x14ac:dyDescent="0.25">
      <c r="A2045" s="37" t="s">
        <v>1795</v>
      </c>
      <c r="B2045" s="33" t="s">
        <v>85</v>
      </c>
      <c r="C2045" s="34">
        <v>267572</v>
      </c>
      <c r="D2045" s="34">
        <v>5584</v>
      </c>
      <c r="E2045" s="42">
        <f t="shared" si="57"/>
        <v>273156</v>
      </c>
    </row>
    <row r="2046" spans="1:5" x14ac:dyDescent="0.25">
      <c r="A2046" s="37" t="s">
        <v>1796</v>
      </c>
      <c r="B2046" s="33" t="s">
        <v>107</v>
      </c>
      <c r="C2046" s="34">
        <v>3011</v>
      </c>
      <c r="D2046" s="34">
        <v>0</v>
      </c>
      <c r="E2046" s="42">
        <f t="shared" si="57"/>
        <v>3011</v>
      </c>
    </row>
    <row r="2047" spans="1:5" x14ac:dyDescent="0.25">
      <c r="A2047" s="37" t="s">
        <v>1797</v>
      </c>
      <c r="B2047" s="33" t="s">
        <v>85</v>
      </c>
      <c r="C2047" s="34">
        <v>0</v>
      </c>
      <c r="D2047" s="34">
        <v>25009</v>
      </c>
      <c r="E2047" s="42">
        <f t="shared" si="57"/>
        <v>25009</v>
      </c>
    </row>
    <row r="2048" spans="1:5" x14ac:dyDescent="0.25">
      <c r="A2048" s="37" t="s">
        <v>1798</v>
      </c>
      <c r="B2048" s="33" t="s">
        <v>85</v>
      </c>
      <c r="C2048" s="34">
        <v>8947</v>
      </c>
      <c r="D2048" s="34">
        <v>0</v>
      </c>
      <c r="E2048" s="42">
        <f t="shared" si="57"/>
        <v>8947</v>
      </c>
    </row>
    <row r="2049" spans="1:5" x14ac:dyDescent="0.25">
      <c r="A2049" s="37" t="s">
        <v>1799</v>
      </c>
      <c r="B2049" s="33" t="s">
        <v>85</v>
      </c>
      <c r="C2049" s="34">
        <v>2454</v>
      </c>
      <c r="D2049" s="34">
        <v>0</v>
      </c>
      <c r="E2049" s="42">
        <f t="shared" si="57"/>
        <v>2454</v>
      </c>
    </row>
    <row r="2050" spans="1:5" x14ac:dyDescent="0.25">
      <c r="A2050" s="37" t="s">
        <v>1800</v>
      </c>
      <c r="B2050" s="33" t="s">
        <v>85</v>
      </c>
      <c r="C2050" s="34">
        <v>42588</v>
      </c>
      <c r="D2050" s="34">
        <v>0</v>
      </c>
      <c r="E2050" s="42">
        <f t="shared" si="57"/>
        <v>42588</v>
      </c>
    </row>
    <row r="2051" spans="1:5" x14ac:dyDescent="0.25">
      <c r="A2051" s="37" t="s">
        <v>640</v>
      </c>
      <c r="B2051" s="33" t="s">
        <v>85</v>
      </c>
      <c r="C2051" s="34">
        <v>10659</v>
      </c>
      <c r="D2051" s="34">
        <v>0</v>
      </c>
      <c r="E2051" s="42">
        <f t="shared" si="57"/>
        <v>10659</v>
      </c>
    </row>
    <row r="2052" spans="1:5" x14ac:dyDescent="0.25">
      <c r="A2052" s="37" t="s">
        <v>1801</v>
      </c>
      <c r="B2052" s="33" t="s">
        <v>85</v>
      </c>
      <c r="C2052" s="34">
        <v>2395</v>
      </c>
      <c r="D2052" s="34">
        <v>2904</v>
      </c>
      <c r="E2052" s="42">
        <f t="shared" si="57"/>
        <v>5299</v>
      </c>
    </row>
    <row r="2053" spans="1:5" x14ac:dyDescent="0.25">
      <c r="A2053" s="37" t="s">
        <v>1802</v>
      </c>
      <c r="B2053" s="33" t="s">
        <v>85</v>
      </c>
      <c r="C2053" s="34">
        <v>12185</v>
      </c>
      <c r="D2053" s="34">
        <v>11245</v>
      </c>
      <c r="E2053" s="42">
        <f t="shared" si="57"/>
        <v>23430</v>
      </c>
    </row>
    <row r="2054" spans="1:5" x14ac:dyDescent="0.25">
      <c r="A2054" s="37" t="s">
        <v>1803</v>
      </c>
      <c r="B2054" s="33" t="s">
        <v>85</v>
      </c>
      <c r="C2054" s="34">
        <v>17492</v>
      </c>
      <c r="D2054" s="34">
        <v>0</v>
      </c>
      <c r="E2054" s="42">
        <f t="shared" si="57"/>
        <v>17492</v>
      </c>
    </row>
    <row r="2055" spans="1:5" x14ac:dyDescent="0.25">
      <c r="A2055" s="37" t="s">
        <v>1804</v>
      </c>
      <c r="B2055" s="33" t="s">
        <v>85</v>
      </c>
      <c r="C2055" s="34">
        <v>10153</v>
      </c>
      <c r="D2055" s="34">
        <v>0</v>
      </c>
      <c r="E2055" s="42">
        <f t="shared" si="57"/>
        <v>10153</v>
      </c>
    </row>
    <row r="2056" spans="1:5" x14ac:dyDescent="0.25">
      <c r="A2056" s="37" t="s">
        <v>1805</v>
      </c>
      <c r="B2056" s="33" t="s">
        <v>107</v>
      </c>
      <c r="C2056" s="34">
        <v>2420</v>
      </c>
      <c r="D2056" s="34">
        <v>0</v>
      </c>
      <c r="E2056" s="42">
        <f t="shared" si="57"/>
        <v>2420</v>
      </c>
    </row>
    <row r="2057" spans="1:5" x14ac:dyDescent="0.25">
      <c r="A2057" s="37" t="s">
        <v>154</v>
      </c>
      <c r="B2057" s="33" t="s">
        <v>85</v>
      </c>
      <c r="C2057" s="34">
        <v>186355</v>
      </c>
      <c r="D2057" s="34">
        <v>0</v>
      </c>
      <c r="E2057" s="42">
        <f t="shared" si="57"/>
        <v>186355</v>
      </c>
    </row>
    <row r="2058" spans="1:5" x14ac:dyDescent="0.25">
      <c r="A2058" s="37" t="s">
        <v>1806</v>
      </c>
      <c r="B2058" s="33" t="s">
        <v>85</v>
      </c>
      <c r="C2058" s="34">
        <v>5431</v>
      </c>
      <c r="D2058" s="34">
        <v>138938</v>
      </c>
      <c r="E2058" s="42">
        <f t="shared" si="57"/>
        <v>144369</v>
      </c>
    </row>
    <row r="2059" spans="1:5" x14ac:dyDescent="0.25">
      <c r="A2059" s="37" t="s">
        <v>1807</v>
      </c>
      <c r="B2059" s="33" t="s">
        <v>85</v>
      </c>
      <c r="C2059" s="34">
        <v>38856</v>
      </c>
      <c r="D2059" s="34">
        <v>3237</v>
      </c>
      <c r="E2059" s="42">
        <f t="shared" si="57"/>
        <v>42093</v>
      </c>
    </row>
    <row r="2060" spans="1:5" x14ac:dyDescent="0.25">
      <c r="A2060" s="37" t="s">
        <v>1808</v>
      </c>
      <c r="B2060" s="33" t="s">
        <v>85</v>
      </c>
      <c r="C2060" s="34">
        <v>13152</v>
      </c>
      <c r="D2060" s="34">
        <v>0</v>
      </c>
      <c r="E2060" s="42">
        <f t="shared" si="57"/>
        <v>13152</v>
      </c>
    </row>
    <row r="2061" spans="1:5" x14ac:dyDescent="0.25">
      <c r="A2061" s="37" t="s">
        <v>613</v>
      </c>
      <c r="B2061" s="33" t="s">
        <v>85</v>
      </c>
      <c r="C2061" s="34">
        <v>9726</v>
      </c>
      <c r="D2061" s="34">
        <v>0</v>
      </c>
      <c r="E2061" s="42">
        <f t="shared" si="57"/>
        <v>9726</v>
      </c>
    </row>
    <row r="2062" spans="1:5" x14ac:dyDescent="0.25">
      <c r="A2062" s="29" t="s">
        <v>54</v>
      </c>
      <c r="B2062" s="30" t="s">
        <v>60</v>
      </c>
      <c r="C2062" s="31">
        <f>SUM(C2031:C2061)</f>
        <v>839207</v>
      </c>
      <c r="D2062" s="31">
        <f>SUM(D2031:D2061)</f>
        <v>369094</v>
      </c>
      <c r="E2062" s="31">
        <f>SUM(E2031:E2061)</f>
        <v>1208301</v>
      </c>
    </row>
    <row r="2063" spans="1:5" ht="33" customHeight="1" x14ac:dyDescent="0.3">
      <c r="A2063" s="25" t="s">
        <v>56</v>
      </c>
      <c r="B2063" s="26"/>
      <c r="C2063" s="27"/>
      <c r="D2063" s="27"/>
      <c r="E2063" s="28"/>
    </row>
    <row r="2064" spans="1:5" x14ac:dyDescent="0.25">
      <c r="A2064" s="2" t="s">
        <v>58</v>
      </c>
      <c r="B2064" s="3" t="s">
        <v>0</v>
      </c>
      <c r="C2064" s="4" t="s">
        <v>1</v>
      </c>
      <c r="D2064" s="4" t="s">
        <v>59</v>
      </c>
      <c r="E2064" s="5" t="s">
        <v>60</v>
      </c>
    </row>
    <row r="2065" spans="1:5" x14ac:dyDescent="0.25">
      <c r="A2065" s="37" t="s">
        <v>1809</v>
      </c>
      <c r="B2065" s="33" t="s">
        <v>85</v>
      </c>
      <c r="C2065" s="34">
        <v>5365</v>
      </c>
      <c r="D2065" s="34">
        <v>0</v>
      </c>
      <c r="E2065" s="42">
        <f>SUM(C2065:D2065)</f>
        <v>5365</v>
      </c>
    </row>
    <row r="2066" spans="1:5" x14ac:dyDescent="0.25">
      <c r="A2066" s="37" t="s">
        <v>1810</v>
      </c>
      <c r="B2066" s="33" t="s">
        <v>107</v>
      </c>
      <c r="C2066" s="34">
        <v>6910</v>
      </c>
      <c r="D2066" s="34">
        <v>0</v>
      </c>
      <c r="E2066" s="42">
        <f t="shared" ref="E2066:E2070" si="58">SUM(C2066:D2066)</f>
        <v>6910</v>
      </c>
    </row>
    <row r="2067" spans="1:5" x14ac:dyDescent="0.25">
      <c r="A2067" s="37" t="s">
        <v>371</v>
      </c>
      <c r="B2067" s="33" t="s">
        <v>107</v>
      </c>
      <c r="C2067" s="34">
        <v>16178</v>
      </c>
      <c r="D2067" s="34">
        <v>0</v>
      </c>
      <c r="E2067" s="42">
        <f t="shared" si="58"/>
        <v>16178</v>
      </c>
    </row>
    <row r="2068" spans="1:5" x14ac:dyDescent="0.25">
      <c r="A2068" s="37" t="s">
        <v>1517</v>
      </c>
      <c r="B2068" s="33" t="s">
        <v>85</v>
      </c>
      <c r="C2068" s="34">
        <v>663</v>
      </c>
      <c r="D2068" s="34">
        <v>0</v>
      </c>
      <c r="E2068" s="42">
        <f t="shared" si="58"/>
        <v>663</v>
      </c>
    </row>
    <row r="2069" spans="1:5" x14ac:dyDescent="0.25">
      <c r="A2069" s="37" t="s">
        <v>1811</v>
      </c>
      <c r="B2069" s="33" t="s">
        <v>85</v>
      </c>
      <c r="C2069" s="34">
        <v>980</v>
      </c>
      <c r="D2069" s="34">
        <v>0</v>
      </c>
      <c r="E2069" s="42">
        <f t="shared" si="58"/>
        <v>980</v>
      </c>
    </row>
    <row r="2070" spans="1:5" x14ac:dyDescent="0.25">
      <c r="A2070" s="37" t="s">
        <v>1812</v>
      </c>
      <c r="B2070" s="33" t="s">
        <v>85</v>
      </c>
      <c r="C2070" s="34">
        <v>2994</v>
      </c>
      <c r="D2070" s="34">
        <v>0</v>
      </c>
      <c r="E2070" s="42">
        <f t="shared" si="58"/>
        <v>2994</v>
      </c>
    </row>
    <row r="2071" spans="1:5" x14ac:dyDescent="0.25">
      <c r="A2071" s="29" t="s">
        <v>56</v>
      </c>
      <c r="B2071" s="30" t="s">
        <v>60</v>
      </c>
      <c r="C2071" s="31">
        <f>SUM(C2065:C2070)</f>
        <v>33090</v>
      </c>
      <c r="D2071" s="31">
        <f>SUM(D2065:D2070)</f>
        <v>0</v>
      </c>
      <c r="E2071" s="31">
        <f>SUM(E2065:E2070)</f>
        <v>33090</v>
      </c>
    </row>
    <row r="2072" spans="1:5" x14ac:dyDescent="0.25">
      <c r="A2072" s="13" t="s">
        <v>68</v>
      </c>
      <c r="B2072" s="15" t="s">
        <v>60</v>
      </c>
      <c r="C2072" s="14">
        <f>SUM(C2071,C2062,C2028,C1989,C1959,C1919,C1903,C1887,C1732,C1672,C1668,C1630,C1611,C1602,C1546,C1519,C1495,C1397,C1286,C1190,C1185,C1089,C1066,C1054,C1037,C1023,C954,C923,C896,C842,C776,C759,C745,C720,C672,C651,C629,C591,C501,C493,C486,C482,C380,C263,C258,C233,C201,C84,C61,C42,C30)</f>
        <v>98051711</v>
      </c>
      <c r="D2072" s="14">
        <f>SUM(D2071,D2062,D2028,D1989,D1959,D1919,D1903,D1887,D1732,D1672,D1668,D1630,D1611,D1602,D1546,D1519,D1495,D1397,D1286,D1190,D1185,D1089,D1066,D1054,D1037,D1023,D954,D923,D896,D842,D776,D759,D745,D720,D672,D651,D629,D591,D501,D493,D486,D482,D380,D263,D258,D233,D201,D84,D61,D42,D30)</f>
        <v>37643895</v>
      </c>
      <c r="E2072" s="14">
        <f>SUM(E2071,E2062,E2028,E1989,E1959,E1919,E1903,E1887,E1732,E1672,E1668,E1630,E1611,E1602,E1546,E1519,E1495,E1397,E1286,E1190,E1185,E1089,E1066,E1054,E1037,E1023,E954,E923,E896,E842,E776,E759,E745,E720,E672,E651,E629,E591,E501,E493,E486,E482,E380,E263,E258,E233,E201,E84,E61,E42,E30)</f>
        <v>135695606</v>
      </c>
    </row>
  </sheetData>
  <pageMargins left="0.7" right="0.7" top="0.75" bottom="0.75" header="0.3" footer="0.3"/>
  <pageSetup orientation="landscape" r:id="rId1"/>
  <ignoredErrors>
    <ignoredError sqref="E30" calculatedColumn="1"/>
  </ignoredErrors>
  <tableParts count="5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27.7109375" customWidth="1"/>
    <col min="2" max="2" width="29.28515625" customWidth="1"/>
    <col min="3" max="3" width="45.5703125" customWidth="1"/>
  </cols>
  <sheetData>
    <row r="1" spans="1:3" ht="18.75" x14ac:dyDescent="0.3">
      <c r="A1" s="22" t="s">
        <v>76</v>
      </c>
      <c r="B1" s="23"/>
      <c r="C1" s="24"/>
    </row>
    <row r="2" spans="1:3" ht="33" customHeight="1" x14ac:dyDescent="0.25">
      <c r="A2" s="83" t="s">
        <v>82</v>
      </c>
      <c r="B2" s="56"/>
      <c r="C2" s="57"/>
    </row>
    <row r="3" spans="1:3" x14ac:dyDescent="0.25">
      <c r="A3" s="2" t="s">
        <v>77</v>
      </c>
      <c r="B3" s="19" t="s">
        <v>0</v>
      </c>
      <c r="C3" s="19" t="s">
        <v>72</v>
      </c>
    </row>
    <row r="4" spans="1:3" x14ac:dyDescent="0.25">
      <c r="A4" s="58" t="s">
        <v>1813</v>
      </c>
      <c r="B4" s="58" t="s">
        <v>78</v>
      </c>
      <c r="C4" s="59">
        <v>100000</v>
      </c>
    </row>
    <row r="5" spans="1:3" x14ac:dyDescent="0.25">
      <c r="A5" s="58" t="s">
        <v>1814</v>
      </c>
      <c r="B5" s="58" t="s">
        <v>78</v>
      </c>
      <c r="C5" s="59">
        <v>162667.91</v>
      </c>
    </row>
    <row r="6" spans="1:3" s="1" customFormat="1" x14ac:dyDescent="0.25">
      <c r="A6" s="58" t="s">
        <v>1815</v>
      </c>
      <c r="B6" s="58" t="s">
        <v>78</v>
      </c>
      <c r="C6" s="59">
        <v>4079995.73</v>
      </c>
    </row>
    <row r="7" spans="1:3" x14ac:dyDescent="0.25">
      <c r="A7" s="6" t="s">
        <v>79</v>
      </c>
      <c r="B7" s="7" t="s">
        <v>60</v>
      </c>
      <c r="C7" s="8">
        <f>SUM(C4:C6)</f>
        <v>4342663.6399999997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Totals 2021</vt:lpstr>
      <vt:lpstr>All States 2021</vt:lpstr>
      <vt:lpstr>Foreign Sharing 2021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2021-11-09T21:19:47Z</cp:lastPrinted>
  <dcterms:created xsi:type="dcterms:W3CDTF">2017-10-13T19:18:18Z</dcterms:created>
  <dcterms:modified xsi:type="dcterms:W3CDTF">2021-11-09T21:20:40Z</dcterms:modified>
</cp:coreProperties>
</file>