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tranet &amp; Internet\depository\internet\"/>
    </mc:Choice>
  </mc:AlternateContent>
  <xr:revisionPtr revIDLastSave="0" documentId="13_ncr:1_{240AB762-045D-4B47-8070-AEFB4D0E46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D9" i="1"/>
</calcChain>
</file>

<file path=xl/sharedStrings.xml><?xml version="1.0" encoding="utf-8"?>
<sst xmlns="http://schemas.openxmlformats.org/spreadsheetml/2006/main" count="31" uniqueCount="31">
  <si>
    <t>Trustee Fees</t>
  </si>
  <si>
    <t>Trustee Legal Fee</t>
  </si>
  <si>
    <t>Other Firm's Legal Fees</t>
  </si>
  <si>
    <t>Trustee Accounting Fees</t>
  </si>
  <si>
    <t>Outside Professional Fees</t>
  </si>
  <si>
    <t>Administrative Costs</t>
  </si>
  <si>
    <t>Prior Chapter Costs</t>
  </si>
  <si>
    <t>Secured Creditors</t>
  </si>
  <si>
    <t>Priority Creditors</t>
  </si>
  <si>
    <t>Unsecured Creditors</t>
  </si>
  <si>
    <t>Distributions</t>
  </si>
  <si>
    <t>Fees &amp; Costs</t>
  </si>
  <si>
    <t>Median</t>
  </si>
  <si>
    <t>First Quartile</t>
  </si>
  <si>
    <t>Third Quartile</t>
  </si>
  <si>
    <t>Mean</t>
  </si>
  <si>
    <t>Max</t>
  </si>
  <si>
    <t>Total Distributions</t>
  </si>
  <si>
    <t>Total Fees &amp; Costs</t>
  </si>
  <si>
    <t>CHAPTER 7 ASSET CASES CLOSED</t>
  </si>
  <si>
    <t>Funds Paid to Debtor &amp; Third Parties</t>
  </si>
  <si>
    <t>Percent of the total receipts paid to a subcategory.</t>
  </si>
  <si>
    <t>Count represents the number of cases that had funds disbursed to the corresponding category.</t>
  </si>
  <si>
    <t>Percent of cases that had funds disbursed to the corresponding subcategory.</t>
  </si>
  <si>
    <t>Min</t>
  </si>
  <si>
    <t xml:space="preserve">Total generated gross receipts are disbursed into two categories: distributions, and fees and costs. Due to rounding, these disbursements may not equal to the total receipts. </t>
  </si>
  <si>
    <r>
      <t xml:space="preserve">Total Gross Receipts </t>
    </r>
    <r>
      <rPr>
        <b/>
        <vertAlign val="superscript"/>
        <sz val="11"/>
        <rFont val="Arial"/>
        <family val="2"/>
      </rPr>
      <t>1</t>
    </r>
  </si>
  <si>
    <r>
      <t xml:space="preserve">% of Total Receipts </t>
    </r>
    <r>
      <rPr>
        <vertAlign val="superscript"/>
        <sz val="8"/>
        <rFont val="Arial"/>
        <family val="2"/>
      </rPr>
      <t>2</t>
    </r>
  </si>
  <si>
    <r>
      <t>Count</t>
    </r>
    <r>
      <rPr>
        <vertAlign val="superscript"/>
        <sz val="10"/>
        <rFont val="Arial"/>
        <family val="2"/>
      </rPr>
      <t xml:space="preserve"> </t>
    </r>
    <r>
      <rPr>
        <vertAlign val="superscript"/>
        <sz val="8"/>
        <rFont val="Arial"/>
        <family val="2"/>
      </rPr>
      <t>3</t>
    </r>
  </si>
  <si>
    <r>
      <t>% of Count</t>
    </r>
    <r>
      <rPr>
        <sz val="8"/>
        <rFont val="Arial"/>
        <family val="2"/>
      </rPr>
      <t xml:space="preserve"> </t>
    </r>
    <r>
      <rPr>
        <vertAlign val="superscript"/>
        <sz val="8"/>
        <rFont val="Arial"/>
        <family val="2"/>
      </rPr>
      <t>4</t>
    </r>
  </si>
  <si>
    <t>CALENDAR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</si>
</sst>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2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0" fillId="0" borderId="0" xfId="0" applyFill="1" applyBorder="1" applyAlignment="1">
      <alignment vertical="center"/>
    </xf>
    <xf numFmtId="165" fontId="0" fillId="0" borderId="0" xfId="0" applyNumberFormat="1"/>
    <xf numFmtId="165" fontId="0" fillId="0" borderId="0" xfId="0" applyNumberForma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 wrapText="1"/>
    </xf>
    <xf numFmtId="3" fontId="0" fillId="0" borderId="0" xfId="0" applyNumberFormat="1" applyBorder="1" applyAlignment="1">
      <alignment horizontal="right" vertical="center"/>
    </xf>
    <xf numFmtId="164" fontId="0" fillId="0" borderId="0" xfId="0" applyNumberFormat="1" applyBorder="1" applyAlignment="1">
      <alignment horizontal="right" vertical="center"/>
    </xf>
    <xf numFmtId="165" fontId="0" fillId="0" borderId="0" xfId="0" applyNumberForma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5" fontId="6" fillId="0" borderId="4" xfId="0" applyNumberFormat="1" applyFont="1" applyBorder="1" applyAlignment="1">
      <alignment horizontal="right" vertical="center"/>
    </xf>
    <xf numFmtId="165" fontId="0" fillId="0" borderId="4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5" fontId="1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4" xfId="0" applyBorder="1" applyAlignment="1">
      <alignment horizontal="right" vertical="center"/>
    </xf>
    <xf numFmtId="164" fontId="0" fillId="0" borderId="0" xfId="0" applyNumberFormat="1" applyBorder="1" applyAlignment="1">
      <alignment vertical="center"/>
    </xf>
    <xf numFmtId="0" fontId="0" fillId="0" borderId="7" xfId="0" applyBorder="1"/>
    <xf numFmtId="0" fontId="0" fillId="0" borderId="8" xfId="0" applyBorder="1" applyAlignment="1">
      <alignment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right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5" fillId="0" borderId="0" xfId="0" applyFont="1" applyBorder="1" applyAlignment="1">
      <alignment vertical="center"/>
    </xf>
    <xf numFmtId="165" fontId="1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164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165" fontId="0" fillId="0" borderId="0" xfId="1" applyNumberFormat="1" applyFont="1"/>
    <xf numFmtId="165" fontId="0" fillId="0" borderId="0" xfId="1" applyNumberFormat="1" applyFont="1" applyAlignment="1">
      <alignment horizontal="center" vertical="center"/>
    </xf>
    <xf numFmtId="165" fontId="0" fillId="0" borderId="0" xfId="1" applyNumberFormat="1" applyFont="1" applyAlignment="1">
      <alignment vertical="center"/>
    </xf>
    <xf numFmtId="2" fontId="1" fillId="0" borderId="0" xfId="0" applyNumberFormat="1" applyFont="1" applyBorder="1" applyAlignment="1">
      <alignment horizontal="left" wrapText="1"/>
    </xf>
    <xf numFmtId="2" fontId="5" fillId="0" borderId="0" xfId="0" applyNumberFormat="1" applyFont="1" applyBorder="1" applyAlignment="1">
      <alignment horizontal="left" wrapText="1"/>
    </xf>
    <xf numFmtId="0" fontId="1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7" fillId="0" borderId="17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zoomScale="80" zoomScaleNormal="80" workbookViewId="0">
      <selection activeCell="U17" sqref="U17"/>
    </sheetView>
  </sheetViews>
  <sheetFormatPr defaultRowHeight="12.5" x14ac:dyDescent="0.25"/>
  <cols>
    <col min="1" max="1" width="5.81640625" customWidth="1"/>
    <col min="2" max="2" width="31.54296875" customWidth="1"/>
    <col min="3" max="3" width="7.54296875" hidden="1" customWidth="1"/>
    <col min="4" max="4" width="19" style="2" bestFit="1" customWidth="1"/>
    <col min="5" max="5" width="10.7265625" style="13" customWidth="1"/>
    <col min="6" max="6" width="10.7265625" style="2" customWidth="1"/>
    <col min="7" max="7" width="11.81640625" customWidth="1"/>
    <col min="8" max="12" width="10.7265625" customWidth="1"/>
    <col min="13" max="13" width="13.453125" customWidth="1"/>
    <col min="14" max="14" width="1.453125" customWidth="1"/>
    <col min="16" max="16" width="9.1796875" style="56"/>
    <col min="18" max="18" width="9.1796875" style="56"/>
  </cols>
  <sheetData>
    <row r="1" spans="1:18" ht="20.5" customHeight="1" x14ac:dyDescent="0.35">
      <c r="A1" s="67" t="s">
        <v>19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41"/>
    </row>
    <row r="2" spans="1:18" ht="20.5" customHeight="1" thickBot="1" x14ac:dyDescent="0.4">
      <c r="A2" s="65" t="s">
        <v>30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43"/>
    </row>
    <row r="3" spans="1:18" s="6" customFormat="1" ht="25" x14ac:dyDescent="0.25">
      <c r="A3" s="44"/>
      <c r="B3" s="9"/>
      <c r="C3" s="9"/>
      <c r="D3" s="26"/>
      <c r="E3" s="50" t="s">
        <v>27</v>
      </c>
      <c r="F3" s="51" t="s">
        <v>28</v>
      </c>
      <c r="G3" s="52" t="s">
        <v>29</v>
      </c>
      <c r="H3" s="39" t="s">
        <v>15</v>
      </c>
      <c r="I3" s="45" t="s">
        <v>13</v>
      </c>
      <c r="J3" s="39" t="s">
        <v>12</v>
      </c>
      <c r="K3" s="45" t="s">
        <v>14</v>
      </c>
      <c r="L3" s="53" t="s">
        <v>24</v>
      </c>
      <c r="M3" s="39" t="s">
        <v>16</v>
      </c>
      <c r="N3" s="47"/>
      <c r="P3" s="57"/>
      <c r="R3" s="57"/>
    </row>
    <row r="4" spans="1:18" s="6" customFormat="1" ht="25.5" customHeight="1" x14ac:dyDescent="0.25">
      <c r="A4" s="69" t="s">
        <v>26</v>
      </c>
      <c r="B4" s="70"/>
      <c r="C4" s="7"/>
      <c r="D4" s="32">
        <v>2836230525.0300002</v>
      </c>
      <c r="E4" s="33"/>
      <c r="F4" s="35">
        <v>31464</v>
      </c>
      <c r="G4" s="34"/>
      <c r="H4" s="36">
        <v>90142.080000000002</v>
      </c>
      <c r="I4" s="36">
        <v>2660</v>
      </c>
      <c r="J4" s="36">
        <v>5100</v>
      </c>
      <c r="K4" s="36">
        <v>13000</v>
      </c>
      <c r="L4" s="36">
        <v>25</v>
      </c>
      <c r="M4" s="36">
        <v>247330523.96000001</v>
      </c>
      <c r="N4" s="8"/>
      <c r="P4" s="57"/>
      <c r="R4" s="57"/>
    </row>
    <row r="5" spans="1:18" s="37" customFormat="1" ht="26.25" customHeight="1" x14ac:dyDescent="0.25">
      <c r="A5" s="64" t="s">
        <v>10</v>
      </c>
      <c r="B5" s="15" t="s">
        <v>7</v>
      </c>
      <c r="C5" s="49"/>
      <c r="D5" s="20">
        <v>767502477.35000002</v>
      </c>
      <c r="E5" s="21">
        <v>0.27060652178189282</v>
      </c>
      <c r="F5" s="19">
        <v>2895</v>
      </c>
      <c r="G5" s="21">
        <v>9.2009916094584282E-2</v>
      </c>
      <c r="H5" s="20">
        <v>265113.12</v>
      </c>
      <c r="I5" s="20">
        <v>5051.29</v>
      </c>
      <c r="J5" s="20">
        <v>48484.57</v>
      </c>
      <c r="K5" s="20">
        <v>200000</v>
      </c>
      <c r="L5" s="20">
        <v>6.04</v>
      </c>
      <c r="M5" s="20">
        <v>27254990.59</v>
      </c>
      <c r="N5" s="42"/>
      <c r="P5" s="58"/>
      <c r="R5" s="58"/>
    </row>
    <row r="6" spans="1:18" s="37" customFormat="1" ht="26.25" customHeight="1" x14ac:dyDescent="0.25">
      <c r="A6" s="64"/>
      <c r="B6" s="15" t="s">
        <v>8</v>
      </c>
      <c r="C6" s="3"/>
      <c r="D6" s="20">
        <v>126701052.98</v>
      </c>
      <c r="E6" s="21">
        <v>4.4672339523128088E-2</v>
      </c>
      <c r="F6" s="19">
        <v>5806</v>
      </c>
      <c r="G6" s="21">
        <v>0.18452834986015765</v>
      </c>
      <c r="H6" s="20">
        <v>21822.43</v>
      </c>
      <c r="I6" s="20">
        <v>843.81</v>
      </c>
      <c r="J6" s="20">
        <v>2002.42</v>
      </c>
      <c r="K6" s="20">
        <v>5921.56</v>
      </c>
      <c r="L6" s="20">
        <v>0.53</v>
      </c>
      <c r="M6" s="20">
        <v>39096770.049999997</v>
      </c>
      <c r="N6" s="42"/>
      <c r="P6" s="58"/>
      <c r="R6" s="58"/>
    </row>
    <row r="7" spans="1:18" s="37" customFormat="1" ht="26.25" customHeight="1" x14ac:dyDescent="0.25">
      <c r="A7" s="64"/>
      <c r="B7" s="15" t="s">
        <v>9</v>
      </c>
      <c r="C7" s="3"/>
      <c r="D7" s="20">
        <v>719520858.84000003</v>
      </c>
      <c r="E7" s="21">
        <v>0.253689131574518</v>
      </c>
      <c r="F7" s="19">
        <v>27380</v>
      </c>
      <c r="G7" s="21">
        <v>0.87020086448004064</v>
      </c>
      <c r="H7" s="20">
        <v>26279.07</v>
      </c>
      <c r="I7" s="20">
        <v>1353.27</v>
      </c>
      <c r="J7" s="20">
        <v>2428.33</v>
      </c>
      <c r="K7" s="20">
        <v>5270.26</v>
      </c>
      <c r="L7" s="20">
        <v>1.68</v>
      </c>
      <c r="M7" s="20">
        <v>77611139.900000006</v>
      </c>
      <c r="N7" s="42"/>
      <c r="P7" s="58"/>
      <c r="R7" s="58"/>
    </row>
    <row r="8" spans="1:18" s="37" customFormat="1" ht="26.25" customHeight="1" x14ac:dyDescent="0.25">
      <c r="A8" s="64"/>
      <c r="B8" s="16" t="s">
        <v>20</v>
      </c>
      <c r="C8" s="3"/>
      <c r="D8" s="20">
        <v>174787305.21000001</v>
      </c>
      <c r="E8" s="21">
        <v>6.1626621555436224E-2</v>
      </c>
      <c r="F8" s="19">
        <v>10154</v>
      </c>
      <c r="G8" s="21">
        <v>0.32271802695143659</v>
      </c>
      <c r="H8" s="20">
        <v>17213.64</v>
      </c>
      <c r="I8" s="20">
        <v>771.37</v>
      </c>
      <c r="J8" s="20">
        <v>2471.04</v>
      </c>
      <c r="K8" s="40">
        <v>6489.2</v>
      </c>
      <c r="L8" s="20">
        <v>0.02</v>
      </c>
      <c r="M8" s="20">
        <v>8457286.4700000007</v>
      </c>
      <c r="N8" s="42"/>
      <c r="P8" s="58"/>
      <c r="R8" s="58"/>
    </row>
    <row r="9" spans="1:18" s="37" customFormat="1" ht="26.25" customHeight="1" x14ac:dyDescent="0.25">
      <c r="A9" s="10"/>
      <c r="B9" s="18" t="s">
        <v>17</v>
      </c>
      <c r="C9" s="38"/>
      <c r="D9" s="22">
        <f>SUM(D5:D8)</f>
        <v>1788511694.3800001</v>
      </c>
      <c r="E9" s="23">
        <v>0.63059461443497511</v>
      </c>
      <c r="F9" s="25"/>
      <c r="G9" s="24"/>
      <c r="H9" s="26"/>
      <c r="I9" s="26"/>
      <c r="J9" s="26"/>
      <c r="K9" s="26"/>
      <c r="L9" s="26"/>
      <c r="M9" s="26"/>
      <c r="N9" s="46"/>
      <c r="P9" s="58"/>
      <c r="R9" s="58"/>
    </row>
    <row r="10" spans="1:18" s="37" customFormat="1" ht="26.25" customHeight="1" x14ac:dyDescent="0.25">
      <c r="A10" s="63" t="s">
        <v>11</v>
      </c>
      <c r="B10" s="15" t="s">
        <v>0</v>
      </c>
      <c r="C10" s="3"/>
      <c r="D10" s="20">
        <v>128143058.44</v>
      </c>
      <c r="E10" s="21">
        <v>4.5180762744468583E-2</v>
      </c>
      <c r="F10" s="19">
        <v>31334</v>
      </c>
      <c r="G10" s="21">
        <v>0.99586829392321385</v>
      </c>
      <c r="H10" s="20">
        <v>4089.59</v>
      </c>
      <c r="I10" s="20">
        <v>556.25</v>
      </c>
      <c r="J10" s="20">
        <v>1025.5</v>
      </c>
      <c r="K10" s="20">
        <v>1875.43</v>
      </c>
      <c r="L10" s="20">
        <v>3</v>
      </c>
      <c r="M10" s="20">
        <v>7443165.7199999997</v>
      </c>
      <c r="N10" s="42"/>
      <c r="P10" s="58"/>
      <c r="R10" s="58"/>
    </row>
    <row r="11" spans="1:18" s="37" customFormat="1" ht="26.25" customHeight="1" x14ac:dyDescent="0.25">
      <c r="A11" s="64"/>
      <c r="B11" s="15" t="s">
        <v>1</v>
      </c>
      <c r="C11" s="3"/>
      <c r="D11" s="20">
        <v>80292048.519999996</v>
      </c>
      <c r="E11" s="21">
        <v>2.8309422598556479E-2</v>
      </c>
      <c r="F11" s="19">
        <v>6255</v>
      </c>
      <c r="G11" s="21">
        <v>0.19879862700228834</v>
      </c>
      <c r="H11" s="20">
        <v>12836.46</v>
      </c>
      <c r="I11" s="20">
        <v>765</v>
      </c>
      <c r="J11" s="20">
        <v>1913.5</v>
      </c>
      <c r="K11" s="20">
        <v>5586</v>
      </c>
      <c r="L11" s="20">
        <v>11.58</v>
      </c>
      <c r="M11" s="20">
        <v>6110755.0800000001</v>
      </c>
      <c r="N11" s="42"/>
      <c r="P11" s="58"/>
      <c r="R11" s="58"/>
    </row>
    <row r="12" spans="1:18" s="37" customFormat="1" ht="26.25" customHeight="1" x14ac:dyDescent="0.25">
      <c r="A12" s="64"/>
      <c r="B12" s="15" t="s">
        <v>2</v>
      </c>
      <c r="C12" s="3"/>
      <c r="D12" s="20">
        <v>419284090.91000003</v>
      </c>
      <c r="E12" s="21">
        <v>0.14783145700244696</v>
      </c>
      <c r="F12" s="19">
        <v>5629</v>
      </c>
      <c r="G12" s="21">
        <v>0.1789028731248411</v>
      </c>
      <c r="H12" s="20">
        <v>74486.429999999993</v>
      </c>
      <c r="I12" s="20">
        <v>2635.25</v>
      </c>
      <c r="J12" s="20">
        <v>7387.97</v>
      </c>
      <c r="K12" s="20">
        <v>25178.5</v>
      </c>
      <c r="L12" s="20">
        <v>14.59</v>
      </c>
      <c r="M12" s="20">
        <v>98455794.060000002</v>
      </c>
      <c r="N12" s="42"/>
      <c r="P12" s="58"/>
      <c r="R12" s="58"/>
    </row>
    <row r="13" spans="1:18" s="37" customFormat="1" ht="26.25" customHeight="1" x14ac:dyDescent="0.25">
      <c r="A13" s="64"/>
      <c r="B13" s="15" t="s">
        <v>3</v>
      </c>
      <c r="C13" s="3"/>
      <c r="D13" s="20">
        <v>10901282.17</v>
      </c>
      <c r="E13" s="21">
        <v>3.8435811453953277E-3</v>
      </c>
      <c r="F13" s="19">
        <v>341</v>
      </c>
      <c r="G13" s="21">
        <v>1.0837782862954488E-2</v>
      </c>
      <c r="H13" s="20">
        <v>31968.57</v>
      </c>
      <c r="I13" s="20">
        <v>787.5</v>
      </c>
      <c r="J13" s="20">
        <v>2025</v>
      </c>
      <c r="K13" s="20">
        <v>7362.5</v>
      </c>
      <c r="L13" s="20">
        <v>75</v>
      </c>
      <c r="M13" s="20">
        <v>1077682.5</v>
      </c>
      <c r="N13" s="42"/>
      <c r="P13" s="58"/>
      <c r="R13" s="58"/>
    </row>
    <row r="14" spans="1:18" s="37" customFormat="1" ht="26.25" customHeight="1" x14ac:dyDescent="0.25">
      <c r="A14" s="64"/>
      <c r="B14" s="15" t="s">
        <v>4</v>
      </c>
      <c r="C14" s="3"/>
      <c r="D14" s="20">
        <v>112073928.11</v>
      </c>
      <c r="E14" s="21">
        <v>3.9515098339481601E-2</v>
      </c>
      <c r="F14" s="19">
        <v>6009</v>
      </c>
      <c r="G14" s="21">
        <v>0.19098016781083144</v>
      </c>
      <c r="H14" s="20">
        <v>18651.009999999998</v>
      </c>
      <c r="I14" s="20">
        <v>645.17999999999995</v>
      </c>
      <c r="J14" s="20">
        <v>1975</v>
      </c>
      <c r="K14" s="20">
        <v>9615</v>
      </c>
      <c r="L14" s="20">
        <v>0.75</v>
      </c>
      <c r="M14" s="20">
        <v>9016890.1899999995</v>
      </c>
      <c r="N14" s="42"/>
      <c r="P14" s="58"/>
      <c r="R14" s="58"/>
    </row>
    <row r="15" spans="1:18" s="37" customFormat="1" ht="26.25" customHeight="1" x14ac:dyDescent="0.25">
      <c r="A15" s="64"/>
      <c r="B15" s="15" t="s">
        <v>5</v>
      </c>
      <c r="C15" s="3"/>
      <c r="D15" s="20">
        <v>250401409.94</v>
      </c>
      <c r="E15" s="21">
        <v>8.8286691695256811E-2</v>
      </c>
      <c r="F15" s="19">
        <v>30934</v>
      </c>
      <c r="G15" s="21">
        <v>0.98315535214848715</v>
      </c>
      <c r="H15" s="20">
        <v>8094.7</v>
      </c>
      <c r="I15" s="20">
        <v>52.89</v>
      </c>
      <c r="J15" s="20">
        <v>127.5</v>
      </c>
      <c r="K15" s="20">
        <v>450</v>
      </c>
      <c r="L15" s="20">
        <v>0.01</v>
      </c>
      <c r="M15" s="20">
        <v>61775786.729999997</v>
      </c>
      <c r="N15" s="42"/>
      <c r="P15" s="58"/>
      <c r="R15" s="58"/>
    </row>
    <row r="16" spans="1:18" s="37" customFormat="1" ht="26.25" customHeight="1" x14ac:dyDescent="0.25">
      <c r="A16" s="64"/>
      <c r="B16" s="15" t="s">
        <v>6</v>
      </c>
      <c r="C16" s="3"/>
      <c r="D16" s="20">
        <v>46620226.509999998</v>
      </c>
      <c r="E16" s="21">
        <v>1.6437389732101158E-2</v>
      </c>
      <c r="F16" s="19">
        <v>388</v>
      </c>
      <c r="G16" s="21">
        <v>1.2331553521484871E-2</v>
      </c>
      <c r="H16" s="20">
        <v>120155.22</v>
      </c>
      <c r="I16" s="20">
        <v>6329.1</v>
      </c>
      <c r="J16" s="20">
        <v>19820.439999999999</v>
      </c>
      <c r="K16" s="20">
        <v>78840.850000000006</v>
      </c>
      <c r="L16" s="20">
        <v>76</v>
      </c>
      <c r="M16" s="20">
        <v>3537022.92</v>
      </c>
      <c r="N16" s="42"/>
      <c r="P16" s="58"/>
      <c r="R16" s="58"/>
    </row>
    <row r="17" spans="1:16" ht="26.25" customHeight="1" thickBot="1" x14ac:dyDescent="0.3">
      <c r="A17" s="11"/>
      <c r="B17" s="17" t="s">
        <v>18</v>
      </c>
      <c r="C17" s="4"/>
      <c r="D17" s="27">
        <f>SUM(D10:D16)</f>
        <v>1047716044.5999999</v>
      </c>
      <c r="E17" s="28">
        <v>0.3694044032577069</v>
      </c>
      <c r="F17" s="29"/>
      <c r="G17" s="30"/>
      <c r="H17" s="31"/>
      <c r="I17" s="31"/>
      <c r="J17" s="31"/>
      <c r="K17" s="31"/>
      <c r="L17" s="31"/>
      <c r="M17" s="31"/>
      <c r="N17" s="43"/>
      <c r="P17" s="58"/>
    </row>
    <row r="18" spans="1:16" ht="14.5" x14ac:dyDescent="0.25">
      <c r="A18" s="48"/>
      <c r="B18" s="61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6" ht="16.899999999999999" customHeight="1" x14ac:dyDescent="0.25">
      <c r="A19" s="55">
        <v>1</v>
      </c>
      <c r="B19" s="59" t="s">
        <v>25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6" ht="16.149999999999999" customHeight="1" x14ac:dyDescent="0.25">
      <c r="A20" s="55">
        <v>2</v>
      </c>
      <c r="B20" s="12" t="s">
        <v>21</v>
      </c>
      <c r="G20" s="13"/>
    </row>
    <row r="21" spans="1:16" ht="16.149999999999999" customHeight="1" x14ac:dyDescent="0.25">
      <c r="A21" s="55">
        <v>3</v>
      </c>
      <c r="B21" s="12" t="s">
        <v>22</v>
      </c>
    </row>
    <row r="22" spans="1:16" ht="16.149999999999999" customHeight="1" x14ac:dyDescent="0.25">
      <c r="A22" s="55">
        <v>4</v>
      </c>
      <c r="B22" s="12" t="s">
        <v>23</v>
      </c>
    </row>
    <row r="23" spans="1:16" ht="16.149999999999999" customHeight="1" x14ac:dyDescent="0.25">
      <c r="A23" s="48"/>
      <c r="B23" s="12"/>
    </row>
    <row r="24" spans="1:16" ht="12.75" customHeight="1" x14ac:dyDescent="0.25">
      <c r="D24" s="54"/>
    </row>
    <row r="25" spans="1:16" ht="12.75" customHeight="1" x14ac:dyDescent="0.25">
      <c r="B25" s="12"/>
    </row>
    <row r="26" spans="1:16" ht="12.75" customHeight="1" x14ac:dyDescent="0.25">
      <c r="B26" s="12"/>
    </row>
    <row r="27" spans="1:16" ht="12.75" customHeight="1" x14ac:dyDescent="0.25"/>
    <row r="30" spans="1:16" x14ac:dyDescent="0.25">
      <c r="B30" s="1"/>
      <c r="C30" s="1"/>
      <c r="D30" s="5"/>
      <c r="E30" s="14"/>
    </row>
    <row r="31" spans="1:16" x14ac:dyDescent="0.25">
      <c r="B31" s="1"/>
      <c r="C31" s="1"/>
      <c r="D31" s="5"/>
      <c r="E31" s="14"/>
    </row>
  </sheetData>
  <mergeCells count="7">
    <mergeCell ref="A1:M1"/>
    <mergeCell ref="A4:B4"/>
    <mergeCell ref="B19:M19"/>
    <mergeCell ref="B18:N18"/>
    <mergeCell ref="A10:A16"/>
    <mergeCell ref="A5:A8"/>
    <mergeCell ref="A2:M2"/>
  </mergeCells>
  <phoneticPr fontId="2" type="noConversion"/>
  <pageMargins left="0.75" right="0.75" top="1" bottom="1" header="0.5" footer="0.5"/>
  <pageSetup scale="75" orientation="landscape" r:id="rId1"/>
  <headerFooter alignWithMargins="0"/>
  <ignoredErrors>
    <ignoredError sqref="D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>Department of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7 ASSET CASES CLOSED CALENDAR YEAR 2020</dc:title>
  <dc:creator>United States Trustee Program</dc:creator>
  <cp:lastModifiedBy>Chery, Rose (USTP)</cp:lastModifiedBy>
  <cp:lastPrinted>2012-01-31T21:26:12Z</cp:lastPrinted>
  <dcterms:created xsi:type="dcterms:W3CDTF">2010-03-10T14:47:07Z</dcterms:created>
  <dcterms:modified xsi:type="dcterms:W3CDTF">2024-01-04T21:13:08Z</dcterms:modified>
</cp:coreProperties>
</file>