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CR19055\"/>
    </mc:Choice>
  </mc:AlternateContent>
  <bookViews>
    <workbookView xWindow="0" yWindow="0" windowWidth="24000" windowHeight="9285"/>
  </bookViews>
  <sheets>
    <sheet name="Official Use 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0" i="1" l="1"/>
  <c r="C30" i="1"/>
  <c r="C6" i="1" l="1"/>
  <c r="B6" i="1" l="1"/>
  <c r="C39" i="1" l="1"/>
  <c r="B39" i="1"/>
  <c r="C34" i="1"/>
  <c r="B34" i="1"/>
  <c r="C22" i="1"/>
  <c r="B22" i="1"/>
  <c r="C15" i="1"/>
  <c r="B15" i="1"/>
  <c r="C40" i="1" l="1"/>
  <c r="B40" i="1"/>
</calcChain>
</file>

<file path=xl/sharedStrings.xml><?xml version="1.0" encoding="utf-8"?>
<sst xmlns="http://schemas.openxmlformats.org/spreadsheetml/2006/main" count="59" uniqueCount="37">
  <si>
    <t>Justice Assets Placed into Official Use by Federal Agencies</t>
  </si>
  <si>
    <t>Asset Type</t>
  </si>
  <si>
    <t>Number</t>
  </si>
  <si>
    <t>Value</t>
  </si>
  <si>
    <t>ATF Totals</t>
  </si>
  <si>
    <t>Drug Enforcement Administration (DEA)</t>
  </si>
  <si>
    <t>DEA Totals</t>
  </si>
  <si>
    <t>Federal Bureau of Investigation (FBI)</t>
  </si>
  <si>
    <t>FBI Totals</t>
  </si>
  <si>
    <t>United States Marshals Service (USMS)</t>
  </si>
  <si>
    <t>USMS Totals</t>
  </si>
  <si>
    <t>United States Postal Service (USPS)</t>
  </si>
  <si>
    <t>USPS Totals</t>
  </si>
  <si>
    <t>Grand Total</t>
  </si>
  <si>
    <t>Placing property into official use must support a law enforcement purpose, to</t>
  </si>
  <si>
    <t>include support for undercover operations.  Attorney General policies require that</t>
  </si>
  <si>
    <t>any property placed into official use must be supported by a written justification,</t>
  </si>
  <si>
    <t>detailing the reason why the forfeited property was placed into official use and</t>
  </si>
  <si>
    <t>these justifications must be retained for three (3) years.</t>
  </si>
  <si>
    <t>Bureau of Alcohol Tobacco And Firearms (ATF)</t>
  </si>
  <si>
    <t>Army (ARM)</t>
  </si>
  <si>
    <t>ARM Totals</t>
  </si>
  <si>
    <t>Electronic Equipment</t>
  </si>
  <si>
    <t>Ammunition</t>
  </si>
  <si>
    <t>Explosives</t>
  </si>
  <si>
    <t>Firearms</t>
  </si>
  <si>
    <t>Heavy Machinery</t>
  </si>
  <si>
    <t>Vehicles</t>
  </si>
  <si>
    <t>Other</t>
  </si>
  <si>
    <t>Vessels</t>
  </si>
  <si>
    <t>Jewelry/Precious Item</t>
  </si>
  <si>
    <t>Art Work/Collection</t>
  </si>
  <si>
    <t>Fiscal Year 2020</t>
  </si>
  <si>
    <t xml:space="preserve">Firearms            </t>
  </si>
  <si>
    <t>Furniture/Household Item</t>
  </si>
  <si>
    <t xml:space="preserve">Updated on 2/17/22 to include additional items increasing the total number by 27 and  </t>
  </si>
  <si>
    <t>value by $42,942.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</si>
</sst>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_);\(&quot;$&quot;#,##0\)"/>
    <numFmt numFmtId="6" formatCode="&quot;$&quot;#,##0_);[Red]\(&quot;$&quot;#,##0\)"/>
    <numFmt numFmtId="164" formatCode="&quot;$&quot;#,##0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5D9F1"/>
        <bgColor indexed="64"/>
      </patternFill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auto="1"/>
      </patternFill>
    </fill>
  </fills>
  <borders count="36">
    <border>
      <left/>
      <right/>
      <top/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/>
      <top style="thin">
        <color theme="0" tint="-0.14993743705557422"/>
      </top>
      <bottom/>
      <diagonal/>
    </border>
    <border>
      <left style="thin">
        <color theme="0" tint="-0.14993743705557422"/>
      </left>
      <right/>
      <top/>
      <bottom/>
      <diagonal/>
    </border>
    <border>
      <left/>
      <right/>
      <top style="thin">
        <color theme="0" tint="-0.14993743705557422"/>
      </top>
      <bottom/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 tint="-0.14993743705557422"/>
      </right>
      <top style="thin">
        <color theme="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2"/>
      </top>
      <bottom style="thin">
        <color theme="0" tint="-0.14993743705557422"/>
      </bottom>
      <diagonal/>
    </border>
    <border>
      <left style="thin">
        <color theme="0" tint="-0.14993743705557422"/>
      </left>
      <right/>
      <top style="thin">
        <color theme="2"/>
      </top>
      <bottom style="thin">
        <color theme="0" tint="-0.14993743705557422"/>
      </bottom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/>
    <xf numFmtId="0" fontId="4" fillId="0" borderId="4" xfId="0" applyFont="1" applyFill="1" applyBorder="1" applyAlignment="1"/>
    <xf numFmtId="0" fontId="3" fillId="0" borderId="5" xfId="0" applyFont="1" applyFill="1" applyBorder="1"/>
    <xf numFmtId="6" fontId="3" fillId="0" borderId="6" xfId="0" applyNumberFormat="1" applyFont="1" applyFill="1" applyBorder="1"/>
    <xf numFmtId="0" fontId="2" fillId="0" borderId="7" xfId="0" applyFont="1" applyFill="1" applyBorder="1"/>
    <xf numFmtId="0" fontId="3" fillId="0" borderId="8" xfId="0" applyFont="1" applyFill="1" applyBorder="1"/>
    <xf numFmtId="6" fontId="3" fillId="0" borderId="9" xfId="0" applyNumberFormat="1" applyFont="1" applyFill="1" applyBorder="1"/>
    <xf numFmtId="0" fontId="5" fillId="6" borderId="10" xfId="0" applyFont="1" applyFill="1" applyBorder="1" applyAlignment="1">
      <alignment horizontal="right"/>
    </xf>
    <xf numFmtId="0" fontId="2" fillId="5" borderId="2" xfId="0" applyFont="1" applyFill="1" applyBorder="1" applyAlignment="1">
      <alignment horizontal="right"/>
    </xf>
    <xf numFmtId="0" fontId="0" fillId="2" borderId="12" xfId="0" applyFill="1" applyBorder="1"/>
    <xf numFmtId="0" fontId="5" fillId="6" borderId="13" xfId="0" applyFont="1" applyFill="1" applyBorder="1" applyAlignment="1">
      <alignment horizontal="right"/>
    </xf>
    <xf numFmtId="0" fontId="5" fillId="6" borderId="14" xfId="0" applyFont="1" applyFill="1" applyBorder="1" applyAlignment="1">
      <alignment horizontal="left"/>
    </xf>
    <xf numFmtId="6" fontId="0" fillId="0" borderId="15" xfId="0" applyNumberFormat="1" applyFont="1" applyFill="1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6" fontId="1" fillId="3" borderId="18" xfId="0" applyNumberFormat="1" applyFont="1" applyFill="1" applyBorder="1" applyAlignment="1">
      <alignment horizontal="center"/>
    </xf>
    <xf numFmtId="0" fontId="2" fillId="4" borderId="11" xfId="0" applyFont="1" applyFill="1" applyBorder="1" applyAlignment="1">
      <alignment horizontal="right"/>
    </xf>
    <xf numFmtId="0" fontId="2" fillId="4" borderId="19" xfId="0" applyFont="1" applyFill="1" applyBorder="1"/>
    <xf numFmtId="5" fontId="6" fillId="4" borderId="1" xfId="0" applyNumberFormat="1" applyFont="1" applyFill="1" applyBorder="1" applyAlignment="1">
      <alignment horizontal="right"/>
    </xf>
    <xf numFmtId="6" fontId="0" fillId="2" borderId="15" xfId="0" applyNumberFormat="1" applyFont="1" applyFill="1" applyBorder="1"/>
    <xf numFmtId="0" fontId="5" fillId="6" borderId="20" xfId="0" applyFont="1" applyFill="1" applyBorder="1" applyAlignment="1">
      <alignment horizontal="left"/>
    </xf>
    <xf numFmtId="6" fontId="0" fillId="0" borderId="21" xfId="0" applyNumberFormat="1" applyFont="1" applyFill="1" applyBorder="1"/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6" fontId="1" fillId="3" borderId="24" xfId="0" applyNumberFormat="1" applyFont="1" applyFill="1" applyBorder="1" applyAlignment="1">
      <alignment horizontal="center"/>
    </xf>
    <xf numFmtId="0" fontId="2" fillId="4" borderId="25" xfId="0" applyFont="1" applyFill="1" applyBorder="1" applyAlignment="1">
      <alignment horizontal="right"/>
    </xf>
    <xf numFmtId="0" fontId="2" fillId="4" borderId="26" xfId="0" applyFont="1" applyFill="1" applyBorder="1"/>
    <xf numFmtId="5" fontId="6" fillId="4" borderId="27" xfId="0" applyNumberFormat="1" applyFont="1" applyFill="1" applyBorder="1" applyAlignment="1">
      <alignment horizontal="right"/>
    </xf>
    <xf numFmtId="6" fontId="0" fillId="2" borderId="21" xfId="0" applyNumberFormat="1" applyFont="1" applyFill="1" applyBorder="1"/>
    <xf numFmtId="0" fontId="5" fillId="7" borderId="27" xfId="0" applyFont="1" applyFill="1" applyBorder="1" applyAlignment="1">
      <alignment horizontal="right"/>
    </xf>
    <xf numFmtId="0" fontId="5" fillId="2" borderId="27" xfId="0" applyFont="1" applyFill="1" applyBorder="1" applyAlignment="1">
      <alignment horizontal="right"/>
    </xf>
    <xf numFmtId="0" fontId="5" fillId="2" borderId="29" xfId="0" applyFont="1" applyFill="1" applyBorder="1" applyAlignment="1">
      <alignment horizontal="left"/>
    </xf>
    <xf numFmtId="0" fontId="5" fillId="7" borderId="29" xfId="0" applyFont="1" applyFill="1" applyBorder="1" applyAlignment="1">
      <alignment horizontal="left"/>
    </xf>
    <xf numFmtId="6" fontId="0" fillId="2" borderId="27" xfId="0" applyNumberFormat="1" applyFont="1" applyFill="1" applyBorder="1"/>
    <xf numFmtId="0" fontId="1" fillId="3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6" fontId="1" fillId="3" borderId="28" xfId="0" applyNumberFormat="1" applyFont="1" applyFill="1" applyBorder="1" applyAlignment="1">
      <alignment horizontal="center"/>
    </xf>
    <xf numFmtId="164" fontId="5" fillId="6" borderId="21" xfId="0" applyNumberFormat="1" applyFont="1" applyFill="1" applyBorder="1" applyAlignment="1">
      <alignment horizontal="right"/>
    </xf>
    <xf numFmtId="0" fontId="2" fillId="2" borderId="15" xfId="0" applyFont="1" applyFill="1" applyBorder="1" applyAlignment="1">
      <alignment horizontal="left"/>
    </xf>
    <xf numFmtId="0" fontId="0" fillId="2" borderId="30" xfId="0" applyFont="1" applyFill="1" applyBorder="1" applyAlignment="1">
      <alignment horizontal="left"/>
    </xf>
    <xf numFmtId="6" fontId="0" fillId="2" borderId="14" xfId="0" applyNumberFormat="1" applyFont="1" applyFill="1" applyBorder="1" applyAlignment="1">
      <alignment horizontal="left"/>
    </xf>
    <xf numFmtId="0" fontId="2" fillId="2" borderId="30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0" fillId="2" borderId="30" xfId="0" applyFont="1" applyFill="1" applyBorder="1"/>
    <xf numFmtId="6" fontId="0" fillId="2" borderId="14" xfId="0" applyNumberFormat="1" applyFont="1" applyFill="1" applyBorder="1"/>
    <xf numFmtId="0" fontId="1" fillId="3" borderId="31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6" fontId="1" fillId="3" borderId="33" xfId="0" applyNumberFormat="1" applyFont="1" applyFill="1" applyBorder="1" applyAlignment="1">
      <alignment horizontal="center"/>
    </xf>
    <xf numFmtId="0" fontId="5" fillId="7" borderId="13" xfId="0" applyFont="1" applyFill="1" applyBorder="1" applyAlignment="1">
      <alignment horizontal="left"/>
    </xf>
    <xf numFmtId="0" fontId="5" fillId="7" borderId="13" xfId="0" applyFont="1" applyFill="1" applyBorder="1" applyAlignment="1">
      <alignment horizontal="right"/>
    </xf>
    <xf numFmtId="6" fontId="0" fillId="2" borderId="13" xfId="0" applyNumberFormat="1" applyFont="1" applyFill="1" applyBorder="1"/>
    <xf numFmtId="0" fontId="2" fillId="2" borderId="1" xfId="0" applyFont="1" applyFill="1" applyBorder="1" applyAlignment="1">
      <alignment horizontal="left"/>
    </xf>
    <xf numFmtId="0" fontId="0" fillId="2" borderId="35" xfId="0" applyFont="1" applyFill="1" applyBorder="1" applyAlignment="1">
      <alignment horizontal="left"/>
    </xf>
    <xf numFmtId="6" fontId="0" fillId="2" borderId="11" xfId="0" applyNumberFormat="1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0" fontId="0" fillId="2" borderId="34" xfId="0" applyFont="1" applyFill="1" applyBorder="1" applyAlignment="1">
      <alignment horizontal="left"/>
    </xf>
    <xf numFmtId="6" fontId="0" fillId="2" borderId="16" xfId="0" applyNumberFormat="1" applyFont="1" applyFill="1" applyBorder="1" applyAlignment="1">
      <alignment horizontal="left"/>
    </xf>
    <xf numFmtId="0" fontId="5" fillId="8" borderId="13" xfId="0" applyFont="1" applyFill="1" applyBorder="1" applyAlignment="1">
      <alignment horizontal="right"/>
    </xf>
    <xf numFmtId="6" fontId="0" fillId="8" borderId="15" xfId="0" applyNumberFormat="1" applyFont="1" applyFill="1" applyBorder="1"/>
    <xf numFmtId="0" fontId="5" fillId="8" borderId="20" xfId="0" applyFont="1" applyFill="1" applyBorder="1" applyAlignment="1">
      <alignment horizontal="left"/>
    </xf>
    <xf numFmtId="0" fontId="5" fillId="8" borderId="10" xfId="0" applyFont="1" applyFill="1" applyBorder="1" applyAlignment="1">
      <alignment horizontal="right"/>
    </xf>
    <xf numFmtId="164" fontId="5" fillId="8" borderId="21" xfId="0" applyNumberFormat="1" applyFont="1" applyFill="1" applyBorder="1" applyAlignment="1">
      <alignment horizontal="right"/>
    </xf>
    <xf numFmtId="3" fontId="2" fillId="5" borderId="0" xfId="0" applyNumberFormat="1" applyFont="1" applyFill="1" applyBorder="1"/>
    <xf numFmtId="164" fontId="2" fillId="5" borderId="3" xfId="0" applyNumberFormat="1" applyFont="1" applyFill="1" applyBorder="1"/>
    <xf numFmtId="0" fontId="0" fillId="0" borderId="0" xfId="0"/>
    <xf numFmtId="0" fontId="0" fillId="2" borderId="12" xfId="0" applyFill="1" applyBorder="1"/>
    <xf numFmtId="0" fontId="0" fillId="2" borderId="8" xfId="0" applyFill="1" applyBorder="1"/>
  </cellXfs>
  <cellStyles count="1">
    <cellStyle name="Normal" xfId="0" builtinId="0"/>
  </cellStyles>
  <dxfs count="23"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border outline="0">
        <top style="thin">
          <color theme="0" tint="-0.14993743705557422"/>
        </top>
      </border>
    </dxf>
    <dxf>
      <border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</border>
    </dxf>
    <dxf>
      <border>
        <bottom style="thin">
          <color theme="0" tint="-0.14993743705557422"/>
        </bottom>
      </border>
    </dxf>
    <dxf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 style="thin">
          <color theme="0" tint="-0.14993743705557422"/>
        </vertical>
        <horizontal/>
      </border>
    </dxf>
    <dxf>
      <border outline="0">
        <top style="thin">
          <color theme="0" tint="-0.14993743705557422"/>
        </top>
      </border>
    </dxf>
    <dxf>
      <border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</border>
    </dxf>
    <dxf>
      <border outline="0">
        <bottom style="thin">
          <color theme="0" tint="-0.14993743705557422"/>
        </bottom>
      </border>
    </dxf>
    <dxf>
      <border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/>
        <top style="thin">
          <color theme="0" tint="-0.14993743705557422"/>
        </top>
        <bottom style="thin">
          <color theme="0" tint="-0.149937437055574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</dxf>
    <dxf>
      <border outline="0">
        <top style="thin">
          <color theme="0" tint="-0.14993743705557422"/>
        </top>
      </border>
    </dxf>
    <dxf>
      <border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</border>
    </dxf>
    <dxf>
      <border outline="0">
        <bottom style="thin">
          <color theme="0" tint="-0.149937437055574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>
        <left style="thin">
          <color theme="2"/>
        </left>
        <right/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</dxfs>
  <tableStyles count="0" defaultTableStyle="TableStyleMedium2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8:C15" totalsRowShown="0" headerRowBorderDxfId="22" tableBorderDxfId="21" totalsRowBorderDxfId="20">
  <tableColumns count="3">
    <tableColumn id="1" name="Asset Type" dataDxfId="19"/>
    <tableColumn id="2" name="Number" dataDxfId="18"/>
    <tableColumn id="3" name="Value" dataDxfId="1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Assets Placed into Official Use - ATF" altTextSummary="Justice Assets Placed into Official Use by the Bureau of Alcohol Tobacco And Firearms (ATF) for FY2020."/>
    </ext>
  </extLst>
</table>
</file>

<file path=xl/tables/table2.xml><?xml version="1.0" encoding="utf-8"?>
<table xmlns="http://schemas.openxmlformats.org/spreadsheetml/2006/main" id="5" name="Table5" displayName="Table5" ref="A17:C22" totalsRowShown="0" headerRowBorderDxfId="16" tableBorderDxfId="15" totalsRowBorderDxfId="14">
  <tableColumns count="3">
    <tableColumn id="1" name="Asset Type" dataDxfId="13"/>
    <tableColumn id="2" name="Number" dataDxfId="12"/>
    <tableColumn id="3" name="Value" dataDxfId="1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Assets Placed into Official Use - DEA" altTextSummary="Justice Assets Placed into Official Use by the Drug Enforcement Administration (DEA) for FY2020."/>
    </ext>
  </extLst>
</table>
</file>

<file path=xl/tables/table3.xml><?xml version="1.0" encoding="utf-8"?>
<table xmlns="http://schemas.openxmlformats.org/spreadsheetml/2006/main" id="7" name="Table7" displayName="Table7" ref="A24:C30" totalsRowShown="0" tableBorderDxfId="10">
  <tableColumns count="3">
    <tableColumn id="1" name="Asset Type"/>
    <tableColumn id="2" name="Number"/>
    <tableColumn id="3" name="Value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Assets Placed into Official Use - FBI" altTextSummary="Justice Assets Placed into Official Use by the Federal Bureau of Investigation (FBI) for FY2020."/>
    </ext>
  </extLst>
</table>
</file>

<file path=xl/tables/table4.xml><?xml version="1.0" encoding="utf-8"?>
<table xmlns="http://schemas.openxmlformats.org/spreadsheetml/2006/main" id="10" name="Table10" displayName="Table10" ref="A32:C34" totalsRowShown="0" headerRowBorderDxfId="9" tableBorderDxfId="8" totalsRowBorderDxfId="7">
  <tableColumns count="3">
    <tableColumn id="1" name="Asset Type"/>
    <tableColumn id="2" name="Number"/>
    <tableColumn id="3" name="Value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Assets Placed into Official Use - USMS" altTextSummary="Justice Assets Placed into Official Use by the United States Marshals Service (USMS) for FY2020."/>
    </ext>
  </extLst>
</table>
</file>

<file path=xl/tables/table5.xml><?xml version="1.0" encoding="utf-8"?>
<table xmlns="http://schemas.openxmlformats.org/spreadsheetml/2006/main" id="11" name="Table11" displayName="Table11" ref="A36:C39" totalsRowShown="0" headerRowDxfId="6" headerRowBorderDxfId="5" tableBorderDxfId="4" totalsRowBorderDxfId="3">
  <tableColumns count="3">
    <tableColumn id="1" name="Asset Type"/>
    <tableColumn id="2" name="Number"/>
    <tableColumn id="3" name="Value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Assets Placed into Official Use - USPS" altTextSummary="Justice Assets Placed into Official Use by the United States Postal Service (USPS) for FY2020."/>
    </ext>
  </extLst>
</table>
</file>

<file path=xl/tables/table6.xml><?xml version="1.0" encoding="utf-8"?>
<table xmlns="http://schemas.openxmlformats.org/spreadsheetml/2006/main" id="2" name="Table2" displayName="Table2" ref="A4:C6" totalsRowShown="0" headerRowBorderDxfId="2" tableBorderDxfId="1" totalsRowBorderDxfId="0">
  <tableColumns count="3">
    <tableColumn id="1" name="Asset Type"/>
    <tableColumn id="2" name="Number"/>
    <tableColumn id="3" name="Value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Assets Placed into Official Use - ARM" altTextSummary="Justice Assets Placed into Official Use by the Army (ARM)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abSelected="1" workbookViewId="0"/>
  </sheetViews>
  <sheetFormatPr defaultRowHeight="15" x14ac:dyDescent="0.25"/>
  <cols>
    <col min="1" max="1" width="24" customWidth="1"/>
    <col min="2" max="2" width="19.42578125" customWidth="1"/>
    <col min="3" max="3" width="37" customWidth="1"/>
  </cols>
  <sheetData>
    <row r="1" spans="1:3" ht="18.75" x14ac:dyDescent="0.3">
      <c r="A1" s="2" t="s">
        <v>0</v>
      </c>
      <c r="B1" s="3"/>
      <c r="C1" s="4"/>
    </row>
    <row r="2" spans="1:3" x14ac:dyDescent="0.25">
      <c r="A2" s="5" t="s">
        <v>32</v>
      </c>
      <c r="B2" s="6"/>
      <c r="C2" s="7"/>
    </row>
    <row r="3" spans="1:3" s="1" customFormat="1" ht="33" customHeight="1" x14ac:dyDescent="0.25">
      <c r="A3" s="52" t="s">
        <v>20</v>
      </c>
      <c r="B3" s="53"/>
      <c r="C3" s="54"/>
    </row>
    <row r="4" spans="1:3" s="1" customFormat="1" x14ac:dyDescent="0.25">
      <c r="A4" s="14" t="s">
        <v>1</v>
      </c>
      <c r="B4" s="15" t="s">
        <v>2</v>
      </c>
      <c r="C4" s="16" t="s">
        <v>3</v>
      </c>
    </row>
    <row r="5" spans="1:3" s="1" customFormat="1" x14ac:dyDescent="0.25">
      <c r="A5" s="49" t="s">
        <v>22</v>
      </c>
      <c r="B5" s="50">
        <v>1</v>
      </c>
      <c r="C5" s="51">
        <v>63665.49</v>
      </c>
    </row>
    <row r="6" spans="1:3" s="1" customFormat="1" x14ac:dyDescent="0.25">
      <c r="A6" s="17" t="s">
        <v>21</v>
      </c>
      <c r="B6" s="18">
        <f>SUM(B1:B5)</f>
        <v>1</v>
      </c>
      <c r="C6" s="19">
        <f>SUM(C5:C5)</f>
        <v>63665.49</v>
      </c>
    </row>
    <row r="7" spans="1:3" ht="33" customHeight="1" x14ac:dyDescent="0.25">
      <c r="A7" s="55" t="s">
        <v>19</v>
      </c>
      <c r="B7" s="56"/>
      <c r="C7" s="57"/>
    </row>
    <row r="8" spans="1:3" x14ac:dyDescent="0.25">
      <c r="A8" s="14" t="s">
        <v>1</v>
      </c>
      <c r="B8" s="15" t="s">
        <v>2</v>
      </c>
      <c r="C8" s="16" t="s">
        <v>3</v>
      </c>
    </row>
    <row r="9" spans="1:3" x14ac:dyDescent="0.25">
      <c r="A9" s="12" t="s">
        <v>23</v>
      </c>
      <c r="B9" s="11">
        <v>99</v>
      </c>
      <c r="C9" s="20">
        <v>19278.400000000001</v>
      </c>
    </row>
    <row r="10" spans="1:3" x14ac:dyDescent="0.25">
      <c r="A10" s="12" t="s">
        <v>24</v>
      </c>
      <c r="B10" s="11">
        <v>6</v>
      </c>
      <c r="C10" s="13">
        <v>1680</v>
      </c>
    </row>
    <row r="11" spans="1:3" x14ac:dyDescent="0.25">
      <c r="A11" s="12" t="s">
        <v>25</v>
      </c>
      <c r="B11" s="11">
        <v>22</v>
      </c>
      <c r="C11" s="20">
        <v>80561</v>
      </c>
    </row>
    <row r="12" spans="1:3" s="1" customFormat="1" x14ac:dyDescent="0.25">
      <c r="A12" s="12" t="s">
        <v>34</v>
      </c>
      <c r="B12" s="11">
        <v>3</v>
      </c>
      <c r="C12" s="13">
        <v>905</v>
      </c>
    </row>
    <row r="13" spans="1:3" x14ac:dyDescent="0.25">
      <c r="A13" s="12" t="s">
        <v>26</v>
      </c>
      <c r="B13" s="58">
        <v>1</v>
      </c>
      <c r="C13" s="59">
        <v>8500</v>
      </c>
    </row>
    <row r="14" spans="1:3" x14ac:dyDescent="0.25">
      <c r="A14" s="12" t="s">
        <v>27</v>
      </c>
      <c r="B14" s="58">
        <v>12</v>
      </c>
      <c r="C14" s="59">
        <v>138036</v>
      </c>
    </row>
    <row r="15" spans="1:3" x14ac:dyDescent="0.25">
      <c r="A15" s="17" t="s">
        <v>4</v>
      </c>
      <c r="B15" s="18">
        <f>SUM(B9:B14)</f>
        <v>143</v>
      </c>
      <c r="C15" s="28">
        <f>SUM(C9:C14)</f>
        <v>248960.4</v>
      </c>
    </row>
    <row r="16" spans="1:3" ht="33" customHeight="1" x14ac:dyDescent="0.25">
      <c r="A16" s="39" t="s">
        <v>5</v>
      </c>
      <c r="B16" s="40"/>
      <c r="C16" s="41"/>
    </row>
    <row r="17" spans="1:3" x14ac:dyDescent="0.25">
      <c r="A17" s="23" t="s">
        <v>1</v>
      </c>
      <c r="B17" s="24" t="s">
        <v>2</v>
      </c>
      <c r="C17" s="25" t="s">
        <v>3</v>
      </c>
    </row>
    <row r="18" spans="1:3" x14ac:dyDescent="0.25">
      <c r="A18" s="21" t="s">
        <v>22</v>
      </c>
      <c r="B18" s="8">
        <v>30</v>
      </c>
      <c r="C18" s="29">
        <v>62881.91</v>
      </c>
    </row>
    <row r="19" spans="1:3" x14ac:dyDescent="0.25">
      <c r="A19" s="21" t="s">
        <v>28</v>
      </c>
      <c r="B19" s="8">
        <v>1</v>
      </c>
      <c r="C19" s="22">
        <v>1790</v>
      </c>
    </row>
    <row r="20" spans="1:3" x14ac:dyDescent="0.25">
      <c r="A20" s="21" t="s">
        <v>27</v>
      </c>
      <c r="B20" s="8">
        <v>45</v>
      </c>
      <c r="C20" s="29">
        <v>1361581.25</v>
      </c>
    </row>
    <row r="21" spans="1:3" x14ac:dyDescent="0.25">
      <c r="A21" s="21" t="s">
        <v>29</v>
      </c>
      <c r="B21" s="8">
        <v>1</v>
      </c>
      <c r="C21" s="22">
        <v>238190</v>
      </c>
    </row>
    <row r="22" spans="1:3" x14ac:dyDescent="0.25">
      <c r="A22" s="26" t="s">
        <v>6</v>
      </c>
      <c r="B22" s="27">
        <f>SUM(B18:B21)</f>
        <v>77</v>
      </c>
      <c r="C22" s="28">
        <f>SUM(C18:C21)</f>
        <v>1664443.16</v>
      </c>
    </row>
    <row r="23" spans="1:3" ht="33" customHeight="1" x14ac:dyDescent="0.25">
      <c r="A23" s="39" t="s">
        <v>7</v>
      </c>
      <c r="B23" s="40"/>
      <c r="C23" s="41"/>
    </row>
    <row r="24" spans="1:3" x14ac:dyDescent="0.25">
      <c r="A24" s="35" t="s">
        <v>1</v>
      </c>
      <c r="B24" s="36" t="s">
        <v>2</v>
      </c>
      <c r="C24" s="37" t="s">
        <v>3</v>
      </c>
    </row>
    <row r="25" spans="1:3" s="1" customFormat="1" x14ac:dyDescent="0.25">
      <c r="A25" s="32" t="s">
        <v>23</v>
      </c>
      <c r="B25" s="31">
        <v>2</v>
      </c>
      <c r="C25" s="34">
        <v>4</v>
      </c>
    </row>
    <row r="26" spans="1:3" x14ac:dyDescent="0.25">
      <c r="A26" s="32" t="s">
        <v>22</v>
      </c>
      <c r="B26" s="31">
        <v>32</v>
      </c>
      <c r="C26" s="34">
        <v>1999</v>
      </c>
    </row>
    <row r="27" spans="1:3" x14ac:dyDescent="0.25">
      <c r="A27" s="32" t="s">
        <v>33</v>
      </c>
      <c r="B27" s="31">
        <v>7</v>
      </c>
      <c r="C27" s="34">
        <v>2329</v>
      </c>
    </row>
    <row r="28" spans="1:3" x14ac:dyDescent="0.25">
      <c r="A28" s="32" t="s">
        <v>30</v>
      </c>
      <c r="B28" s="31">
        <v>1</v>
      </c>
      <c r="C28" s="34">
        <v>4000</v>
      </c>
    </row>
    <row r="29" spans="1:3" x14ac:dyDescent="0.25">
      <c r="A29" s="33" t="s">
        <v>27</v>
      </c>
      <c r="B29" s="30">
        <v>10</v>
      </c>
      <c r="C29" s="34">
        <v>356118.75</v>
      </c>
    </row>
    <row r="30" spans="1:3" x14ac:dyDescent="0.25">
      <c r="A30" s="26" t="s">
        <v>8</v>
      </c>
      <c r="B30" s="27">
        <f>SUM(B25:B29)</f>
        <v>52</v>
      </c>
      <c r="C30" s="28">
        <f>SUM(C25:C29)</f>
        <v>364450.75</v>
      </c>
    </row>
    <row r="31" spans="1:3" ht="33" customHeight="1" x14ac:dyDescent="0.25">
      <c r="A31" s="39" t="s">
        <v>9</v>
      </c>
      <c r="B31" s="42"/>
      <c r="C31" s="43"/>
    </row>
    <row r="32" spans="1:3" x14ac:dyDescent="0.25">
      <c r="A32" s="23" t="s">
        <v>1</v>
      </c>
      <c r="B32" s="24" t="s">
        <v>2</v>
      </c>
      <c r="C32" s="25" t="s">
        <v>3</v>
      </c>
    </row>
    <row r="33" spans="1:3" x14ac:dyDescent="0.25">
      <c r="A33" s="21" t="s">
        <v>31</v>
      </c>
      <c r="B33" s="8">
        <v>2</v>
      </c>
      <c r="C33" s="38">
        <v>2</v>
      </c>
    </row>
    <row r="34" spans="1:3" x14ac:dyDescent="0.25">
      <c r="A34" s="26" t="s">
        <v>10</v>
      </c>
      <c r="B34" s="27">
        <f>SUM(B33:B33)</f>
        <v>2</v>
      </c>
      <c r="C34" s="28">
        <f>SUM(C33:C33)</f>
        <v>2</v>
      </c>
    </row>
    <row r="35" spans="1:3" ht="33" customHeight="1" x14ac:dyDescent="0.25">
      <c r="A35" s="39" t="s">
        <v>11</v>
      </c>
      <c r="B35" s="44"/>
      <c r="C35" s="45"/>
    </row>
    <row r="36" spans="1:3" x14ac:dyDescent="0.25">
      <c r="A36" s="46" t="s">
        <v>1</v>
      </c>
      <c r="B36" s="47" t="s">
        <v>2</v>
      </c>
      <c r="C36" s="48" t="s">
        <v>3</v>
      </c>
    </row>
    <row r="37" spans="1:3" x14ac:dyDescent="0.25">
      <c r="A37" s="60" t="s">
        <v>22</v>
      </c>
      <c r="B37" s="61">
        <v>8</v>
      </c>
      <c r="C37" s="62">
        <v>1766</v>
      </c>
    </row>
    <row r="38" spans="1:3" x14ac:dyDescent="0.25">
      <c r="A38" s="60" t="s">
        <v>27</v>
      </c>
      <c r="B38" s="61">
        <v>2</v>
      </c>
      <c r="C38" s="62">
        <v>69225</v>
      </c>
    </row>
    <row r="39" spans="1:3" x14ac:dyDescent="0.25">
      <c r="A39" s="26" t="s">
        <v>12</v>
      </c>
      <c r="B39" s="27">
        <f>SUM(B37:B38)</f>
        <v>10</v>
      </c>
      <c r="C39" s="28">
        <f>SUM(C37:C38)</f>
        <v>70991</v>
      </c>
    </row>
    <row r="40" spans="1:3" ht="33" customHeight="1" x14ac:dyDescent="0.25">
      <c r="A40" s="9" t="s">
        <v>13</v>
      </c>
      <c r="B40" s="63">
        <f>SUM(B6,B15,B22,B30,B34,B39)</f>
        <v>285</v>
      </c>
      <c r="C40" s="64">
        <f>SUM(C6,C15,C22,C30,C34,C39)</f>
        <v>2412512.7999999998</v>
      </c>
    </row>
    <row r="41" spans="1:3" ht="33" customHeight="1" x14ac:dyDescent="0.25">
      <c r="A41" s="10" t="s">
        <v>14</v>
      </c>
      <c r="B41" s="10"/>
      <c r="C41" s="10"/>
    </row>
    <row r="42" spans="1:3" x14ac:dyDescent="0.25">
      <c r="A42" s="10" t="s">
        <v>15</v>
      </c>
      <c r="B42" s="10"/>
      <c r="C42" s="10"/>
    </row>
    <row r="43" spans="1:3" x14ac:dyDescent="0.25">
      <c r="A43" s="10" t="s">
        <v>16</v>
      </c>
      <c r="B43" s="10"/>
      <c r="C43" s="10"/>
    </row>
    <row r="44" spans="1:3" x14ac:dyDescent="0.25">
      <c r="A44" s="10" t="s">
        <v>17</v>
      </c>
      <c r="B44" s="10"/>
      <c r="C44" s="10"/>
    </row>
    <row r="45" spans="1:3" x14ac:dyDescent="0.25">
      <c r="A45" s="10" t="s">
        <v>18</v>
      </c>
      <c r="B45" s="10"/>
      <c r="C45" s="10"/>
    </row>
    <row r="46" spans="1:3" x14ac:dyDescent="0.25">
      <c r="A46" s="10"/>
      <c r="B46" s="10"/>
      <c r="C46" s="10"/>
    </row>
    <row r="47" spans="1:3" s="65" customFormat="1" x14ac:dyDescent="0.25">
      <c r="A47" s="66" t="s">
        <v>35</v>
      </c>
      <c r="B47" s="66"/>
      <c r="C47" s="66"/>
    </row>
    <row r="48" spans="1:3" x14ac:dyDescent="0.25">
      <c r="A48" s="67" t="s">
        <v>36</v>
      </c>
      <c r="B48" s="67"/>
      <c r="C48" s="67"/>
    </row>
    <row r="49" s="65" customFormat="1" x14ac:dyDescent="0.25"/>
  </sheetData>
  <pageMargins left="0.7" right="0.7" top="0.75" bottom="0.75" header="0.3" footer="0.3"/>
  <pageSetup orientation="landscape"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Official Use 2020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2022-02-04T15:52:03Z</cp:lastPrinted>
  <dcterms:created xsi:type="dcterms:W3CDTF">2017-10-11T19:12:58Z</dcterms:created>
  <dcterms:modified xsi:type="dcterms:W3CDTF">2022-03-22T15:09:43Z</dcterms:modified>
</cp:coreProperties>
</file>