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blic\CAFRA 2022\Final Reports\"/>
    </mc:Choice>
  </mc:AlternateContent>
  <bookViews>
    <workbookView xWindow="0" yWindow="0" windowWidth="8625" windowHeight="9060"/>
  </bookViews>
  <sheets>
    <sheet name="Eq Sharing All States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59" i="1" l="1"/>
  <c r="E1660" i="1"/>
  <c r="E1190" i="1"/>
  <c r="E1191" i="1"/>
  <c r="D1660" i="1"/>
  <c r="C1660" i="1"/>
  <c r="D1191" i="1"/>
  <c r="C1191" i="1"/>
  <c r="D1783" i="1" l="1"/>
  <c r="C1783" i="1"/>
  <c r="E1781" i="1"/>
  <c r="E1780" i="1"/>
  <c r="E1779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55" i="1"/>
  <c r="E1654" i="1"/>
  <c r="E1653" i="1"/>
  <c r="E1652" i="1"/>
  <c r="E1651" i="1"/>
  <c r="E1650" i="1"/>
  <c r="E1649" i="1"/>
  <c r="E1648" i="1"/>
  <c r="E1647" i="1"/>
  <c r="E1646" i="1"/>
  <c r="E1645" i="1"/>
  <c r="C1656" i="1"/>
  <c r="D1656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3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59" i="1"/>
  <c r="E1358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C1010" i="1"/>
  <c r="D1010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1656" i="1" l="1"/>
  <c r="E1010" i="1"/>
  <c r="E908" i="1"/>
  <c r="E907" i="1"/>
  <c r="E906" i="1"/>
  <c r="E905" i="1"/>
  <c r="E904" i="1"/>
  <c r="E903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4" i="1"/>
  <c r="E883" i="1"/>
  <c r="E882" i="1"/>
  <c r="E881" i="1"/>
  <c r="E880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38" i="1"/>
  <c r="E837" i="1"/>
  <c r="E836" i="1"/>
  <c r="E835" i="1"/>
  <c r="E834" i="1"/>
  <c r="E833" i="1"/>
  <c r="E832" i="1"/>
  <c r="E831" i="1"/>
  <c r="E830" i="1"/>
  <c r="E829" i="1"/>
  <c r="E828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3" i="1"/>
  <c r="E662" i="1"/>
  <c r="E661" i="1"/>
  <c r="E660" i="1"/>
  <c r="E659" i="1"/>
  <c r="E658" i="1"/>
  <c r="E657" i="1"/>
  <c r="E656" i="1"/>
  <c r="E655" i="1"/>
  <c r="E651" i="1"/>
  <c r="E650" i="1"/>
  <c r="E649" i="1"/>
  <c r="E648" i="1"/>
  <c r="E647" i="1"/>
  <c r="E646" i="1"/>
  <c r="E645" i="1"/>
  <c r="E644" i="1"/>
  <c r="E643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0" i="1"/>
  <c r="E599" i="1"/>
  <c r="E598" i="1"/>
  <c r="E597" i="1"/>
  <c r="E596" i="1"/>
  <c r="E595" i="1"/>
  <c r="E594" i="1"/>
  <c r="E593" i="1"/>
  <c r="E592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0" i="1"/>
  <c r="E409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5" i="1"/>
  <c r="E224" i="1"/>
  <c r="E223" i="1"/>
  <c r="E222" i="1"/>
  <c r="E221" i="1"/>
  <c r="E220" i="1"/>
  <c r="E219" i="1"/>
  <c r="C323" i="1"/>
  <c r="D323" i="1"/>
  <c r="E323" i="1" l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4" i="1"/>
  <c r="E33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0" i="1" l="1"/>
  <c r="D1782" i="1"/>
  <c r="C1782" i="1"/>
  <c r="E1782" i="1"/>
  <c r="D1776" i="1"/>
  <c r="C1776" i="1"/>
  <c r="E1776" i="1"/>
  <c r="D1740" i="1"/>
  <c r="C1740" i="1"/>
  <c r="E1740" i="1"/>
  <c r="D1711" i="1"/>
  <c r="C1711" i="1"/>
  <c r="E1711" i="1"/>
  <c r="D1693" i="1"/>
  <c r="C1693" i="1"/>
  <c r="E1693" i="1"/>
  <c r="D1642" i="1"/>
  <c r="C1642" i="1"/>
  <c r="E1642" i="1"/>
  <c r="D1627" i="1"/>
  <c r="C1627" i="1"/>
  <c r="E1627" i="1"/>
  <c r="D1472" i="1"/>
  <c r="C1472" i="1"/>
  <c r="E1472" i="1"/>
  <c r="D1414" i="1"/>
  <c r="C1414" i="1"/>
  <c r="E1414" i="1"/>
  <c r="D1410" i="1"/>
  <c r="C1410" i="1"/>
  <c r="E1410" i="1"/>
  <c r="D1376" i="1"/>
  <c r="C1376" i="1"/>
  <c r="E1376" i="1"/>
  <c r="D1360" i="1"/>
  <c r="C1360" i="1"/>
  <c r="E1360" i="1"/>
  <c r="D1355" i="1"/>
  <c r="C1355" i="1"/>
  <c r="E1355" i="1"/>
  <c r="D1300" i="1"/>
  <c r="C1300" i="1"/>
  <c r="E1300" i="1"/>
  <c r="D1281" i="1"/>
  <c r="C1281" i="1"/>
  <c r="E1281" i="1"/>
  <c r="D1260" i="1"/>
  <c r="C1260" i="1"/>
  <c r="E1260" i="1"/>
  <c r="D1187" i="1"/>
  <c r="C1187" i="1"/>
  <c r="E1187" i="1"/>
  <c r="D1099" i="1"/>
  <c r="C1099" i="1"/>
  <c r="E1099" i="1"/>
  <c r="D1014" i="1"/>
  <c r="C1014" i="1"/>
  <c r="E1014" i="1"/>
  <c r="D925" i="1"/>
  <c r="C925" i="1"/>
  <c r="E925" i="1"/>
  <c r="D909" i="1"/>
  <c r="C909" i="1"/>
  <c r="E909" i="1"/>
  <c r="D900" i="1"/>
  <c r="C900" i="1"/>
  <c r="E900" i="1"/>
  <c r="D885" i="1"/>
  <c r="C885" i="1"/>
  <c r="E885" i="1"/>
  <c r="D877" i="1"/>
  <c r="C877" i="1"/>
  <c r="E877" i="1"/>
  <c r="D839" i="1"/>
  <c r="C839" i="1"/>
  <c r="E839" i="1"/>
  <c r="D825" i="1"/>
  <c r="C825" i="1"/>
  <c r="E825" i="1"/>
  <c r="D803" i="1"/>
  <c r="C803" i="1"/>
  <c r="E803" i="1"/>
  <c r="D750" i="1"/>
  <c r="C750" i="1"/>
  <c r="E750" i="1"/>
  <c r="E683" i="1"/>
  <c r="D683" i="1"/>
  <c r="C683" i="1"/>
  <c r="D664" i="1"/>
  <c r="C664" i="1"/>
  <c r="E664" i="1"/>
  <c r="D652" i="1"/>
  <c r="C652" i="1"/>
  <c r="E652" i="1"/>
  <c r="D640" i="1"/>
  <c r="C640" i="1"/>
  <c r="E640" i="1"/>
  <c r="D601" i="1"/>
  <c r="C601" i="1"/>
  <c r="E601" i="1"/>
  <c r="D589" i="1"/>
  <c r="C589" i="1"/>
  <c r="E589" i="1"/>
  <c r="D564" i="1"/>
  <c r="C564" i="1"/>
  <c r="E564" i="1"/>
  <c r="D514" i="1"/>
  <c r="C514" i="1"/>
  <c r="E514" i="1"/>
  <c r="D411" i="1"/>
  <c r="C411" i="1"/>
  <c r="E411" i="1"/>
  <c r="D406" i="1"/>
  <c r="C406" i="1"/>
  <c r="E406" i="1"/>
  <c r="D226" i="1"/>
  <c r="C226" i="1"/>
  <c r="E226" i="1"/>
  <c r="D216" i="1"/>
  <c r="C216" i="1"/>
  <c r="E216" i="1"/>
  <c r="D178" i="1"/>
  <c r="C178" i="1"/>
  <c r="E178" i="1"/>
  <c r="D147" i="1"/>
  <c r="C147" i="1"/>
  <c r="E147" i="1"/>
  <c r="D80" i="1"/>
  <c r="C80" i="1"/>
  <c r="E80" i="1"/>
  <c r="D58" i="1"/>
  <c r="C58" i="1"/>
  <c r="E58" i="1"/>
  <c r="E35" i="1"/>
  <c r="D35" i="1"/>
  <c r="C35" i="1"/>
  <c r="D30" i="1"/>
  <c r="C30" i="1"/>
  <c r="E1783" i="1" l="1"/>
</calcChain>
</file>

<file path=xl/sharedStrings.xml><?xml version="1.0" encoding="utf-8"?>
<sst xmlns="http://schemas.openxmlformats.org/spreadsheetml/2006/main" count="3666" uniqueCount="1557">
  <si>
    <t>Equitable Sharing Payments of Cash and Sale Proceeds by Recipient Agency</t>
  </si>
  <si>
    <t xml:space="preserve">Alabama             </t>
  </si>
  <si>
    <t>Agency Name</t>
  </si>
  <si>
    <t>Agency Type</t>
  </si>
  <si>
    <t>Cash Value</t>
  </si>
  <si>
    <t>Sales Proceeds</t>
  </si>
  <si>
    <t>Totals</t>
  </si>
  <si>
    <t>Alaska</t>
  </si>
  <si>
    <t>Arizona</t>
  </si>
  <si>
    <t>Arkansas</t>
  </si>
  <si>
    <t>California</t>
  </si>
  <si>
    <t xml:space="preserve">Colorado  </t>
  </si>
  <si>
    <t>Colorado</t>
  </si>
  <si>
    <t>Connecticut</t>
  </si>
  <si>
    <t xml:space="preserve">Delaware            </t>
  </si>
  <si>
    <t xml:space="preserve">Florida             </t>
  </si>
  <si>
    <t xml:space="preserve">Florida </t>
  </si>
  <si>
    <t xml:space="preserve">Georgia             </t>
  </si>
  <si>
    <t xml:space="preserve">Idaho               </t>
  </si>
  <si>
    <t xml:space="preserve">Illinois            </t>
  </si>
  <si>
    <t xml:space="preserve">Indiana             </t>
  </si>
  <si>
    <t>Indiana</t>
  </si>
  <si>
    <t xml:space="preserve">Iowa                </t>
  </si>
  <si>
    <t>Iowa</t>
  </si>
  <si>
    <t xml:space="preserve">Kansas              </t>
  </si>
  <si>
    <t>Kansas</t>
  </si>
  <si>
    <t xml:space="preserve">Kentucky            </t>
  </si>
  <si>
    <t xml:space="preserve">Louisiana           </t>
  </si>
  <si>
    <t xml:space="preserve">Maine               </t>
  </si>
  <si>
    <t xml:space="preserve">Maryland            </t>
  </si>
  <si>
    <t>Maryland</t>
  </si>
  <si>
    <t xml:space="preserve">Massachusetts       </t>
  </si>
  <si>
    <t xml:space="preserve">Michigan            </t>
  </si>
  <si>
    <t xml:space="preserve">Minnesota           </t>
  </si>
  <si>
    <t xml:space="preserve">Mississippi         </t>
  </si>
  <si>
    <t xml:space="preserve">Missouri            </t>
  </si>
  <si>
    <t xml:space="preserve">Montana             </t>
  </si>
  <si>
    <t>Nebraska</t>
  </si>
  <si>
    <t>Nevada</t>
  </si>
  <si>
    <t>New Hampshire</t>
  </si>
  <si>
    <t>New Jersey</t>
  </si>
  <si>
    <t>New Mexico</t>
  </si>
  <si>
    <t>New York</t>
  </si>
  <si>
    <t xml:space="preserve">North Carolina   </t>
  </si>
  <si>
    <t>North Carolina</t>
  </si>
  <si>
    <t>North Dakota</t>
  </si>
  <si>
    <t>Ohio</t>
  </si>
  <si>
    <t>Oklahoma</t>
  </si>
  <si>
    <t xml:space="preserve">Oregon   </t>
  </si>
  <si>
    <t>Oregon</t>
  </si>
  <si>
    <t>Pennsylvania</t>
  </si>
  <si>
    <t>Puerto Rico</t>
  </si>
  <si>
    <t>Rhode Island</t>
  </si>
  <si>
    <t>South Carolina</t>
  </si>
  <si>
    <t>South Dakota</t>
  </si>
  <si>
    <t xml:space="preserve">Tennessee </t>
  </si>
  <si>
    <t>Texas</t>
  </si>
  <si>
    <t xml:space="preserve">Utah   </t>
  </si>
  <si>
    <t>Utah</t>
  </si>
  <si>
    <t>Vermont</t>
  </si>
  <si>
    <t>Virgin Islands</t>
  </si>
  <si>
    <t>Virginia</t>
  </si>
  <si>
    <t>Washington</t>
  </si>
  <si>
    <t>West Virginia</t>
  </si>
  <si>
    <t xml:space="preserve">Wisconsin   </t>
  </si>
  <si>
    <t>Wisconsin</t>
  </si>
  <si>
    <t>Wyoming</t>
  </si>
  <si>
    <t>Grand</t>
  </si>
  <si>
    <t>Anniston Police Department</t>
  </si>
  <si>
    <t xml:space="preserve">Local          </t>
  </si>
  <si>
    <t>Auburn City Police Department</t>
  </si>
  <si>
    <t>Baldwin County Sheriff's Office</t>
  </si>
  <si>
    <t>Birmingham Police Department</t>
  </si>
  <si>
    <t>Blount County Sheriff's Office</t>
  </si>
  <si>
    <t>City Of Daphne Police Department</t>
  </si>
  <si>
    <t>City Of Hoover Police Department</t>
  </si>
  <si>
    <t>Dothan Police Department</t>
  </si>
  <si>
    <t>Elmore County Sheriff's Department</t>
  </si>
  <si>
    <t>Enterprise Police Department</t>
  </si>
  <si>
    <t>Eufaula Police Department</t>
  </si>
  <si>
    <t>Franklin County Sheriff's Department</t>
  </si>
  <si>
    <t>Gulf Shores Police Department</t>
  </si>
  <si>
    <t>Loxley Police Department</t>
  </si>
  <si>
    <t>Madison County District Attorney's Office</t>
  </si>
  <si>
    <t>Madison County Sheriff's Office</t>
  </si>
  <si>
    <t>Mobile Police Department</t>
  </si>
  <si>
    <t>Morgan County Sheriff's Office</t>
  </si>
  <si>
    <t>Office Of The Attorney General</t>
  </si>
  <si>
    <t xml:space="preserve">State          </t>
  </si>
  <si>
    <t>Pell City Police Department</t>
  </si>
  <si>
    <t>Prattville Police Department</t>
  </si>
  <si>
    <t>Russellville Police Department</t>
  </si>
  <si>
    <t>Shelby County Sheriff's Office</t>
  </si>
  <si>
    <t>Vestavia Hills Police Department</t>
  </si>
  <si>
    <t>Walker County Sheriff's Department</t>
  </si>
  <si>
    <t>Fairbanks International Airport Police And Fire</t>
  </si>
  <si>
    <t>North Slope Borough Police Department</t>
  </si>
  <si>
    <t>Apache Junction Police Department</t>
  </si>
  <si>
    <t>Chandler Police Department</t>
  </si>
  <si>
    <t>City Of Mesa Police Department</t>
  </si>
  <si>
    <t>City Of Phoenix Police Department</t>
  </si>
  <si>
    <t>Gilbert Police Department</t>
  </si>
  <si>
    <t>Glendale Police Department</t>
  </si>
  <si>
    <t>Goodyear Police Department</t>
  </si>
  <si>
    <t>Marana Police Department</t>
  </si>
  <si>
    <t>Maricopa County Sheriff's Office</t>
  </si>
  <si>
    <t>Navajo County Sheriff's Office</t>
  </si>
  <si>
    <t>Oro Valley Police Department</t>
  </si>
  <si>
    <t>Pima County Attorney's Office</t>
  </si>
  <si>
    <t>Pima County Sheriff's Department</t>
  </si>
  <si>
    <t>Pinal County Sheriff's Office</t>
  </si>
  <si>
    <t>Salt River Police Department</t>
  </si>
  <si>
    <t>Native American</t>
  </si>
  <si>
    <t>San Luis Police Department</t>
  </si>
  <si>
    <t>Scottsdale Police Department</t>
  </si>
  <si>
    <t>Surprise Police Department</t>
  </si>
  <si>
    <t>Tucson Police Department</t>
  </si>
  <si>
    <t>Benton County Sheriff's Office</t>
  </si>
  <si>
    <t>Benton Police Department</t>
  </si>
  <si>
    <t>City Of Springdale Police Department</t>
  </si>
  <si>
    <t>Conway Police Department</t>
  </si>
  <si>
    <t>Fayetteville Police Department</t>
  </si>
  <si>
    <t>Fort Smith Police Department</t>
  </si>
  <si>
    <t>Greenwood Police Department</t>
  </si>
  <si>
    <t>Highway Police - Division Of Arkansas Highway And Transportation</t>
  </si>
  <si>
    <t>Little Rock Police Department</t>
  </si>
  <si>
    <t>Logan County Sheriff's Office</t>
  </si>
  <si>
    <t>Maumelle Police Department</t>
  </si>
  <si>
    <t>National Guard Counterdrug Program</t>
  </si>
  <si>
    <t>Rogers Police Department</t>
  </si>
  <si>
    <t>Saline County Sheriff's Department</t>
  </si>
  <si>
    <t>Sherwood Police Department</t>
  </si>
  <si>
    <t>State Police</t>
  </si>
  <si>
    <t>Washington County Sheriff's Office</t>
  </si>
  <si>
    <t>West Memphis Police Department</t>
  </si>
  <si>
    <t>Alhambra Police Department</t>
  </si>
  <si>
    <t>Butte County Sheriff's Office</t>
  </si>
  <si>
    <t>Chula Vista Police Department</t>
  </si>
  <si>
    <t>Citrus Heights Police Department</t>
  </si>
  <si>
    <t>City Of Chino Police Department</t>
  </si>
  <si>
    <t>City Of Coronado Police Department</t>
  </si>
  <si>
    <t>City Of Hawthorne Police Department</t>
  </si>
  <si>
    <t>City Of Huntington Beach Police Department</t>
  </si>
  <si>
    <t>City Of San Gabriel Police Department</t>
  </si>
  <si>
    <t>City Of San Jose Police Department</t>
  </si>
  <si>
    <t>City Of Torrance Police Department</t>
  </si>
  <si>
    <t>Concord Police Department</t>
  </si>
  <si>
    <t>County Of San Diego District Attorney's Office</t>
  </si>
  <si>
    <t>Daly City Police Department</t>
  </si>
  <si>
    <t>Department Of Alcoholic Beverage Control (ABC)</t>
  </si>
  <si>
    <t>Department Of California Highway Patrol</t>
  </si>
  <si>
    <t>Department Of Corrections And Rehabilitation</t>
  </si>
  <si>
    <t>Department Of Justice (DOJ) - Division Of Law Enforcement</t>
  </si>
  <si>
    <t>El Cajon Police Department</t>
  </si>
  <si>
    <t>El Dorado County  District Attorney's Office</t>
  </si>
  <si>
    <t>El Monte Police Department</t>
  </si>
  <si>
    <t>El Segundo Police Department</t>
  </si>
  <si>
    <t>Escondido Police Department</t>
  </si>
  <si>
    <t>Fullerton Police Department</t>
  </si>
  <si>
    <t>Humboldt County Sheriff's Office</t>
  </si>
  <si>
    <t>Irwindale Police Department</t>
  </si>
  <si>
    <t>La Verne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</si>
  <si>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</si>
  <si>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</si>
  <si>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</si>
  <si>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</si>
  <si>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Modesto Police Department</t>
  </si>
  <si>
    <t>Monrovia Police Department</t>
  </si>
  <si>
    <t>Montclair Police Department</t>
  </si>
  <si>
    <t>Montebello Police Department</t>
  </si>
  <si>
    <t>Oceanside Police Department</t>
  </si>
  <si>
    <t>Ontario Police Department</t>
  </si>
  <si>
    <t>Orange County Sheriff - Coroner's Department</t>
  </si>
  <si>
    <t>Orange Police Department</t>
  </si>
  <si>
    <t>Oxnard Police Department</t>
  </si>
  <si>
    <t>Pasadena Police Department</t>
  </si>
  <si>
    <t>Pomona Police Department</t>
  </si>
  <si>
    <t>Redlands Police Department</t>
  </si>
  <si>
    <t>Redwood City Police Department</t>
  </si>
  <si>
    <t>Riverside County District Attorney's Office</t>
  </si>
  <si>
    <t>Riverside Police Department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</si>
  <si>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</si>
  <si>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</si>
  <si>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</si>
  <si>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</si>
  <si>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</si>
  <si>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</si>
  <si>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</si>
  <si>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</si>
  <si>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Mateo County Sheriff's Office</t>
  </si>
  <si>
    <t>Santa Clara Police Department</t>
  </si>
  <si>
    <t>Sonoma County Sheriff's Office</t>
  </si>
  <si>
    <t>South San Francisco Police Department</t>
  </si>
  <si>
    <t>Sutter County Sheriff's Office</t>
  </si>
  <si>
    <t>Tehama County Sheriff's Office</t>
  </si>
  <si>
    <t>West Covina Police Department</t>
  </si>
  <si>
    <t>Whittier Police Department</t>
  </si>
  <si>
    <t>18th Judicial District - Office Of The District Attorney</t>
  </si>
  <si>
    <t>Arapahoe County Sheriff's Office</t>
  </si>
  <si>
    <t>Attorney General's Office</t>
  </si>
  <si>
    <t>Brighton Police Department</t>
  </si>
  <si>
    <t>Broomfield Police Department</t>
  </si>
  <si>
    <t>City Of Aurora Police Department</t>
  </si>
  <si>
    <t>City Of Greeley Police Department</t>
  </si>
  <si>
    <t>Colorado Springs Police Department</t>
  </si>
  <si>
    <t>Denver Police Department</t>
  </si>
  <si>
    <t>Department Of Revenue</t>
  </si>
  <si>
    <t>Douglas County Sheriff's Office</t>
  </si>
  <si>
    <t>Englewood Police Department</t>
  </si>
  <si>
    <t>Federal Heights Police Department</t>
  </si>
  <si>
    <t>Firestone Police Department</t>
  </si>
  <si>
    <t>Jefferson County Sheriff's Office</t>
  </si>
  <si>
    <t>Lakewood Police Department</t>
  </si>
  <si>
    <t>Larimer County Sheriff's Office</t>
  </si>
  <si>
    <t>Mesa County Sheriff's Office</t>
  </si>
  <si>
    <t>National Guard Joint Counterdrug Task Force</t>
  </si>
  <si>
    <t>Northglenn Police Department</t>
  </si>
  <si>
    <t>Pueblo Police Department</t>
  </si>
  <si>
    <t>State Patrol</t>
  </si>
  <si>
    <t>Thornton Police Department</t>
  </si>
  <si>
    <t>Weld County Sheriff's Office</t>
  </si>
  <si>
    <t>Westminster Police Department</t>
  </si>
  <si>
    <t>Ansonia Police Department</t>
  </si>
  <si>
    <t>Branford Police Department</t>
  </si>
  <si>
    <t>Brookfield Police Department</t>
  </si>
  <si>
    <t>City Of Bristol Police Department</t>
  </si>
  <si>
    <t>Department Of Corrections</t>
  </si>
  <si>
    <t>East Hartford Police Department</t>
  </si>
  <si>
    <t>East Haven Police Department</t>
  </si>
  <si>
    <t>East Windsor Police Department</t>
  </si>
  <si>
    <t>Enfield Police Department</t>
  </si>
  <si>
    <t>Glastonbury Police Department</t>
  </si>
  <si>
    <t>Hartford Police Department</t>
  </si>
  <si>
    <t>Manchester Police Department</t>
  </si>
  <si>
    <t>Middletown Police Department</t>
  </si>
  <si>
    <t>Milford Police Department</t>
  </si>
  <si>
    <t>Monroe Police Department</t>
  </si>
  <si>
    <t>Naugatuck Police Department</t>
  </si>
  <si>
    <t>New Britain Police Department</t>
  </si>
  <si>
    <t>New Haven Police Department</t>
  </si>
  <si>
    <t>New Milford Police Department</t>
  </si>
  <si>
    <t>Newington Police Department</t>
  </si>
  <si>
    <t>North Haven Police Department</t>
  </si>
  <si>
    <t>Norwalk Department Of Police Services</t>
  </si>
  <si>
    <t>Rocky Hill Police Department</t>
  </si>
  <si>
    <t>Stamford Police Department</t>
  </si>
  <si>
    <t>State Police Emergency Services And Public Protection</t>
  </si>
  <si>
    <t>Stratford Police Department</t>
  </si>
  <si>
    <t>Torrington Police Department</t>
  </si>
  <si>
    <t>Town Of Westport Police Department</t>
  </si>
  <si>
    <t>Town Of Windham-Willimantic Police Department</t>
  </si>
  <si>
    <t>Trumbull Police Department</t>
  </si>
  <si>
    <t>Waterbury Police Department</t>
  </si>
  <si>
    <t>Wethersfield Police Department</t>
  </si>
  <si>
    <t>Wolcott Police Department</t>
  </si>
  <si>
    <t>Department Of Safety And Homeland Security (DSHS) - Division Of Alcohol And Tobacco Enforcement</t>
  </si>
  <si>
    <t>Dover Police Department</t>
  </si>
  <si>
    <t>New Castle County Division Of Police</t>
  </si>
  <si>
    <t>Newark Police Department</t>
  </si>
  <si>
    <t>Newport Police Department</t>
  </si>
  <si>
    <t>Alachua County Sheriff's Office</t>
  </si>
  <si>
    <t>Baker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</si>
  <si>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</si>
  <si>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</si>
  <si>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</si>
  <si>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</si>
  <si>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Cape Coral Police Department</t>
  </si>
  <si>
    <t>Casselberry Police Department</t>
  </si>
  <si>
    <t>Charlotte County Sheriff's Office</t>
  </si>
  <si>
    <t>City Of Altamonte Springs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</si>
  <si>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</si>
  <si>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</si>
  <si>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</si>
  <si>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</si>
  <si>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Lakeland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</si>
  <si>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</si>
  <si>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</si>
  <si>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</si>
  <si>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</si>
  <si>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</si>
  <si>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</si>
  <si>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</si>
  <si>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Winter Park Police Department</t>
  </si>
  <si>
    <t>Clearwater Police Department</t>
  </si>
  <si>
    <t>Clermont Police Department</t>
  </si>
  <si>
    <t>Columbia County Sheriff's Office</t>
  </si>
  <si>
    <t>Coral Gables Police Department</t>
  </si>
  <si>
    <t>Coral Springs Police Department</t>
  </si>
  <si>
    <t>Davie Police Department</t>
  </si>
  <si>
    <t>Delray Beach Police Department</t>
  </si>
  <si>
    <t>Department Of Law Enforcement</t>
  </si>
  <si>
    <t>Fernandina Beach Police Department</t>
  </si>
  <si>
    <t>Fort Lauderdale Police Department</t>
  </si>
  <si>
    <t>Fort Myers Police Department</t>
  </si>
  <si>
    <t>Glades County Sheriff's Office</t>
  </si>
  <si>
    <t>Golden Beach Police Department</t>
  </si>
  <si>
    <t>Green Cove Springs Police Department</t>
  </si>
  <si>
    <t>Hardee County Sheriff's Office</t>
  </si>
  <si>
    <t>Hialeah Police Department</t>
  </si>
  <si>
    <t>Highway Patrol</t>
  </si>
  <si>
    <t>Hillsboro Beach Police Department</t>
  </si>
  <si>
    <t>Hillsborough County Sheriff's Office</t>
  </si>
  <si>
    <t>Jacksonville Aviation Authority - Police Department</t>
  </si>
  <si>
    <t>Jacksonville Beach Police Department</t>
  </si>
  <si>
    <t>Jacksonville Sheriff's Office</t>
  </si>
  <si>
    <t>Jupiter Police Department</t>
  </si>
  <si>
    <t>Lake County Sheriff's Office</t>
  </si>
  <si>
    <t>Levy County Sheriff's Office</t>
  </si>
  <si>
    <t>Maitland Police Department</t>
  </si>
  <si>
    <t>Manatee County Sheriff's Office</t>
  </si>
  <si>
    <t>Marion County Sheriff's Office</t>
  </si>
  <si>
    <t>Martin County Sheriff's Office</t>
  </si>
  <si>
    <t>Miami Shores Police Department</t>
  </si>
  <si>
    <t>Miami-Dade Police Department</t>
  </si>
  <si>
    <t>Miramar Police Department</t>
  </si>
  <si>
    <t>Monroe County Sheriff's Office</t>
  </si>
  <si>
    <t>Nassau County Sheriff's Office</t>
  </si>
  <si>
    <t>Neptune Beach Police Department</t>
  </si>
  <si>
    <t>North Bay Village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</si>
  <si>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</si>
  <si>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</si>
  <si>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</si>
  <si>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</si>
  <si>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</si>
  <si>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</si>
  <si>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School District Police</t>
  </si>
  <si>
    <t>Palm Beach County Sheriff's Office</t>
  </si>
  <si>
    <t>Palm Beach Gardens Police Department</t>
  </si>
  <si>
    <t>Pasco Sheriff's Office</t>
  </si>
  <si>
    <t>Pensacola Police Department</t>
  </si>
  <si>
    <t>Pinellas County Sheriff's Office</t>
  </si>
  <si>
    <t>Plant City Police Department</t>
  </si>
  <si>
    <t>Putnam County Sheriff's Office</t>
  </si>
  <si>
    <t>Saint Cloud Police Department</t>
  </si>
  <si>
    <t>Saint Lucie County Sheriff's Office</t>
  </si>
  <si>
    <t>Saint Petersburg Police Department</t>
  </si>
  <si>
    <t>Sarasota Police Department</t>
  </si>
  <si>
    <t>Seminole County Sheriff's Office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</si>
  <si>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</si>
  <si>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</si>
  <si>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</si>
  <si>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</si>
  <si>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</si>
  <si>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</si>
  <si>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Union County Sheriff's Office</t>
  </si>
  <si>
    <t>University Of Florida Police Department</t>
  </si>
  <si>
    <t>Volusia County Sheriff's Office</t>
  </si>
  <si>
    <t>Walton County Sheriff's Office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</si>
  <si>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</si>
  <si>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</si>
  <si>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</si>
  <si>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</si>
  <si>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</si>
  <si>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Appling County Sheriff's Office</t>
  </si>
  <si>
    <t>Atlanta Police Department</t>
  </si>
  <si>
    <t>Bartow County Sheriff's Office</t>
  </si>
  <si>
    <t>Bibb County Sheriff's Office</t>
  </si>
  <si>
    <t>Brookhaven Police Department</t>
  </si>
  <si>
    <t>Burke County Sheriff's Office</t>
  </si>
  <si>
    <t>Byron Police Department</t>
  </si>
  <si>
    <t>Cartersville Police Department</t>
  </si>
  <si>
    <t>Chamblee Police Department</t>
  </si>
  <si>
    <t>Chatham County Police Department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</si>
  <si>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</si>
  <si>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</si>
  <si>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</si>
  <si>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</si>
  <si>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</si>
  <si>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Monroe Police Department</t>
  </si>
  <si>
    <t>City Of Pooler Police Department</t>
  </si>
  <si>
    <t>City Of Snellville Police Department</t>
  </si>
  <si>
    <t>Clarkston Police Department</t>
  </si>
  <si>
    <t>Cobb County Police Department</t>
  </si>
  <si>
    <t>Cobb County Sheriff's Office</t>
  </si>
  <si>
    <t>College Park Police Department</t>
  </si>
  <si>
    <t>Commerce Police Department</t>
  </si>
  <si>
    <t>Covington Police Department</t>
  </si>
  <si>
    <t>Coweta County Sheriff's Office</t>
  </si>
  <si>
    <t>Dallas Police Department</t>
  </si>
  <si>
    <t>Dalton Police Department</t>
  </si>
  <si>
    <t>DeKalb County Police Department</t>
  </si>
  <si>
    <t>Department Of Community Supervision</t>
  </si>
  <si>
    <t>Dunwoody Police Department</t>
  </si>
  <si>
    <t>East Point Police Department</t>
  </si>
  <si>
    <t>Effingham County Sheriff's Office</t>
  </si>
  <si>
    <t>Fayette County Sheriff's Office</t>
  </si>
  <si>
    <t>Floyd County Police Department</t>
  </si>
  <si>
    <t>Forsyth County Sheriff's Office</t>
  </si>
  <si>
    <t>Fulton County District Attorney's Office</t>
  </si>
  <si>
    <t>Fulton County Sheriff's Office</t>
  </si>
  <si>
    <t>Gainesville Police Department</t>
  </si>
  <si>
    <t>Glynn County Sheriff's Office</t>
  </si>
  <si>
    <t>Greene County Sheriff's Office</t>
  </si>
  <si>
    <t>Gwinnett County Police Department</t>
  </si>
  <si>
    <t>Gwinnett County Sheriff's Office</t>
  </si>
  <si>
    <t>Harris County Sheriff's Office</t>
  </si>
  <si>
    <t>Henry County Police Department</t>
  </si>
  <si>
    <t>Henry County Sheriff's Office</t>
  </si>
  <si>
    <t>Jonesboro Police Department</t>
  </si>
  <si>
    <t>Laurens County Sheriff's Office</t>
  </si>
  <si>
    <t>Lawrenceville Police Department</t>
  </si>
  <si>
    <t>Liberty County Sheriff's Office</t>
  </si>
  <si>
    <t>Lilburn Police Department</t>
  </si>
  <si>
    <t>Loganville Police Department</t>
  </si>
  <si>
    <t>Lowndes County Sheriff's Office</t>
  </si>
  <si>
    <t>Marietta Police Department</t>
  </si>
  <si>
    <t>McDuffie County Sheriff's Office</t>
  </si>
  <si>
    <t>Meriwether County - Office Of The Sheriff</t>
  </si>
  <si>
    <t>Metter Police Department</t>
  </si>
  <si>
    <t>Newton County Sheriff's Office</t>
  </si>
  <si>
    <t>Peach County Sheriff's Office</t>
  </si>
  <si>
    <t>Polk County Police Department</t>
  </si>
  <si>
    <t>Ports Authority Police Department</t>
  </si>
  <si>
    <t>Richmond County Marshal's Office</t>
  </si>
  <si>
    <t>Richmond County Sheriff's Office</t>
  </si>
  <si>
    <t>Rockdale County Sheriff's Department</t>
  </si>
  <si>
    <t>Rome Police Department</t>
  </si>
  <si>
    <t>Sandy Springs Police Department</t>
  </si>
  <si>
    <t>Savannah Police Department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</si>
  <si>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</si>
  <si>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</si>
  <si>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</si>
  <si>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</si>
  <si>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</si>
  <si>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Tift County Sheriff's Office</t>
  </si>
  <si>
    <t>Treutlen County Sheriff's Office</t>
  </si>
  <si>
    <t>Turner County Sheriff's Office</t>
  </si>
  <si>
    <t>Warner Robins Police Department</t>
  </si>
  <si>
    <t>Boise Police Department</t>
  </si>
  <si>
    <t>Coeur D'Alene Police Department</t>
  </si>
  <si>
    <t>Alsip Police Department</t>
  </si>
  <si>
    <t>Bartlett Police Department</t>
  </si>
  <si>
    <t>Belleville Police Department</t>
  </si>
  <si>
    <t>Belvidere Police Department</t>
  </si>
  <si>
    <t>Blue Island Police Department</t>
  </si>
  <si>
    <t>Boone County Sheriff's Office</t>
  </si>
  <si>
    <t>Bridgeview Police Department</t>
  </si>
  <si>
    <t>Calumet City Police Department</t>
  </si>
  <si>
    <t>Carlyle Police Department</t>
  </si>
  <si>
    <t>Carol Stream Police Department</t>
  </si>
  <si>
    <t>Centralia Police Department</t>
  </si>
  <si>
    <t>Chicago Police Department</t>
  </si>
  <si>
    <t>Christian County Sheriff's Office</t>
  </si>
  <si>
    <t>City Of Evanston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</si>
  <si>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</si>
  <si>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</si>
  <si>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</si>
  <si>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</si>
  <si>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Columbia Police Department</t>
  </si>
  <si>
    <t>Cook County State Attorney's Office</t>
  </si>
  <si>
    <t>Crystal Lake Police Department</t>
  </si>
  <si>
    <t>Darien Police Department</t>
  </si>
  <si>
    <t>Des Plaines Police Department</t>
  </si>
  <si>
    <t>Edwardsville City Police Department</t>
  </si>
  <si>
    <t>Elgin Police Department</t>
  </si>
  <si>
    <t>Elk Grove Village Police Department</t>
  </si>
  <si>
    <t>Elmhurst Police Department</t>
  </si>
  <si>
    <t>Evergreen Park Police Department</t>
  </si>
  <si>
    <t>Fairview Heights Police Department</t>
  </si>
  <si>
    <t>Forest Park Police Department</t>
  </si>
  <si>
    <t>Galesburg Police Department</t>
  </si>
  <si>
    <t>Glen Carbon Police Department</t>
  </si>
  <si>
    <t>Glen Ellyn Police Department</t>
  </si>
  <si>
    <t>Granite City Police Department</t>
  </si>
  <si>
    <t>Gurnee Police Department</t>
  </si>
  <si>
    <t>Hickory Hills Police Department</t>
  </si>
  <si>
    <t>Hometown Police Department</t>
  </si>
  <si>
    <t>Joliet Police Department</t>
  </si>
  <si>
    <t>Justice Police Department</t>
  </si>
  <si>
    <t>Kildeer Police Department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</si>
  <si>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</si>
  <si>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</si>
  <si>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</si>
  <si>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</si>
  <si>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</si>
  <si>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Lombard Police Department</t>
  </si>
  <si>
    <t>Madison County Sheriff's Department</t>
  </si>
  <si>
    <t>Matteson Police Department</t>
  </si>
  <si>
    <t>McCook Police Department</t>
  </si>
  <si>
    <t>McDonough County Sheriff's Office</t>
  </si>
  <si>
    <t>Midlothian Police Department</t>
  </si>
  <si>
    <t>Moline Police Department</t>
  </si>
  <si>
    <t>Mount Prospect Police Department</t>
  </si>
  <si>
    <t>Mundelein Police Department</t>
  </si>
  <si>
    <t>National Guard Counterdrug Unit</t>
  </si>
  <si>
    <t>Niles Police Department</t>
  </si>
  <si>
    <t>Northbrook Police Department</t>
  </si>
  <si>
    <t>Oak Park Police Department</t>
  </si>
  <si>
    <t>O'Fallon Police Department</t>
  </si>
  <si>
    <t>Orland Park Police Department</t>
  </si>
  <si>
    <t>Oswego Police Department</t>
  </si>
  <si>
    <t>Palos Heights Police Department</t>
  </si>
  <si>
    <t>Pana Police Department</t>
  </si>
  <si>
    <t>Park Forest Police Department</t>
  </si>
  <si>
    <t>Peoria Police Department</t>
  </si>
  <si>
    <t>Plainfield Police Department</t>
  </si>
  <si>
    <t>Posen Police Department</t>
  </si>
  <si>
    <t>Prospect Heights Police Department</t>
  </si>
  <si>
    <t>Rock Island County States Attorney's Office</t>
  </si>
  <si>
    <t>Rock Island Police Department</t>
  </si>
  <si>
    <t>Saint Clair County Sheriff's Department</t>
  </si>
  <si>
    <t>Salem Police Department</t>
  </si>
  <si>
    <t>Sangamon County Sheriff's Office</t>
  </si>
  <si>
    <t>Shiloh Police Department</t>
  </si>
  <si>
    <t>South Holland Police Department</t>
  </si>
  <si>
    <t>Springfield Police Department</t>
  </si>
  <si>
    <t>Tinley Park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</si>
  <si>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</si>
  <si>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</si>
  <si>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</si>
  <si>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</si>
  <si>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</si>
  <si>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</si>
  <si>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</si>
  <si>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</si>
  <si>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South Chicago Heights Police Department</t>
  </si>
  <si>
    <t>Village Of Summit Police Department</t>
  </si>
  <si>
    <t>Waukegan Police Department</t>
  </si>
  <si>
    <t>Westmont Police Department</t>
  </si>
  <si>
    <t>Will County Sheriff's Office</t>
  </si>
  <si>
    <t>Will County State Attorney's Office</t>
  </si>
  <si>
    <t>Willow Springs Police Department</t>
  </si>
  <si>
    <t>Woodridge Police Department</t>
  </si>
  <si>
    <t>Worth Police Department</t>
  </si>
  <si>
    <t>Adams County Sheriff's Office</t>
  </si>
  <si>
    <t>Auburn Police Department</t>
  </si>
  <si>
    <t>Avon Police Department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</si>
  <si>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</si>
  <si>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</si>
  <si>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</si>
  <si>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</si>
  <si>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</si>
  <si>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</si>
  <si>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</si>
  <si>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Columbus Police Department</t>
  </si>
  <si>
    <t>Counterdrug Program</t>
  </si>
  <si>
    <t>Daviess County Sheriff's Office</t>
  </si>
  <si>
    <t>East Chicago Police Department</t>
  </si>
  <si>
    <t>Evansville Police Department</t>
  </si>
  <si>
    <t>Floyd County Sheriff's Department</t>
  </si>
  <si>
    <t>Fort Wayne Police Department</t>
  </si>
  <si>
    <t>Gary Police Department</t>
  </si>
  <si>
    <t>Hammond Police Department</t>
  </si>
  <si>
    <t>Hobart Police Department</t>
  </si>
  <si>
    <t>Huntington Police Department</t>
  </si>
  <si>
    <t>Indianapolis Metropolitan Police Department</t>
  </si>
  <si>
    <t>Jasper County Sheriff's Office</t>
  </si>
  <si>
    <t>Jeffersonville Police Department</t>
  </si>
  <si>
    <t>La Porte County Sheriff's Department</t>
  </si>
  <si>
    <t>Lafayette Police Department</t>
  </si>
  <si>
    <t>Lake County Sheriff's Department</t>
  </si>
  <si>
    <t>Marion County Prosecutor's Office</t>
  </si>
  <si>
    <t>Marshall County Sheriff's Department</t>
  </si>
  <si>
    <t>Michigan City Police Department</t>
  </si>
  <si>
    <t>Mishawaka Police Department</t>
  </si>
  <si>
    <t>Munster Police Department</t>
  </si>
  <si>
    <t>Noble County Sheriff's Department</t>
  </si>
  <si>
    <t>Portage Police Department</t>
  </si>
  <si>
    <t>Princeton Police Department</t>
  </si>
  <si>
    <t>Saint John Police Department</t>
  </si>
  <si>
    <t>Saint Joseph County Police Department</t>
  </si>
  <si>
    <t>Schererville Police Department</t>
  </si>
  <si>
    <t>Seymour Police Department</t>
  </si>
  <si>
    <t>South Bend Police Department</t>
  </si>
  <si>
    <t>Terre Haute Police Department</t>
  </si>
  <si>
    <t>Valparaiso Police Department</t>
  </si>
  <si>
    <t>Vanderburgh County Sheriff's Office</t>
  </si>
  <si>
    <t>Vigo County Sheriff's Office</t>
  </si>
  <si>
    <t>Washington Police Department</t>
  </si>
  <si>
    <t>Altoona Police Department</t>
  </si>
  <si>
    <t>Ames Police Department</t>
  </si>
  <si>
    <t>Bettendorf Police Department</t>
  </si>
  <si>
    <t>Boone Police Department</t>
  </si>
  <si>
    <t>Cedar Rapids Police Department</t>
  </si>
  <si>
    <t>City Of Des Moines Police Department</t>
  </si>
  <si>
    <t>Council Bluffs Police Department</t>
  </si>
  <si>
    <t>Davenport Police Department</t>
  </si>
  <si>
    <t>Linn County Sheriff's Office</t>
  </si>
  <si>
    <t>Marion Police Department</t>
  </si>
  <si>
    <t>Marshall County Sheriff's Office</t>
  </si>
  <si>
    <t>Oelwein Police Department</t>
  </si>
  <si>
    <t>Pleasant Hill Police Department</t>
  </si>
  <si>
    <t>Polk County Sheriff's Office</t>
  </si>
  <si>
    <t>Pottawattamie County Sheriff's Office</t>
  </si>
  <si>
    <t>Scott County Sheriff's Office</t>
  </si>
  <si>
    <t>Sioux City Police Department</t>
  </si>
  <si>
    <t>Urbandale Police Department</t>
  </si>
  <si>
    <t>Waterloo Police Department</t>
  </si>
  <si>
    <t>Woodbury County Sheriff's Office</t>
  </si>
  <si>
    <t>Ford County Sheriff's Office</t>
  </si>
  <si>
    <t>Johnson County Sheriff's Office</t>
  </si>
  <si>
    <t>Kansas City Police Department</t>
  </si>
  <si>
    <t>Overland Park Police Department</t>
  </si>
  <si>
    <t>Sedgwick County Sheriff's Office</t>
  </si>
  <si>
    <t>Shawnee County Sheriff's Office</t>
  </si>
  <si>
    <t>Wichita Police Department</t>
  </si>
  <si>
    <t>Anderson County Sheriff's Office</t>
  </si>
  <si>
    <t>Barbourville Police Department</t>
  </si>
  <si>
    <t>Boone County Sheriff's Department</t>
  </si>
  <si>
    <t>Campbellsville Police Department</t>
  </si>
  <si>
    <t>Cincinnati-Northern Kentucky International Airport Police Department</t>
  </si>
  <si>
    <t>City Of Florence Police Department</t>
  </si>
  <si>
    <t>City Of Hopkinsville Police Department</t>
  </si>
  <si>
    <t>City Of Raceland Police Department</t>
  </si>
  <si>
    <t>Clay County Sheriff's Office</t>
  </si>
  <si>
    <t>Drug Enforcement And Professional Practices</t>
  </si>
  <si>
    <t>Erlanger Police Department</t>
  </si>
  <si>
    <t>Fayette Commonwealth Attorney's Office</t>
  </si>
  <si>
    <t>Frankfort Police Department</t>
  </si>
  <si>
    <t>Franklin County Sheriff's Office</t>
  </si>
  <si>
    <t>Graves County Sheriff's Department</t>
  </si>
  <si>
    <t>Harlan City Police Department</t>
  </si>
  <si>
    <t>Harlan County Sheriff's Office</t>
  </si>
  <si>
    <t>Jeffersontown Police Department</t>
  </si>
  <si>
    <t>Kenton County Police Department</t>
  </si>
  <si>
    <t>Knox County Sheriff's Office</t>
  </si>
  <si>
    <t>Laurel County Sheriff's Office</t>
  </si>
  <si>
    <t>Lexington Division Of Police</t>
  </si>
  <si>
    <t>Louisville Airport Police</t>
  </si>
  <si>
    <t>Louisville Metropolitan Police Department</t>
  </si>
  <si>
    <t>McCracken County Sheriff's Department</t>
  </si>
  <si>
    <t>Military Affairs</t>
  </si>
  <si>
    <t>Nicholasville Police Department</t>
  </si>
  <si>
    <t>Pulaski County Sheriff's Office</t>
  </si>
  <si>
    <t>Versailles Police Department</t>
  </si>
  <si>
    <t>Wolfe County Sheriff's Office</t>
  </si>
  <si>
    <t>Woodford County Sheriff's Office</t>
  </si>
  <si>
    <t>Baton Rouge Police Department</t>
  </si>
  <si>
    <t>Calcasieu Parish Sheriff's Office</t>
  </si>
  <si>
    <t>East Baton Rouge Parish Sheriff's Office</t>
  </si>
  <si>
    <t>Iberville Parish Sheriff's Office</t>
  </si>
  <si>
    <t>Jefferson Parish Sheriff's Office</t>
  </si>
  <si>
    <t>Lafourche Parish Sheriff's Office</t>
  </si>
  <si>
    <t>Saint Charles Parish Sheriff's Office</t>
  </si>
  <si>
    <t>Terrebonne Parish Sheriff's Office</t>
  </si>
  <si>
    <t>Biddeford Police Department</t>
  </si>
  <si>
    <t>City Of Westbrook Police Department</t>
  </si>
  <si>
    <t>Eliot Police Department</t>
  </si>
  <si>
    <t>Kennebec County Sheriff's Office</t>
  </si>
  <si>
    <t>Lewiston Police Department</t>
  </si>
  <si>
    <t>Scarborough Police Department</t>
  </si>
  <si>
    <t>Town Of Windham Police Department</t>
  </si>
  <si>
    <t>Anne Arundel County Police Department</t>
  </si>
  <si>
    <t>Baltimore County Police Department</t>
  </si>
  <si>
    <t>Baltimore Police Department</t>
  </si>
  <si>
    <t>Charles County Sheriff's Office</t>
  </si>
  <si>
    <t>Chestertown Police Department</t>
  </si>
  <si>
    <t>City Of Annapolis Police Department</t>
  </si>
  <si>
    <t>Department Of State Police</t>
  </si>
  <si>
    <t>Harford County Sheriff's Office</t>
  </si>
  <si>
    <t>Howard County Police Department</t>
  </si>
  <si>
    <t>Montgomery County Department Of Police</t>
  </si>
  <si>
    <t>Natural Resources Police</t>
  </si>
  <si>
    <t>Prince George's County Police Department</t>
  </si>
  <si>
    <t>Saint Mary's County Sheriff's Office</t>
  </si>
  <si>
    <t>Transportation Authority Police</t>
  </si>
  <si>
    <t>Wicomico County Sheriff's Office</t>
  </si>
  <si>
    <t>Agawam Police Department</t>
  </si>
  <si>
    <t>Arlington Police Department</t>
  </si>
  <si>
    <t>Attleboro Police Department</t>
  </si>
  <si>
    <t>Barnstable Police Department</t>
  </si>
  <si>
    <t>Bedford Police Department</t>
  </si>
  <si>
    <t>Braintree Police Department</t>
  </si>
  <si>
    <t>Brewster Police Department</t>
  </si>
  <si>
    <t>Chelsea Police Department</t>
  </si>
  <si>
    <t>Chicopee Police Department</t>
  </si>
  <si>
    <t>Dedham Police Department</t>
  </si>
  <si>
    <t>Douglas Police Department</t>
  </si>
  <si>
    <t>Easthampton Police Department</t>
  </si>
  <si>
    <t>Easton Police Department</t>
  </si>
  <si>
    <t>Essex County Sheriff's Department</t>
  </si>
  <si>
    <t>Fairhaven Police Department</t>
  </si>
  <si>
    <t>Fall River Police Department</t>
  </si>
  <si>
    <t>Fitchburg Police Department</t>
  </si>
  <si>
    <t>Framingham Police Department</t>
  </si>
  <si>
    <t>Gloucester Police Department</t>
  </si>
  <si>
    <t>Hampden County Sheriff's Department</t>
  </si>
  <si>
    <t>Hampden District Attorney's Office</t>
  </si>
  <si>
    <t>Harwich Police Department</t>
  </si>
  <si>
    <t>Haverhill Police Department</t>
  </si>
  <si>
    <t>Holyoke Police Department</t>
  </si>
  <si>
    <t>Hopkinton Police Department</t>
  </si>
  <si>
    <t>Ipswich Police Department</t>
  </si>
  <si>
    <t>Lawrence Police Department</t>
  </si>
  <si>
    <t>Lowell Police Department</t>
  </si>
  <si>
    <t>Lynn Police Department</t>
  </si>
  <si>
    <t>Lynnfield Police Department</t>
  </si>
  <si>
    <t>Medford Police Department</t>
  </si>
  <si>
    <t>Middleborough Police Department</t>
  </si>
  <si>
    <t>Middlesex District Attorney's Office</t>
  </si>
  <si>
    <t>Millis Police Department</t>
  </si>
  <si>
    <t>National Guard Counterdrug</t>
  </si>
  <si>
    <t>New Bedford Police Department</t>
  </si>
  <si>
    <t>Newton Police Department</t>
  </si>
  <si>
    <t>Norfolk Sheriff's Office</t>
  </si>
  <si>
    <t>North Andover Police Department</t>
  </si>
  <si>
    <t>Northborough Police Department</t>
  </si>
  <si>
    <t>Plymouth Police Department</t>
  </si>
  <si>
    <t>Quincy Police Department</t>
  </si>
  <si>
    <t>Revere Police Department</t>
  </si>
  <si>
    <t>Saugus Police Department</t>
  </si>
  <si>
    <t>Shrewsbury Police Department</t>
  </si>
  <si>
    <t>Somerville Police Department</t>
  </si>
  <si>
    <t>Southbridge Police Department</t>
  </si>
  <si>
    <t>State Police - Massport Logan Airport</t>
  </si>
  <si>
    <t>Tewksbury Police Department</t>
  </si>
  <si>
    <t>Town Of Randolph Police Department</t>
  </si>
  <si>
    <t>Waltham Police Department</t>
  </si>
  <si>
    <t>Watertown Police Department</t>
  </si>
  <si>
    <t>Webster Police Department</t>
  </si>
  <si>
    <t>West Springfield Police Department</t>
  </si>
  <si>
    <t>Westborough Police Department</t>
  </si>
  <si>
    <t>Westfield Police Department</t>
  </si>
  <si>
    <t>Weymouth Police Department</t>
  </si>
  <si>
    <t>Wilmington Police Department</t>
  </si>
  <si>
    <t>Worcester County Sheriff's Office</t>
  </si>
  <si>
    <t>Bay County Sheriff's Office</t>
  </si>
  <si>
    <t>Brownstown Police Department</t>
  </si>
  <si>
    <t>Canton Township Police Department</t>
  </si>
  <si>
    <t>City Of Saint Clair Shores Police Department</t>
  </si>
  <si>
    <t>Clinton Township Police Department</t>
  </si>
  <si>
    <t>Dearborn Heights Police Department</t>
  </si>
  <si>
    <t>Dearborn Police Department</t>
  </si>
  <si>
    <t>Detroit Police Department</t>
  </si>
  <si>
    <t>Farmington Hills Police Department</t>
  </si>
  <si>
    <t>Ferndale Police Department</t>
  </si>
  <si>
    <t>Fraser Police Department</t>
  </si>
  <si>
    <t>Garden City Police Department</t>
  </si>
  <si>
    <t>Grand Rapids Police Department</t>
  </si>
  <si>
    <t>Grosse Ile Police Department</t>
  </si>
  <si>
    <t>Hamtramck Police Department</t>
  </si>
  <si>
    <t>Hazel Park Police Department</t>
  </si>
  <si>
    <t>Kalamazoo Public Safety</t>
  </si>
  <si>
    <t>Kalamazoo Township Police Department</t>
  </si>
  <si>
    <t>Kent County Sheriff's Department</t>
  </si>
  <si>
    <t>Kentwood Police Department</t>
  </si>
  <si>
    <t>Milan Police Department</t>
  </si>
  <si>
    <t>Montrose Township Police Department</t>
  </si>
  <si>
    <t>Northfield Township Police Department</t>
  </si>
  <si>
    <t>Novi Police Department</t>
  </si>
  <si>
    <t>Oakland County Sheriff's Office</t>
  </si>
  <si>
    <t>Plymouth Township Police Department</t>
  </si>
  <si>
    <t>Romulus Police Department</t>
  </si>
  <si>
    <t>Roseville Police Department</t>
  </si>
  <si>
    <t>Royal Oak Police Department</t>
  </si>
  <si>
    <t>Shelby Township Police Department</t>
  </si>
  <si>
    <t>Southfield Police Department</t>
  </si>
  <si>
    <t>Southgate Police Department</t>
  </si>
  <si>
    <t>Sterling Heights Police Department</t>
  </si>
  <si>
    <t>Taylor Police Department</t>
  </si>
  <si>
    <t>Troy Police Department</t>
  </si>
  <si>
    <t>Walled Lake Police Department</t>
  </si>
  <si>
    <t>Warren Police Department</t>
  </si>
  <si>
    <t>Washtenaw County Sheriff's Office</t>
  </si>
  <si>
    <t>Waterford Township Police Department</t>
  </si>
  <si>
    <t>Wayne County Airport Authority Police</t>
  </si>
  <si>
    <t>West Bloomfield Township Police Department</t>
  </si>
  <si>
    <t>White Lake Township Police Department</t>
  </si>
  <si>
    <t>Woodhaven Police Department</t>
  </si>
  <si>
    <t>Anoka County Sheriff's Office</t>
  </si>
  <si>
    <t>Bureau Of Criminal Apprehension</t>
  </si>
  <si>
    <t>City Of Saint Paul Police Department</t>
  </si>
  <si>
    <t>Eden Prairie Police Department</t>
  </si>
  <si>
    <t>Edina Police Department</t>
  </si>
  <si>
    <t>Hennepin County Sheriff's Office</t>
  </si>
  <si>
    <t>Hopkins Police Department</t>
  </si>
  <si>
    <t>Minneapolis - Saint Paul International Airport Police</t>
  </si>
  <si>
    <t>Minneapolis Police Department</t>
  </si>
  <si>
    <t>Minnetonka Police Department</t>
  </si>
  <si>
    <t>Moorhead Police Department</t>
  </si>
  <si>
    <t>Oakdale Police Department</t>
  </si>
  <si>
    <t>Ramsey County Sheriff's Office</t>
  </si>
  <si>
    <t>Rochester Police Department</t>
  </si>
  <si>
    <t>Saint Louis Park Police Department</t>
  </si>
  <si>
    <t>Stearns County Sheriff's Office</t>
  </si>
  <si>
    <t>Batesville Police Department</t>
  </si>
  <si>
    <t>City Of Long Beach Police Department</t>
  </si>
  <si>
    <t>DeSoto County Sheriff's Department</t>
  </si>
  <si>
    <t>Gautier Police Department</t>
  </si>
  <si>
    <t>Gulfport Police Department</t>
  </si>
  <si>
    <t>Hancock County Sheriff's Office</t>
  </si>
  <si>
    <t>Harrison County Sheriff's Office</t>
  </si>
  <si>
    <t>Hinds County Sheriff's Office</t>
  </si>
  <si>
    <t>Lamar County Sheriff's Department</t>
  </si>
  <si>
    <t>Panola County Sheriff's Department</t>
  </si>
  <si>
    <t>Belton Police Department</t>
  </si>
  <si>
    <t>Bridgeton Police Department</t>
  </si>
  <si>
    <t>Buchanan County Sheriff's Department</t>
  </si>
  <si>
    <t>Butler County Sheriff's Department</t>
  </si>
  <si>
    <t>Cape Girardeau Police Department</t>
  </si>
  <si>
    <t>Chesterfield Police Department</t>
  </si>
  <si>
    <t>City Of Ballwin Police Department</t>
  </si>
  <si>
    <t>City Of Independence Police Department</t>
  </si>
  <si>
    <t>City Of Saint Ann Police Department</t>
  </si>
  <si>
    <t>City Of Saint Peters Police Department</t>
  </si>
  <si>
    <t>City Of Webster Groves Police Department</t>
  </si>
  <si>
    <t>Dexter Police Department</t>
  </si>
  <si>
    <t>Frontenac Police Department</t>
  </si>
  <si>
    <t>Grundy County Sheriff's Office</t>
  </si>
  <si>
    <t>Kansas City International (KCI) Airport Police Division</t>
  </si>
  <si>
    <t>Kirkwood Police Department</t>
  </si>
  <si>
    <t>Lafayette County Sheriff's Office</t>
  </si>
  <si>
    <t>Lees Summit Police Department</t>
  </si>
  <si>
    <t>Maryland Heights Police Department</t>
  </si>
  <si>
    <t>Pemiscot County Sheriff's Office</t>
  </si>
  <si>
    <t>Platte County Sheriff's Office</t>
  </si>
  <si>
    <t>Richmond Heights Police Department</t>
  </si>
  <si>
    <t>Saint Charles County Police Department</t>
  </si>
  <si>
    <t>Saint Charles County Prosecuting Attorney's Office</t>
  </si>
  <si>
    <t>Saint Louis County Police Department</t>
  </si>
  <si>
    <t>Sedalia Police Department</t>
  </si>
  <si>
    <t>State Highway Patrol</t>
  </si>
  <si>
    <t>Billings Police Department</t>
  </si>
  <si>
    <t>Department Of Justice (DOJ)</t>
  </si>
  <si>
    <t>Missoula Police Department</t>
  </si>
  <si>
    <t>Yellowstone County Sheriff's Office</t>
  </si>
  <si>
    <t>Bellevue Police Department</t>
  </si>
  <si>
    <t>Grand Island Police Department</t>
  </si>
  <si>
    <t>Kearney Police Department</t>
  </si>
  <si>
    <t>La Vista Police Department</t>
  </si>
  <si>
    <t>Lancaster County Sheriff's Office</t>
  </si>
  <si>
    <t>Omaha Police Department</t>
  </si>
  <si>
    <t>Sarpy County Sheriff's Office</t>
  </si>
  <si>
    <t>South Sioux City Police Department</t>
  </si>
  <si>
    <t>City Of North Las Vegas Police Department</t>
  </si>
  <si>
    <t>Gaming Control Board Enforcement Division</t>
  </si>
  <si>
    <t>Las Vegas Metropolitan Police Department</t>
  </si>
  <si>
    <t>Sparks Police Department</t>
  </si>
  <si>
    <t>Washoe County Sheriff's Office</t>
  </si>
  <si>
    <t>Belknap County Sheriff's Department</t>
  </si>
  <si>
    <t>Hampton Police Department</t>
  </si>
  <si>
    <t>Nashua Police Department</t>
  </si>
  <si>
    <t>Portsmouth Police Department</t>
  </si>
  <si>
    <t>Rockingham County Sheriff's Office</t>
  </si>
  <si>
    <t>Asbury Park Police Department</t>
  </si>
  <si>
    <t>Atlantic City Police Department</t>
  </si>
  <si>
    <t>Atlantic County Sheriff's Office</t>
  </si>
  <si>
    <t>Bergen County Prosecutor's Office</t>
  </si>
  <si>
    <t>Bergenfield Police Department</t>
  </si>
  <si>
    <t>Bloomfield Police Department</t>
  </si>
  <si>
    <t>Burlington County Prosecutor's Office</t>
  </si>
  <si>
    <t>Burlington Township Police Department</t>
  </si>
  <si>
    <t>Camden County Police Department</t>
  </si>
  <si>
    <t>Camden County Prosecutor's Office</t>
  </si>
  <si>
    <t>Cape May County Prosecutor's Office</t>
  </si>
  <si>
    <t>City Of Hackensack Police Department</t>
  </si>
  <si>
    <t>Clifton Police Department</t>
  </si>
  <si>
    <t>Closter Police Department</t>
  </si>
  <si>
    <t>East Greenwich Township Police Department</t>
  </si>
  <si>
    <t>East Orange Police Department</t>
  </si>
  <si>
    <t>East Rutherford Police Department</t>
  </si>
  <si>
    <t>Eatontown Police Department</t>
  </si>
  <si>
    <t>Elizabeth Police Department</t>
  </si>
  <si>
    <t>Englewood Cliffs Police Department</t>
  </si>
  <si>
    <t>Essex County Prosecutor's Office</t>
  </si>
  <si>
    <t>Essex County Sheriff's Office</t>
  </si>
  <si>
    <t>Evesham Township Police Department</t>
  </si>
  <si>
    <t>Fairfield Police Department</t>
  </si>
  <si>
    <t>Fairview Police Department</t>
  </si>
  <si>
    <t>Fort Lee Police Department</t>
  </si>
  <si>
    <t>Franklin Township Police Department - Somerset</t>
  </si>
  <si>
    <t>Galloway Township Police Department</t>
  </si>
  <si>
    <t>Garfield Police Department</t>
  </si>
  <si>
    <t>Glen Rock Police Department</t>
  </si>
  <si>
    <t>Gloucester County Prosecutor's Office</t>
  </si>
  <si>
    <t>Hillsborough Township Police Department</t>
  </si>
  <si>
    <t>Hillsdale Police Department</t>
  </si>
  <si>
    <t>Hopatcong Police Department</t>
  </si>
  <si>
    <t>Hudson County Prosecutor's Office</t>
  </si>
  <si>
    <t>Linden Police Department</t>
  </si>
  <si>
    <t>Long Branch Police Department</t>
  </si>
  <si>
    <t>Lyndhurst Police Department</t>
  </si>
  <si>
    <t>Marlboro Township Police Department</t>
  </si>
  <si>
    <t>Maywood Police Department</t>
  </si>
  <si>
    <t>Mercer County Prosecutor's Office</t>
  </si>
  <si>
    <t>Middlesex County Prosecutor's Office</t>
  </si>
  <si>
    <t>Monmouth County Prosecutor's Office</t>
  </si>
  <si>
    <t>Monmouth County Sheriff's Office</t>
  </si>
  <si>
    <t>Morristown Bureau Of Police</t>
  </si>
  <si>
    <t>Neptune Township Police Department</t>
  </si>
  <si>
    <t>New Brunswick Police Department</t>
  </si>
  <si>
    <t>Northvale Police Department</t>
  </si>
  <si>
    <t>Ocean County Prosecutor's Office</t>
  </si>
  <si>
    <t>Ocean County Sheriff's Office</t>
  </si>
  <si>
    <t>Palisades Interstate Parkway Police Department</t>
  </si>
  <si>
    <t>Paramus Police Department</t>
  </si>
  <si>
    <t>Passaic County Prosecutor's Office</t>
  </si>
  <si>
    <t>Passaic County Sheriff's Office</t>
  </si>
  <si>
    <t>Passaic Police Department</t>
  </si>
  <si>
    <t>Rockaway Township Police Department</t>
  </si>
  <si>
    <t>Rutherford Police Department</t>
  </si>
  <si>
    <t>Seaside Heights Police Department</t>
  </si>
  <si>
    <t>Somerset County Prosecutor's Office</t>
  </si>
  <si>
    <t>Somerset County Sheriff's Office</t>
  </si>
  <si>
    <t>Spotswood Police Department</t>
  </si>
  <si>
    <t>Toms River Police Department</t>
  </si>
  <si>
    <t>Township Of Hamilton Police Department</t>
  </si>
  <si>
    <t>Township Of Nutley Police Department</t>
  </si>
  <si>
    <t>Transit Police Department</t>
  </si>
  <si>
    <t>Trenton Police Department</t>
  </si>
  <si>
    <t>Union Beach Police Department</t>
  </si>
  <si>
    <t>Union County Prosecutor's Office</t>
  </si>
  <si>
    <t>Union Police Department</t>
  </si>
  <si>
    <t>Warren County Prosecutor's Office</t>
  </si>
  <si>
    <t>Wayne Township Police Department</t>
  </si>
  <si>
    <t>West Orange Police Department</t>
  </si>
  <si>
    <t>Willingboro Township Police Department</t>
  </si>
  <si>
    <t>Winslow Township Police Department</t>
  </si>
  <si>
    <t>Woodbridge Police Department</t>
  </si>
  <si>
    <t>Laguna Police Department</t>
  </si>
  <si>
    <t>Albany County Sheriff's Department</t>
  </si>
  <si>
    <t>Albany Police Department</t>
  </si>
  <si>
    <t>Attorney General</t>
  </si>
  <si>
    <t>Buffalo Police Department</t>
  </si>
  <si>
    <t>Chautauqua County Office Of The Sheriff</t>
  </si>
  <si>
    <t>Cheektowaga Police Department</t>
  </si>
  <si>
    <t>City Of Amsterdam Police Department</t>
  </si>
  <si>
    <t>City Of Auburn Police Department</t>
  </si>
  <si>
    <t>City Of Mount Vernon Police Department</t>
  </si>
  <si>
    <t>City Of Schenectady Police Department</t>
  </si>
  <si>
    <t>City Of Tonawanda Police Department</t>
  </si>
  <si>
    <t>City Of Troy Police Department</t>
  </si>
  <si>
    <t>Clinton County Sheriff's Department</t>
  </si>
  <si>
    <t>East Aurora Police Department</t>
  </si>
  <si>
    <t>Erie County District Attorney's Office</t>
  </si>
  <si>
    <t>Erie County Sheriff's Office</t>
  </si>
  <si>
    <t>Hempstead Police Department</t>
  </si>
  <si>
    <t>Hudson Police Department</t>
  </si>
  <si>
    <t>Irondequoit Police Department</t>
  </si>
  <si>
    <t>Jamestown Police Department</t>
  </si>
  <si>
    <t>Johnstown Police Department</t>
  </si>
  <si>
    <t>Lackawanna Police Department</t>
  </si>
  <si>
    <t>Malone Village Police Department</t>
  </si>
  <si>
    <t>Nassau County Police Department</t>
  </si>
  <si>
    <t>Nassau County Sheriff's Department</t>
  </si>
  <si>
    <t>New Rochelle Police Department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</si>
  <si>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</si>
  <si>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</si>
  <si>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</si>
  <si>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</si>
  <si>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</si>
  <si>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</si>
  <si>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Police</t>
  </si>
  <si>
    <t>Niagara County Sheriff's Department</t>
  </si>
  <si>
    <t>Niagara Falls Police Department</t>
  </si>
  <si>
    <t>Niagara Frontier Transit Police Department</t>
  </si>
  <si>
    <t>Office Of The District Attorney - Bronx County</t>
  </si>
  <si>
    <t>Onondaga County District Attorney's Office</t>
  </si>
  <si>
    <t>Plattsburgh Police Department</t>
  </si>
  <si>
    <t>Port Authority Of New York And New Jersey Police Department</t>
  </si>
  <si>
    <t>Port Chester Police Department</t>
  </si>
  <si>
    <t>Port Washington Police District</t>
  </si>
  <si>
    <t>Rensselaer County Sheriff's Office</t>
  </si>
  <si>
    <t>Rensselaer Police Department</t>
  </si>
  <si>
    <t>Rockland County Sheriff's Office</t>
  </si>
  <si>
    <t>Rockville Centre Police Department</t>
  </si>
  <si>
    <t>Saratoga County Sheriff's Office</t>
  </si>
  <si>
    <t>Saratoga Springs Police Department</t>
  </si>
  <si>
    <t>Schenectady County Sheriff's Office</t>
  </si>
  <si>
    <t>Suffolk County Police Department</t>
  </si>
  <si>
    <t>Suffolk County Sheriff's Office</t>
  </si>
  <si>
    <t>Syracuse Police Department</t>
  </si>
  <si>
    <t>Town Of Amherst Police Department</t>
  </si>
  <si>
    <t>Town Of Greece Police Department</t>
  </si>
  <si>
    <t>Town Of Hamburg Police Department</t>
  </si>
  <si>
    <t>Town Of Orangetown Police Department</t>
  </si>
  <si>
    <t>Town Of Tonawanda Police Department</t>
  </si>
  <si>
    <t>Town Of Webster Police Department</t>
  </si>
  <si>
    <t>Warren County Sheriff's Office</t>
  </si>
  <si>
    <t>Waterfront Commission Of New York Harbor Police</t>
  </si>
  <si>
    <t>Watervliet Police Department</t>
  </si>
  <si>
    <t>Westchester County Police Department</t>
  </si>
  <si>
    <t>Woodbury Police Department</t>
  </si>
  <si>
    <t>Woodstock Police Department</t>
  </si>
  <si>
    <t>Yonkers Police Department</t>
  </si>
  <si>
    <t>Alamance County Sheriff's Department</t>
  </si>
  <si>
    <t>Alcohol Law Enforcement</t>
  </si>
  <si>
    <t>Asheboro Police Department</t>
  </si>
  <si>
    <t>Asheville Police Department</t>
  </si>
  <si>
    <t>Belmont City Police Department</t>
  </si>
  <si>
    <t>Buncombe County Sheriff's Office</t>
  </si>
  <si>
    <t>Cary Police Department</t>
  </si>
  <si>
    <t>Caswell County Sheriff's Department</t>
  </si>
  <si>
    <t>Catawba County Sheriff's Office</t>
  </si>
  <si>
    <t>Charlotte Mecklenburg Police Department</t>
  </si>
  <si>
    <t>Chatham County Sheriff's Department</t>
  </si>
  <si>
    <t>City Of Archdale Police Department</t>
  </si>
  <si>
    <t>City Of Burlington Police Department</t>
  </si>
  <si>
    <t>City Of Durham Police Department</t>
  </si>
  <si>
    <t>City Of Rocky Mount Police Department</t>
  </si>
  <si>
    <t>City Of Wilson Police Department</t>
  </si>
  <si>
    <t>Clayton Police Department</t>
  </si>
  <si>
    <t>Cleveland County Sheriff's Office</t>
  </si>
  <si>
    <t>Cornelius Police Department</t>
  </si>
  <si>
    <t>Davidson County Sheriff's Office</t>
  </si>
  <si>
    <t>Davie County Sheriff's Office</t>
  </si>
  <si>
    <t>Department Of Public Safety (DPS) - Adult Correction and Juvenile Justice</t>
  </si>
  <si>
    <t>Division of Motor Vehicles</t>
  </si>
  <si>
    <t>Duplin County Sheriff's Office</t>
  </si>
  <si>
    <t>East Carolina University Police Department</t>
  </si>
  <si>
    <t>Elizabeth City Police Department</t>
  </si>
  <si>
    <t>Elkin Police Department</t>
  </si>
  <si>
    <t>Garner Police Department</t>
  </si>
  <si>
    <t>Gaston County Police Department</t>
  </si>
  <si>
    <t>Gastonia Police Department</t>
  </si>
  <si>
    <t>Graham Police Department</t>
  </si>
  <si>
    <t>Granville County Sheriff's Office</t>
  </si>
  <si>
    <t>Greensboro Police Department</t>
  </si>
  <si>
    <t>Guilford County Sheriff's Office</t>
  </si>
  <si>
    <t>Haywood County Sheriff's Office</t>
  </si>
  <si>
    <t>Henderson County Sheriff's Office</t>
  </si>
  <si>
    <t>Henderson Police Department</t>
  </si>
  <si>
    <t>Hendersonville Police Department</t>
  </si>
  <si>
    <t>Hickory Police Department</t>
  </si>
  <si>
    <t>High Point Police Department</t>
  </si>
  <si>
    <t>Huntersville Town Police Department</t>
  </si>
  <si>
    <t>Iredell County Sheriff's Office</t>
  </si>
  <si>
    <t>Jackson County Sheriff's Office</t>
  </si>
  <si>
    <t>Johnston County Sheriff's Office</t>
  </si>
  <si>
    <t>Kernersville Police Department</t>
  </si>
  <si>
    <t>Lee County Sheriff's Office</t>
  </si>
  <si>
    <t>Lenoir County Sheriff's Department</t>
  </si>
  <si>
    <t>Lumberton Police Department</t>
  </si>
  <si>
    <t>Matthews Police Department</t>
  </si>
  <si>
    <t>McDowell County Sheriff's Department</t>
  </si>
  <si>
    <t>Mebane Police Department</t>
  </si>
  <si>
    <t>Mint Hill Police Department</t>
  </si>
  <si>
    <t>Mount Holly Police Department</t>
  </si>
  <si>
    <t>Nash County Sheriff's Office</t>
  </si>
  <si>
    <t>New Hanover County Sheriff's Office</t>
  </si>
  <si>
    <t>Pasquotank County Sheriff's Office</t>
  </si>
  <si>
    <t>Person County Sheriff's Office</t>
  </si>
  <si>
    <t>Pineville Police Department</t>
  </si>
  <si>
    <t>Pittsboro Police Department</t>
  </si>
  <si>
    <t>Raleigh Police Department</t>
  </si>
  <si>
    <t>Randolph County Sheriff's Office</t>
  </si>
  <si>
    <t>Richlands Police Department</t>
  </si>
  <si>
    <t>Robeson County Sheriff's Office</t>
  </si>
  <si>
    <t>Rockingham Police Department</t>
  </si>
  <si>
    <t>Rutherford County Sheriff's Office</t>
  </si>
  <si>
    <t>Sampson County Sheriff's Department</t>
  </si>
  <si>
    <t>Stanly County Sheriff's Office</t>
  </si>
  <si>
    <t>Swain County Sheriff's Office</t>
  </si>
  <si>
    <t>Transylvania County Sheriff's Office</t>
  </si>
  <si>
    <t>Wake County Sheriff's Office</t>
  </si>
  <si>
    <t>Wayne County Sheriff's Office</t>
  </si>
  <si>
    <t>Williamston Police Department</t>
  </si>
  <si>
    <t>Winston-Salem Police Department</t>
  </si>
  <si>
    <t>Bureau Of Criminal Investigation</t>
  </si>
  <si>
    <t>Aurora Police Department</t>
  </si>
  <si>
    <t>Beachwood Police Department</t>
  </si>
  <si>
    <t>Beaver Police Department</t>
  </si>
  <si>
    <t>Brooklyn Police Department</t>
  </si>
  <si>
    <t>Butler County Sheriff's Office</t>
  </si>
  <si>
    <t>Canfield Police Department</t>
  </si>
  <si>
    <t>Canton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</si>
  <si>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</si>
  <si>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</si>
  <si>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</si>
  <si>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</si>
  <si>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</si>
  <si>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</si>
  <si>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</si>
  <si>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</si>
  <si>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Cleveland Metroparks Police Department</t>
  </si>
  <si>
    <t>Colerain Police Department</t>
  </si>
  <si>
    <t>Columbus Division Of Police</t>
  </si>
  <si>
    <t>Conneaut Police Department</t>
  </si>
  <si>
    <t>Cuyahoga County Sheriff's Department</t>
  </si>
  <si>
    <t>Cuyahoga Metropolitan Housing Authority Police Department</t>
  </si>
  <si>
    <t>Dayton Police Department</t>
  </si>
  <si>
    <t>Delhi Township Police Department</t>
  </si>
  <si>
    <t>Department Of Rehabilitation And Corrections (DRC) - Adult Parole Authority</t>
  </si>
  <si>
    <t>Euclid Police Department</t>
  </si>
  <si>
    <t>Golf Manor Police Department</t>
  </si>
  <si>
    <t>Greater Cleveland Regional Transit Police</t>
  </si>
  <si>
    <t>Ironton Police Department</t>
  </si>
  <si>
    <t>Lake County Prosecuting Attorney's Office</t>
  </si>
  <si>
    <t>Lancaster Police Department</t>
  </si>
  <si>
    <t>Lorain County Sheriff's Office</t>
  </si>
  <si>
    <t>Lorain Police Department</t>
  </si>
  <si>
    <t>Lucas County Prosecutor's Office</t>
  </si>
  <si>
    <t>Mahoning County Sheriff's Office</t>
  </si>
  <si>
    <t>Medina County Prosecutor's Office</t>
  </si>
  <si>
    <t>Miami County Sheriff's Office</t>
  </si>
  <si>
    <t>Montgomery County Sheriff's Office</t>
  </si>
  <si>
    <t>Montgomery Police Department</t>
  </si>
  <si>
    <t>Moreland Hills Police Department</t>
  </si>
  <si>
    <t>North Olmsted Police Department</t>
  </si>
  <si>
    <t>North Royalton Police Department</t>
  </si>
  <si>
    <t>Norwood Police Department</t>
  </si>
  <si>
    <t>Parma Police Department</t>
  </si>
  <si>
    <t>Perrysburg Township Police</t>
  </si>
  <si>
    <t>Piqua Police Department</t>
  </si>
  <si>
    <t>Poland Village Police Department</t>
  </si>
  <si>
    <t>Port Columbus Airport Police Department</t>
  </si>
  <si>
    <t>Sandusky Police Department</t>
  </si>
  <si>
    <t>Springfield Township Police Department</t>
  </si>
  <si>
    <t>Strongsville Police Department</t>
  </si>
  <si>
    <t>Summit County Sheriff's Office</t>
  </si>
  <si>
    <t>Sylvania Township Police Department</t>
  </si>
  <si>
    <t>Tipp City Police Department</t>
  </si>
  <si>
    <t>Trumbull County Sheriff's Office</t>
  </si>
  <si>
    <t>Upper Arlington Police Division</t>
  </si>
  <si>
    <t>Warren City Police Department</t>
  </si>
  <si>
    <t>Wauseon Police Department</t>
  </si>
  <si>
    <t>West Chester Police Department</t>
  </si>
  <si>
    <t>Westerville Division Of Police</t>
  </si>
  <si>
    <t>Youngstown Police Department</t>
  </si>
  <si>
    <t>21st District - Judicial District Attorney's Office</t>
  </si>
  <si>
    <t>8th District - Judicial District Attorney's Office</t>
  </si>
  <si>
    <t>Bureau Of Narcotics And Dangerous Drugs Control</t>
  </si>
  <si>
    <t>Canadian  County Sheriff's Office</t>
  </si>
  <si>
    <t>Chickasaw Nation Lighthorse Police Department</t>
  </si>
  <si>
    <t>City Of Broken Arrow Police Department</t>
  </si>
  <si>
    <t>County District Attorney's Office</t>
  </si>
  <si>
    <t>Duncan Police Department</t>
  </si>
  <si>
    <t>Edmond Police Department</t>
  </si>
  <si>
    <t>El Reno Police Department</t>
  </si>
  <si>
    <t>Grady County Sheriff's Office</t>
  </si>
  <si>
    <t>Moore Police Department</t>
  </si>
  <si>
    <t>Oklahoma City Police Department</t>
  </si>
  <si>
    <t>Quapaw Nation Marshal Service</t>
  </si>
  <si>
    <t>Stillwater Police Department</t>
  </si>
  <si>
    <t>Tulsa Police Department</t>
  </si>
  <si>
    <t>Union City Police Department</t>
  </si>
  <si>
    <t>Clackamas County Sheriff's Office And Inter-Agency Child Exploitation Prevention Team (INTERCEPT)</t>
  </si>
  <si>
    <t>Eugene Police Department</t>
  </si>
  <si>
    <t>Lake Oswego Police Department</t>
  </si>
  <si>
    <t>Multnomah County Sheriff's Office</t>
  </si>
  <si>
    <t>Newberg Police Department</t>
  </si>
  <si>
    <t>Pendleton Police Department</t>
  </si>
  <si>
    <t>Port Of Portland Police Department</t>
  </si>
  <si>
    <t>Portland Police Bureau</t>
  </si>
  <si>
    <t>Tigard Police Department</t>
  </si>
  <si>
    <t>Allegheny County Adult Probation Department</t>
  </si>
  <si>
    <t>Allegheny County Police Department</t>
  </si>
  <si>
    <t>Allegheny County Sheriff's Office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</si>
  <si>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</si>
  <si>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</si>
  <si>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</si>
  <si>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</si>
  <si>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</si>
  <si>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</si>
  <si>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</si>
  <si>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Canonsburg Borough Police Department</t>
  </si>
  <si>
    <t>Cheltenham Township Police Department</t>
  </si>
  <si>
    <t>City Of Wilkes-Barre Police Department</t>
  </si>
  <si>
    <t>Duquesne Police Department</t>
  </si>
  <si>
    <t>Easttown Township Police Department</t>
  </si>
  <si>
    <t>Erie Police Department</t>
  </si>
  <si>
    <t>Exeter Township Police Department</t>
  </si>
  <si>
    <t>Fayette County District Attorney's Office</t>
  </si>
  <si>
    <t>Greensburg Police Department</t>
  </si>
  <si>
    <t>Indiana Borough Police Department</t>
  </si>
  <si>
    <t>Kingston Police Department</t>
  </si>
  <si>
    <t>Lansdowne Police Department</t>
  </si>
  <si>
    <t>Lehigh County District Attorney's Office</t>
  </si>
  <si>
    <t>Millcreek Township Police Department</t>
  </si>
  <si>
    <t>Monessen Police Department</t>
  </si>
  <si>
    <t>Monroeville Police Department</t>
  </si>
  <si>
    <t>Montgomery County District Attorney's Office</t>
  </si>
  <si>
    <t>New Castle Police Department</t>
  </si>
  <si>
    <t>North Versailles Township Police Department</t>
  </si>
  <si>
    <t>Ohio Township Police Department</t>
  </si>
  <si>
    <t>Palmer Township Police Department</t>
  </si>
  <si>
    <t>Penn Township Police Department</t>
  </si>
  <si>
    <t>Peters Township Police Department</t>
  </si>
  <si>
    <t>Philadelphia District Attorney's Office</t>
  </si>
  <si>
    <t>Philadelphia Housing Authority Police Department</t>
  </si>
  <si>
    <t>Philadelphia Police Department</t>
  </si>
  <si>
    <t>Pittsburgh Bureau Of Police</t>
  </si>
  <si>
    <t>Plum Borough Police Department</t>
  </si>
  <si>
    <t>Pocono Mountain Regional Police Department</t>
  </si>
  <si>
    <t>Port Authority Of Allegheny County Police Department</t>
  </si>
  <si>
    <t>Pottstown Police Department</t>
  </si>
  <si>
    <t>Reading Police Department</t>
  </si>
  <si>
    <t>Robinson Township Police Department</t>
  </si>
  <si>
    <t>Scott Township Police Department</t>
  </si>
  <si>
    <t>Shenandoah Police Department</t>
  </si>
  <si>
    <t>Somerset County District Attorney's Office</t>
  </si>
  <si>
    <t>Southeastern Pennsylvania Transportation Authority  (SEPTA) Transit Police Department</t>
  </si>
  <si>
    <t>Stroud Area Regional Police Department</t>
  </si>
  <si>
    <t>West Mifflin Police  Department</t>
  </si>
  <si>
    <t>Guaynabo City Police Department</t>
  </si>
  <si>
    <t>San Juan Police Department</t>
  </si>
  <si>
    <t>Coventry Police Department</t>
  </si>
  <si>
    <t>Cranston Police Department</t>
  </si>
  <si>
    <t>East Providence Police Department</t>
  </si>
  <si>
    <t>Glocester Police Department</t>
  </si>
  <si>
    <t>North Kingstown Police Department</t>
  </si>
  <si>
    <t>North Providence Police Department</t>
  </si>
  <si>
    <t>Pawtucket Police Department</t>
  </si>
  <si>
    <t>South Kingstown Police Department</t>
  </si>
  <si>
    <t>Warwick Police Department</t>
  </si>
  <si>
    <t>West Greenwich Police Department</t>
  </si>
  <si>
    <t>West Warwick Police Department</t>
  </si>
  <si>
    <t>5th Judicial Circuit Solicitors Office</t>
  </si>
  <si>
    <t>Anderson Police Department</t>
  </si>
  <si>
    <t>Charleston County Sheriff's Office</t>
  </si>
  <si>
    <t>City Of Charleston Police Department</t>
  </si>
  <si>
    <t>City Of Orangeburg Public Safety</t>
  </si>
  <si>
    <t>City of Sumter Police Department</t>
  </si>
  <si>
    <t>Columbia Metropolitan Airport Police Department</t>
  </si>
  <si>
    <t>Dorchester County Sheriff's Office</t>
  </si>
  <si>
    <t>Florence County Sheriff's Office</t>
  </si>
  <si>
    <t>Florence Police Department</t>
  </si>
  <si>
    <t>Greenville County Sheriff's Office</t>
  </si>
  <si>
    <t>Horry County Police Department</t>
  </si>
  <si>
    <t>Horry County Sheriff's Office</t>
  </si>
  <si>
    <t>Kershaw County Sheriff's Office</t>
  </si>
  <si>
    <t>Lexington County Sheriff's Department</t>
  </si>
  <si>
    <t>Mount Pleasant Police Department</t>
  </si>
  <si>
    <t>Newberry County Sheriff's Office</t>
  </si>
  <si>
    <t>North Charleston Police Department</t>
  </si>
  <si>
    <t>Oconee County Sheriff's Office</t>
  </si>
  <si>
    <t>Pickens County Sheriff's Office</t>
  </si>
  <si>
    <t>Richland County Sheriff's Department</t>
  </si>
  <si>
    <t>Rock Hill Police Department</t>
  </si>
  <si>
    <t>Spartanburg County Sheriff's Office</t>
  </si>
  <si>
    <t>Spartanburg Police Department</t>
  </si>
  <si>
    <t>Sumter County Sheriff's Office</t>
  </si>
  <si>
    <t>York County Sheriff's Office</t>
  </si>
  <si>
    <t>23rd Judicial District Attorney's Office</t>
  </si>
  <si>
    <t>25th Judicial District Attorney's Office</t>
  </si>
  <si>
    <t>30th Judicial District - Shelby County District Attorney</t>
  </si>
  <si>
    <t>Alcoholic Beverage Commission (ABC)</t>
  </si>
  <si>
    <t>Atoka Police Department</t>
  </si>
  <si>
    <t>Chattanooga Police Department</t>
  </si>
  <si>
    <t>City Of Crossville Police Department</t>
  </si>
  <si>
    <t>Cocke County Sheriff's Office</t>
  </si>
  <si>
    <t>Collierville Police Department</t>
  </si>
  <si>
    <t>Decatur County Sheriff's Office</t>
  </si>
  <si>
    <t>Department Of Safety</t>
  </si>
  <si>
    <t>Dyersburg Police Department</t>
  </si>
  <si>
    <t>Elizabethton Police Department</t>
  </si>
  <si>
    <t>Germantown Police Department</t>
  </si>
  <si>
    <t>Hamilton County Sheriff's Department</t>
  </si>
  <si>
    <t>Jackson Police Department</t>
  </si>
  <si>
    <t>Kingsport Police Department</t>
  </si>
  <si>
    <t>Knoxville Police Department</t>
  </si>
  <si>
    <t>Lauderdale County Sheriff's Department</t>
  </si>
  <si>
    <t>Lavergne Police Department</t>
  </si>
  <si>
    <t>Lewisburg Police Department</t>
  </si>
  <si>
    <t>Memphis International Airport Police</t>
  </si>
  <si>
    <t>Memphis Police Department</t>
  </si>
  <si>
    <t>Metropolitan Knoxville Airport Authority Police</t>
  </si>
  <si>
    <t>Metropolitan Nashville Police Department</t>
  </si>
  <si>
    <t>Millington Police Department</t>
  </si>
  <si>
    <t>Mount Juliet Police Department</t>
  </si>
  <si>
    <t>Murfreesboro Police Department</t>
  </si>
  <si>
    <t>Oak Ridge Police Department</t>
  </si>
  <si>
    <t>Office of The Inspector General</t>
  </si>
  <si>
    <t>Pigeon Forge Police Department</t>
  </si>
  <si>
    <t>Putnam County Sheriff's Department</t>
  </si>
  <si>
    <t>Red Bank Police Department</t>
  </si>
  <si>
    <t>Selmer Police Department</t>
  </si>
  <si>
    <t>Sullivan County Sheriff's Office</t>
  </si>
  <si>
    <t>Sumner County Sheriff's Department</t>
  </si>
  <si>
    <t>Tipton County Sheriff's Office</t>
  </si>
  <si>
    <t>Union County Sheriff's Department</t>
  </si>
  <si>
    <t>Warren County Sheriff's Department</t>
  </si>
  <si>
    <t>Weakley County Sheriff's Department</t>
  </si>
  <si>
    <t>Williamson County Sheriff's Office</t>
  </si>
  <si>
    <t>293rd Judicial District - Office Of The District Attorney</t>
  </si>
  <si>
    <t>Alice Police Department</t>
  </si>
  <si>
    <t>Allen Police Department</t>
  </si>
  <si>
    <t>Amarillo Police Department</t>
  </si>
  <si>
    <t>Aransas Pass Police Department</t>
  </si>
  <si>
    <t>Austin County Sheriff's Office</t>
  </si>
  <si>
    <t>Austin Police Department</t>
  </si>
  <si>
    <t>Bastrop County Sheriff's Office</t>
  </si>
  <si>
    <t>Benbrook Police Department</t>
  </si>
  <si>
    <t>Bexar County District Attorney's Office</t>
  </si>
  <si>
    <t>Bexar County Sheriff's Office</t>
  </si>
  <si>
    <t>Brooks County Sheriff's Department</t>
  </si>
  <si>
    <t>Cameron County District Attorney's Office</t>
  </si>
  <si>
    <t>Cameron County Sheriff's Office</t>
  </si>
  <si>
    <t>Carrollton Police Department</t>
  </si>
  <si>
    <t>Castle Hills Police Department</t>
  </si>
  <si>
    <t>Cedar Hill Police Department</t>
  </si>
  <si>
    <t>Cedar Park Police Department</t>
  </si>
  <si>
    <t>City Of Brownsville Police Department</t>
  </si>
  <si>
    <t>City Of Edinburg Police Department</t>
  </si>
  <si>
    <t>City Of Gonzales Police Department</t>
  </si>
  <si>
    <t>City Of Kilgore Police Department</t>
  </si>
  <si>
    <t>City Of Port Isabel Police Department</t>
  </si>
  <si>
    <t>City Of Rowlett Police Department</t>
  </si>
  <si>
    <t>City Of San Antonio Police Department</t>
  </si>
  <si>
    <t>City Of South Padre Island Police Department</t>
  </si>
  <si>
    <t>City Of Waxahachie Police Department</t>
  </si>
  <si>
    <t>Collin County Sheriff's Office</t>
  </si>
  <si>
    <t>Comal County Sheriff's Office</t>
  </si>
  <si>
    <t>Conroe Police Department</t>
  </si>
  <si>
    <t>Corpus Christi Police Department</t>
  </si>
  <si>
    <t>Deer Park Police Department</t>
  </si>
  <si>
    <t>Denton County Sheriff's Office</t>
  </si>
  <si>
    <t>Denton Police Department</t>
  </si>
  <si>
    <t>Dickinson Police Department</t>
  </si>
  <si>
    <t>Donna Police Department</t>
  </si>
  <si>
    <t>Duncanville Police Department</t>
  </si>
  <si>
    <t>Ector County Sheriff's Office</t>
  </si>
  <si>
    <t>Ellis County Sheriff's Office</t>
  </si>
  <si>
    <t>Elmendorf Police Department</t>
  </si>
  <si>
    <t>Flower Mound Police Department</t>
  </si>
  <si>
    <t>Fort Worth Police Department</t>
  </si>
  <si>
    <t>Frisco Police Department</t>
  </si>
  <si>
    <t>Garden Ridge Police Department</t>
  </si>
  <si>
    <t>Garland Police Department</t>
  </si>
  <si>
    <t>Georgetown Police Department</t>
  </si>
  <si>
    <t>Gladewater Police Department</t>
  </si>
  <si>
    <t>Granbury Police Department</t>
  </si>
  <si>
    <t>Grand Prairie Police Department</t>
  </si>
  <si>
    <t>Grayson County Sheriff's Office</t>
  </si>
  <si>
    <t>Greenville Police Department</t>
  </si>
  <si>
    <t>Gregg County Sheriff's Office</t>
  </si>
  <si>
    <t>Guadalupe County Sheriff's Office</t>
  </si>
  <si>
    <t>Harlingen Police Department</t>
  </si>
  <si>
    <t>Harris County District Attorney's Office</t>
  </si>
  <si>
    <t>Hays County Sheriff's Office</t>
  </si>
  <si>
    <t>Henderson County Sheriff's Department</t>
  </si>
  <si>
    <t>Hidalgo County Sheriff's Office</t>
  </si>
  <si>
    <t>Hollywood Park Police Department</t>
  </si>
  <si>
    <t>Houston Police Department</t>
  </si>
  <si>
    <t>Humble Police Department</t>
  </si>
  <si>
    <t>Hunt County Sheriff's Office</t>
  </si>
  <si>
    <t>Ingleside Police Department</t>
  </si>
  <si>
    <t>Irving Police Department</t>
  </si>
  <si>
    <t>Jim Wells County Sheriff's Department</t>
  </si>
  <si>
    <t>Joint Counterdrug Program</t>
  </si>
  <si>
    <t>Kaufman County Sheriff's Office</t>
  </si>
  <si>
    <t>Kimble County Sheriff's Office</t>
  </si>
  <si>
    <t>La Porte Police Department</t>
  </si>
  <si>
    <t>Lake Worth Police Department</t>
  </si>
  <si>
    <t>Lakeport Police Department</t>
  </si>
  <si>
    <t>Laredo Independent School District (ISD) Police Department</t>
  </si>
  <si>
    <t>Laredo Police Department</t>
  </si>
  <si>
    <t>LaSalle County Sheriff's Office</t>
  </si>
  <si>
    <t>Leon Valley Police Department</t>
  </si>
  <si>
    <t>Lewisville Police Department</t>
  </si>
  <si>
    <t>Little Elm Police Department</t>
  </si>
  <si>
    <t>Live Oak Police Department</t>
  </si>
  <si>
    <t>Mathis Police Department</t>
  </si>
  <si>
    <t>Maverick County Sheriff's Department</t>
  </si>
  <si>
    <t>McAllen Independent School District (ISD) Police Department</t>
  </si>
  <si>
    <t>McAllen Police Department</t>
  </si>
  <si>
    <t>McKinney Police Department</t>
  </si>
  <si>
    <t>Medina County Sheriff's Office</t>
  </si>
  <si>
    <t>Mesquite Police Department</t>
  </si>
  <si>
    <t>Mission Police Department</t>
  </si>
  <si>
    <t>Missouri City Police Department</t>
  </si>
  <si>
    <t>Moore County Sheriff's Office</t>
  </si>
  <si>
    <t>Nacogdoches County Sheriff's Office</t>
  </si>
  <si>
    <t>North Richland Hills Police Department</t>
  </si>
  <si>
    <t>Overton Police Department</t>
  </si>
  <si>
    <t>Palmview Police Department</t>
  </si>
  <si>
    <t>Panola County Sheriff's Office</t>
  </si>
  <si>
    <t>Parker County Sheriff's Office</t>
  </si>
  <si>
    <t>Pharr Police Department</t>
  </si>
  <si>
    <t>Plano Police Department</t>
  </si>
  <si>
    <t>Potter County Sheriff's Office</t>
  </si>
  <si>
    <t>Precinct 1 - Harris County Constable's Office</t>
  </si>
  <si>
    <t>Precinct 1 - Hidalgo County Constable's Office</t>
  </si>
  <si>
    <t>Precinct 1 - Webb County Constable's Office</t>
  </si>
  <si>
    <t>Precinct 4 - Webb County Constable's Office</t>
  </si>
  <si>
    <t>Precinct 5 - Harris County Constable's Office</t>
  </si>
  <si>
    <t>Randall County Sheriff's Department</t>
  </si>
  <si>
    <t>Richardson Police Department</t>
  </si>
  <si>
    <t>Robstown Police Department</t>
  </si>
  <si>
    <t>Rockwall County Sheriff's Office</t>
  </si>
  <si>
    <t>Rosenberg Police Department</t>
  </si>
  <si>
    <t>San Marcos Police Department</t>
  </si>
  <si>
    <t>Schertz Police Department</t>
  </si>
  <si>
    <t>Seguin Police Department</t>
  </si>
  <si>
    <t>Sherman Police Department</t>
  </si>
  <si>
    <t>Smith County Sheriff's Office</t>
  </si>
  <si>
    <t>Stafford Police Department</t>
  </si>
  <si>
    <t>Stephenville Police Department</t>
  </si>
  <si>
    <t>Tarrant County District Attorney's Office</t>
  </si>
  <si>
    <t>Tarrant County Sheriff's Department</t>
  </si>
  <si>
    <t>Terrell Hills Police Department</t>
  </si>
  <si>
    <t>Texas Agricultural And Mechanical (A&amp;M) International University Police</t>
  </si>
  <si>
    <t>Texas Board Of Criminal Justice (TBCJ) - Office Of The Inspector General</t>
  </si>
  <si>
    <t>Tyler Police Department</t>
  </si>
  <si>
    <t>United Independent School District Police Department</t>
  </si>
  <si>
    <t>Upshur County Sheriff's Office</t>
  </si>
  <si>
    <t>Waller County Sheriff's Office</t>
  </si>
  <si>
    <t>Weatherford Police Department</t>
  </si>
  <si>
    <t>Webb County Attorney's Office</t>
  </si>
  <si>
    <t>Webb County Sheriff's Office</t>
  </si>
  <si>
    <t>Weslaco Police Department</t>
  </si>
  <si>
    <t>West University Place Police Department</t>
  </si>
  <si>
    <t>Willacy County And District Attorney's Office</t>
  </si>
  <si>
    <t>Wise County Sheriff's Office</t>
  </si>
  <si>
    <t>Zapata County Independent School District Police</t>
  </si>
  <si>
    <t>Layton Police Department</t>
  </si>
  <si>
    <t>Murray City Police Department</t>
  </si>
  <si>
    <t>Ogden City Police Department</t>
  </si>
  <si>
    <t>Park City Police Department</t>
  </si>
  <si>
    <t>Salt Lake City Police Department</t>
  </si>
  <si>
    <t>Tooele City Police Department</t>
  </si>
  <si>
    <t>Unified Police Department</t>
  </si>
  <si>
    <t>West Jordan Police Department</t>
  </si>
  <si>
    <t>West Valley City Police Department</t>
  </si>
  <si>
    <t>Colchester Police Department</t>
  </si>
  <si>
    <t>Essex Police Department</t>
  </si>
  <si>
    <t>Lamoille County Sheriff's Department</t>
  </si>
  <si>
    <t>Milton Police Department</t>
  </si>
  <si>
    <t>Rutland Police Department</t>
  </si>
  <si>
    <t>South Burlington Police</t>
  </si>
  <si>
    <t>Williston Police Department</t>
  </si>
  <si>
    <t>Winooski Police Department</t>
  </si>
  <si>
    <t>Police Department</t>
  </si>
  <si>
    <t>Amherst County Sheriff's Office</t>
  </si>
  <si>
    <t>Arlington County Police Department</t>
  </si>
  <si>
    <t>Big Stone Gap Police Department</t>
  </si>
  <si>
    <t>Bristol Police Department</t>
  </si>
  <si>
    <t>Buena Vista Police Department</t>
  </si>
  <si>
    <t>Chesapeake Police Department</t>
  </si>
  <si>
    <t>Chesapeake Sheriff's Office</t>
  </si>
  <si>
    <t>Chesterfield County Police Department</t>
  </si>
  <si>
    <t>City Of Richmond Police Department</t>
  </si>
  <si>
    <t>Hanover County Sheriff's Office</t>
  </si>
  <si>
    <t>Henrico County Police Division</t>
  </si>
  <si>
    <t>Loudoun County Sheriff's Office</t>
  </si>
  <si>
    <t>Lynchburg Police Department</t>
  </si>
  <si>
    <t>Manassas City Police Department</t>
  </si>
  <si>
    <t>Manassas Park Police Department</t>
  </si>
  <si>
    <t>Martinsville Police Department</t>
  </si>
  <si>
    <t>Metropolitan Airports Authority Police Department</t>
  </si>
  <si>
    <t>National Guard Counterdrug Task Force</t>
  </si>
  <si>
    <t>Newport News Sheriff's Office</t>
  </si>
  <si>
    <t>Powhatan Sheriff's Office</t>
  </si>
  <si>
    <t>Prince William County Police Department</t>
  </si>
  <si>
    <t>Roanoke County Police Department</t>
  </si>
  <si>
    <t>Shenandoah County Sheriff's Office</t>
  </si>
  <si>
    <t>South Hill Police Department</t>
  </si>
  <si>
    <t>Suffolk Police Department</t>
  </si>
  <si>
    <t>Town Of Christiansburg Police Department</t>
  </si>
  <si>
    <t>Yorktown-Poquoson Sheriff's Office</t>
  </si>
  <si>
    <t>Bonney Lake Police Department</t>
  </si>
  <si>
    <t>City Of Yakima Police Department</t>
  </si>
  <si>
    <t>Kennewick Police Department</t>
  </si>
  <si>
    <t>Kent Police Department</t>
  </si>
  <si>
    <t>Pierce County Sheriff's Department</t>
  </si>
  <si>
    <t>Puyallup Police Department</t>
  </si>
  <si>
    <t>Seattle Police Department</t>
  </si>
  <si>
    <t>Spokane Police Department</t>
  </si>
  <si>
    <t>State Of Washington Department Of Corrections</t>
  </si>
  <si>
    <t>Tacoma Police Department</t>
  </si>
  <si>
    <t>Barboursville Police Department</t>
  </si>
  <si>
    <t>Beckley Police Department</t>
  </si>
  <si>
    <t>Berkeley County Sheriff's Department</t>
  </si>
  <si>
    <t>Bridgeport Police Department</t>
  </si>
  <si>
    <t>Cabell County Sheriff's Department</t>
  </si>
  <si>
    <t>Charles Town Police Department</t>
  </si>
  <si>
    <t>Clarksburg Police Department</t>
  </si>
  <si>
    <t>Fayette County Sheriff's Department</t>
  </si>
  <si>
    <t>Kanawha County Sheriff's Office - Law Enforcement Division (LED)</t>
  </si>
  <si>
    <t>Keyser City Police Department</t>
  </si>
  <si>
    <t>Marshall University Police Department</t>
  </si>
  <si>
    <t>Morgantown Police Department</t>
  </si>
  <si>
    <t>Parkersburg Police Department</t>
  </si>
  <si>
    <t>Ranson City Police Department</t>
  </si>
  <si>
    <t>Saint Albans Police Department</t>
  </si>
  <si>
    <t>Vienna Police Department</t>
  </si>
  <si>
    <t>White Hall Police Department</t>
  </si>
  <si>
    <t>Brown County Sheriff's Office</t>
  </si>
  <si>
    <t>City Of Beloit Police Department</t>
  </si>
  <si>
    <t>City Of Brookfield Police Department</t>
  </si>
  <si>
    <t>City Of Waukesha Police Department</t>
  </si>
  <si>
    <t>Crawford County Sheriff's Department</t>
  </si>
  <si>
    <t>Greenfield Police Department</t>
  </si>
  <si>
    <t>Kenosha County Sheriff's Department</t>
  </si>
  <si>
    <t>Kenosha Police Department</t>
  </si>
  <si>
    <t>La Crosse Police Department</t>
  </si>
  <si>
    <t>Madison Police Department</t>
  </si>
  <si>
    <t>Manitowoc County Sheriff's Department</t>
  </si>
  <si>
    <t>Mauston Police Department</t>
  </si>
  <si>
    <t>Milwaukee Police Department</t>
  </si>
  <si>
    <t>National Guard Drug Control Program</t>
  </si>
  <si>
    <t>Oak Creek Police Department</t>
  </si>
  <si>
    <t>Oneida County Sheriff's Office</t>
  </si>
  <si>
    <t>Prairie du Chien Police Department</t>
  </si>
  <si>
    <t>Racine County Sheriff's Office</t>
  </si>
  <si>
    <t>Racine Police Department</t>
  </si>
  <si>
    <t>Saint Francis Police Department</t>
  </si>
  <si>
    <t>Sheboygan County Sheriff's Office</t>
  </si>
  <si>
    <t>Sheboygan Police Department</t>
  </si>
  <si>
    <t>South Milwaukee Police Department</t>
  </si>
  <si>
    <t>State Patrol - Department Of Transportation</t>
  </si>
  <si>
    <t>Tomah Police Department</t>
  </si>
  <si>
    <t>Waukesha County Sheriff's Department</t>
  </si>
  <si>
    <t>Wauwatosa Police Department</t>
  </si>
  <si>
    <t>West Allis Police Department</t>
  </si>
  <si>
    <t>Winnebago County Sheriff's Office</t>
  </si>
  <si>
    <t>Cheyenne Police Department</t>
  </si>
  <si>
    <t>Laramie County Sheriff's Department</t>
  </si>
  <si>
    <t>Sublette County Sheriff's Office</t>
  </si>
  <si>
    <t>Fiscal Year 2022</t>
  </si>
  <si>
    <t>49th Judicial District - District Attorney's Office - Webb County</t>
  </si>
  <si>
    <t>Department Of Public Safety (DPS)</t>
  </si>
  <si>
    <t>Faulkner County Sheriff's Office</t>
  </si>
  <si>
    <t>Los Angeles World Airports - Police Division</t>
  </si>
  <si>
    <t>San Joaquin County Sheriff's Office</t>
  </si>
  <si>
    <t>Bureau Of Investigation (BOI)</t>
  </si>
  <si>
    <t>Pueblo County Sheriff's Office</t>
  </si>
  <si>
    <t>Town Of Parker Police Department</t>
  </si>
  <si>
    <t>City Of West Haven Department Of Police Service</t>
  </si>
  <si>
    <t>Chicago Ridge Police Department</t>
  </si>
  <si>
    <t>Cook County Sheriff's - Police Department</t>
  </si>
  <si>
    <t>Porter County Sheriff's Office</t>
  </si>
  <si>
    <t>City Of Covington Police Department</t>
  </si>
  <si>
    <t>Drug Enforcement Agency (DEA)</t>
  </si>
  <si>
    <t>Bristol District Attorney's Office</t>
  </si>
  <si>
    <t>Cape And Islands District - District Attorney's Office</t>
  </si>
  <si>
    <t>Chesterfield Township Police Department</t>
  </si>
  <si>
    <t>City Of Ann Arbor Police Department</t>
  </si>
  <si>
    <t>Macomb County Sheriff's Office</t>
  </si>
  <si>
    <t>Pittsfield Township Department Of Public Safety (DPS)</t>
  </si>
  <si>
    <t>State Patrol - Department Of Public Safety (DPS)</t>
  </si>
  <si>
    <t>Lancaster County Attorney's Office</t>
  </si>
  <si>
    <t>Egg Harbor Township Police Department</t>
  </si>
  <si>
    <t>Albany County District Attorney's Office</t>
  </si>
  <si>
    <t>Clinton County District Attorney's Office</t>
  </si>
  <si>
    <t>Franklin County District Attorney's Office</t>
  </si>
  <si>
    <t>Kings County District Attorney's Office</t>
  </si>
  <si>
    <t>Lancaster Town Police Department</t>
  </si>
  <si>
    <t>Nassau County District Attorney's Office</t>
  </si>
  <si>
    <t>Office Of The District Attorney - Cayuga County</t>
  </si>
  <si>
    <t>Queens County District Attorney's Office</t>
  </si>
  <si>
    <t>Richmond County District Attorney's Office</t>
  </si>
  <si>
    <t>City Of Wilmington Police Department</t>
  </si>
  <si>
    <t>Lincoln County Sheriff's Office</t>
  </si>
  <si>
    <t>Highway Patrol - Department Of Public Safety (DPS)</t>
  </si>
  <si>
    <t>Grants Pass Department Of Public Safety (DPS) - Police</t>
  </si>
  <si>
    <t>Allegheny County District Attorney's Office</t>
  </si>
  <si>
    <t>Department Of Public Safety (DPS) - Highway Patrol</t>
  </si>
  <si>
    <t>Bureau Of Investigation (BOI) Division</t>
  </si>
  <si>
    <t>North Carolina State Bureau Of Investigation (BOI)</t>
  </si>
  <si>
    <t>Carroll County Sheriff's Department</t>
  </si>
  <si>
    <t>Metropolitan Nashville Airport Authority Police - Department Of Public Safety (DPS)</t>
  </si>
  <si>
    <t>Dallas Fort Worth (DFW) - Airport Department Of Public Safety (DPS)</t>
  </si>
  <si>
    <t>Department Of Public Safety (DPS) - Orem</t>
  </si>
  <si>
    <t>State Police - Department Of Public Safety (DPS)</t>
  </si>
  <si>
    <t>Department Of Public Safety (DPS) and Correctional Services</t>
  </si>
  <si>
    <t>Sikeston Department Of Public Safety (DPS) Police</t>
  </si>
  <si>
    <t>Department Of Law And Public Safety (DPS)</t>
  </si>
  <si>
    <t>White Plains Public Safety (DPS) - Police Department</t>
  </si>
  <si>
    <t>Collin County District Attorney's Office</t>
  </si>
  <si>
    <t>Dallas County Criminal District Attorney's Office</t>
  </si>
  <si>
    <t>Hidalgo County Criminal District Attorney's Office</t>
  </si>
  <si>
    <t>Midland County District Attorney's Office</t>
  </si>
  <si>
    <t>Precinct 1 - Montgomery County Constable's Office</t>
  </si>
  <si>
    <t>Salt Lake County District Attorney's Office</t>
  </si>
  <si>
    <t>Grays Harbor County Sheriff's Office</t>
  </si>
  <si>
    <t>Pierce County Prosecuting Attorney's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</si>
</sst>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Fill="1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4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/>
    </xf>
    <xf numFmtId="5" fontId="5" fillId="3" borderId="13" xfId="0" applyNumberFormat="1" applyFont="1" applyFill="1" applyBorder="1" applyAlignment="1">
      <alignment horizontal="right"/>
    </xf>
    <xf numFmtId="5" fontId="5" fillId="3" borderId="14" xfId="0" applyNumberFormat="1" applyFont="1" applyFill="1" applyBorder="1" applyAlignment="1">
      <alignment horizontal="right"/>
    </xf>
    <xf numFmtId="0" fontId="2" fillId="4" borderId="15" xfId="0" applyFont="1" applyFill="1" applyBorder="1"/>
    <xf numFmtId="164" fontId="2" fillId="4" borderId="15" xfId="0" applyNumberFormat="1" applyFont="1" applyFill="1" applyBorder="1"/>
    <xf numFmtId="0" fontId="5" fillId="3" borderId="13" xfId="0" applyFont="1" applyFill="1" applyBorder="1" applyAlignment="1">
      <alignment horizontal="left" wrapText="1"/>
    </xf>
    <xf numFmtId="164" fontId="5" fillId="3" borderId="13" xfId="0" applyNumberFormat="1" applyFont="1" applyFill="1" applyBorder="1" applyAlignment="1">
      <alignment horizontal="right"/>
    </xf>
    <xf numFmtId="0" fontId="2" fillId="4" borderId="15" xfId="0" applyFont="1" applyFill="1" applyBorder="1" applyAlignment="1">
      <alignment horizontal="right" wrapText="1"/>
    </xf>
    <xf numFmtId="0" fontId="1" fillId="2" borderId="16" xfId="0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0" fontId="2" fillId="4" borderId="17" xfId="0" applyFont="1" applyFill="1" applyBorder="1"/>
    <xf numFmtId="164" fontId="2" fillId="4" borderId="17" xfId="0" applyNumberFormat="1" applyFont="1" applyFill="1" applyBorder="1"/>
    <xf numFmtId="0" fontId="2" fillId="5" borderId="13" xfId="0" applyFont="1" applyFill="1" applyBorder="1" applyAlignment="1">
      <alignment horizontal="right" wrapText="1"/>
    </xf>
    <xf numFmtId="0" fontId="2" fillId="5" borderId="13" xfId="0" applyFont="1" applyFill="1" applyBorder="1" applyAlignment="1">
      <alignment horizontal="left" wrapText="1"/>
    </xf>
    <xf numFmtId="164" fontId="2" fillId="5" borderId="13" xfId="0" applyNumberFormat="1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right" wrapText="1"/>
    </xf>
    <xf numFmtId="164" fontId="2" fillId="4" borderId="13" xfId="0" applyNumberFormat="1" applyFont="1" applyFill="1" applyBorder="1"/>
    <xf numFmtId="0" fontId="0" fillId="0" borderId="16" xfId="0" applyBorder="1"/>
    <xf numFmtId="0" fontId="1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405">
    <dxf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/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59" displayName="Table159" ref="A4:E30" totalsRowShown="0" headerRowDxfId="404" dataDxfId="402" headerRowBorderDxfId="403" tableBorderDxfId="401" totalsRowBorderDxfId="400">
  <tableColumns count="5">
    <tableColumn id="1" name="Agency Name" dataDxfId="399"/>
    <tableColumn id="2" name="Agency Type" dataDxfId="398"/>
    <tableColumn id="3" name="Cash Value" dataDxfId="397"/>
    <tableColumn id="4" name="Sales Proceeds" dataDxfId="396"/>
    <tableColumn id="5" name="Totals" dataDxfId="395">
      <calculatedColumnFormula>SUM(C5:D5)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2."/>
    </ext>
  </extLst>
</table>
</file>

<file path=xl/tables/table10.xml><?xml version="1.0" encoding="utf-8"?>
<table xmlns="http://schemas.openxmlformats.org/spreadsheetml/2006/main" id="12" name="Table1470" displayName="Table1470" ref="A408:E411" totalsRowShown="0" headerRowDxfId="329" headerRowBorderDxfId="328" tableBorderDxfId="327">
  <tableColumns count="5">
    <tableColumn id="1" name="Agency Name" dataDxfId="326"/>
    <tableColumn id="2" name="Agency Type" dataDxfId="325"/>
    <tableColumn id="3" name="Cash Value" dataDxfId="324"/>
    <tableColumn id="4" name="Sales Proceeds" dataDxfId="323"/>
    <tableColumn id="5" name="Totals" dataDxfId="32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2."/>
    </ext>
  </extLst>
</table>
</file>

<file path=xl/tables/table11.xml><?xml version="1.0" encoding="utf-8"?>
<table xmlns="http://schemas.openxmlformats.org/spreadsheetml/2006/main" id="13" name="Table1571" displayName="Table1571" ref="A413:E514" totalsRowShown="0" headerRowDxfId="321" headerRowBorderDxfId="320" tableBorderDxfId="319">
  <tableColumns count="5">
    <tableColumn id="1" name="Agency Name" dataDxfId="318"/>
    <tableColumn id="2" name="Agency Type" dataDxfId="317"/>
    <tableColumn id="3" name="Cash Value" dataDxfId="316"/>
    <tableColumn id="4" name="Sales Proceeds" dataDxfId="315"/>
    <tableColumn id="5" name="Totals" dataDxfId="31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2."/>
    </ext>
  </extLst>
</table>
</file>

<file path=xl/tables/table12.xml><?xml version="1.0" encoding="utf-8"?>
<table xmlns="http://schemas.openxmlformats.org/spreadsheetml/2006/main" id="14" name="Table1672" displayName="Table1672" ref="A516:E564" totalsRowShown="0" headerRowDxfId="313" headerRowBorderDxfId="312" tableBorderDxfId="311">
  <tableColumns count="5">
    <tableColumn id="1" name="Agency Name" dataDxfId="310"/>
    <tableColumn id="2" name="Agency Type" dataDxfId="309"/>
    <tableColumn id="3" name="Cash Value" dataDxfId="308"/>
    <tableColumn id="4" name="Sales Proceeds" dataDxfId="307"/>
    <tableColumn id="5" name="Totals" dataDxfId="30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2."/>
    </ext>
  </extLst>
</table>
</file>

<file path=xl/tables/table13.xml><?xml version="1.0" encoding="utf-8"?>
<table xmlns="http://schemas.openxmlformats.org/spreadsheetml/2006/main" id="15" name="Table1773" displayName="Table1773" ref="A566:E589" totalsRowShown="0" headerRowDxfId="305" headerRowBorderDxfId="304" tableBorderDxfId="303">
  <tableColumns count="5">
    <tableColumn id="1" name="Agency Name" dataDxfId="302"/>
    <tableColumn id="2" name="Agency Type" dataDxfId="301"/>
    <tableColumn id="3" name="Cash Value" dataDxfId="300"/>
    <tableColumn id="4" name="Sales Proceeds" dataDxfId="299"/>
    <tableColumn id="5" name="Totals" dataDxfId="29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2."/>
    </ext>
  </extLst>
</table>
</file>

<file path=xl/tables/table14.xml><?xml version="1.0" encoding="utf-8"?>
<table xmlns="http://schemas.openxmlformats.org/spreadsheetml/2006/main" id="16" name="Table1874" displayName="Table1874" ref="A591:E601" totalsRowShown="0" headerRowDxfId="297" headerRowBorderDxfId="296" tableBorderDxfId="295">
  <tableColumns count="5">
    <tableColumn id="1" name="Agency Name" dataDxfId="294"/>
    <tableColumn id="2" name="Agency Type" dataDxfId="293"/>
    <tableColumn id="3" name="Cash Value" dataDxfId="292"/>
    <tableColumn id="4" name="Sales Proceeds" dataDxfId="291"/>
    <tableColumn id="5" name="Totals" dataDxfId="29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2."/>
    </ext>
  </extLst>
</table>
</file>

<file path=xl/tables/table15.xml><?xml version="1.0" encoding="utf-8"?>
<table xmlns="http://schemas.openxmlformats.org/spreadsheetml/2006/main" id="17" name="Table1975" displayName="Table1975" ref="A603:E640" totalsRowShown="0" headerRowDxfId="289" headerRowBorderDxfId="288" tableBorderDxfId="287">
  <tableColumns count="5">
    <tableColumn id="1" name="Agency Name" dataDxfId="286"/>
    <tableColumn id="2" name="Agency Type" dataDxfId="285"/>
    <tableColumn id="3" name="Cash Value" dataDxfId="284"/>
    <tableColumn id="4" name="Sales Proceeds" dataDxfId="283"/>
    <tableColumn id="5" name="Totals" dataDxfId="28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2."/>
    </ext>
  </extLst>
</table>
</file>

<file path=xl/tables/table16.xml><?xml version="1.0" encoding="utf-8"?>
<table xmlns="http://schemas.openxmlformats.org/spreadsheetml/2006/main" id="18" name="Table2076" displayName="Table2076" ref="A642:E652" totalsRowShown="0" headerRowDxfId="281" headerRowBorderDxfId="280" tableBorderDxfId="279">
  <tableColumns count="5">
    <tableColumn id="1" name="Agency Name" dataDxfId="278"/>
    <tableColumn id="2" name="Agency Type" dataDxfId="277"/>
    <tableColumn id="3" name="Cash Value" dataDxfId="276"/>
    <tableColumn id="4" name="Sales Proceeds" dataDxfId="275"/>
    <tableColumn id="5" name="Totals" dataDxfId="27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2."/>
    </ext>
  </extLst>
</table>
</file>

<file path=xl/tables/table17.xml><?xml version="1.0" encoding="utf-8"?>
<table xmlns="http://schemas.openxmlformats.org/spreadsheetml/2006/main" id="19" name="Table2177" displayName="Table2177" ref="A654:E664" totalsRowShown="0" headerRowDxfId="273" headerRowBorderDxfId="272" tableBorderDxfId="271">
  <tableColumns count="5">
    <tableColumn id="1" name="Agency Name" dataDxfId="270"/>
    <tableColumn id="2" name="Agency Type" dataDxfId="269"/>
    <tableColumn id="3" name="Cash Value" dataDxfId="268"/>
    <tableColumn id="4" name="Sales Proceeds" dataDxfId="267"/>
    <tableColumn id="5" name="Totals" dataDxfId="26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2."/>
    </ext>
  </extLst>
</table>
</file>

<file path=xl/tables/table18.xml><?xml version="1.0" encoding="utf-8"?>
<table xmlns="http://schemas.openxmlformats.org/spreadsheetml/2006/main" id="20" name="Table2378" displayName="Table2378" ref="A666:E683" totalsRowShown="0" headerRowDxfId="265" headerRowBorderDxfId="264" tableBorderDxfId="263">
  <tableColumns count="5">
    <tableColumn id="1" name="Agency Name" dataDxfId="262"/>
    <tableColumn id="2" name="Agency Type" dataDxfId="261"/>
    <tableColumn id="3" name="Cash Value" dataDxfId="260"/>
    <tableColumn id="4" name="Sales Proceeds" dataDxfId="259"/>
    <tableColumn id="5" name="Totals" dataDxfId="25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2."/>
    </ext>
  </extLst>
</table>
</file>

<file path=xl/tables/table19.xml><?xml version="1.0" encoding="utf-8"?>
<table xmlns="http://schemas.openxmlformats.org/spreadsheetml/2006/main" id="21" name="Table2479" displayName="Table2479" ref="A685:E750" totalsRowShown="0" headerRowDxfId="257" headerRowBorderDxfId="256" tableBorderDxfId="255">
  <tableColumns count="5">
    <tableColumn id="1" name="Agency Name" dataDxfId="254"/>
    <tableColumn id="2" name="Agency Type" dataDxfId="253"/>
    <tableColumn id="3" name="Cash Value" dataDxfId="252"/>
    <tableColumn id="4" name="Sales Proceeds" dataDxfId="251"/>
    <tableColumn id="5" name="Totals" dataDxfId="25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2."/>
    </ext>
  </extLst>
</table>
</file>

<file path=xl/tables/table2.xml><?xml version="1.0" encoding="utf-8"?>
<table xmlns="http://schemas.openxmlformats.org/spreadsheetml/2006/main" id="2" name="Table260" displayName="Table260" ref="A32:E35" totalsRowShown="0" headerRowDxfId="394" dataDxfId="392" headerRowBorderDxfId="393" tableBorderDxfId="391">
  <tableColumns count="5">
    <tableColumn id="1" name="Agency Name" dataDxfId="390"/>
    <tableColumn id="2" name="Agency Type" dataDxfId="389"/>
    <tableColumn id="3" name="Cash Value" dataDxfId="388"/>
    <tableColumn id="4" name="Sales Proceeds" dataDxfId="387"/>
    <tableColumn id="5" name="Totals" dataDxfId="38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 Alaska by Recipient Agency for FY2022."/>
    </ext>
  </extLst>
</table>
</file>

<file path=xl/tables/table20.xml><?xml version="1.0" encoding="utf-8"?>
<table xmlns="http://schemas.openxmlformats.org/spreadsheetml/2006/main" id="22" name="Table2580" displayName="Table2580" ref="A752:E803" totalsRowShown="0" headerRowDxfId="249" headerRowBorderDxfId="248" tableBorderDxfId="247">
  <tableColumns count="5">
    <tableColumn id="1" name="Agency Name" dataDxfId="246"/>
    <tableColumn id="2" name="Agency Type" dataDxfId="245"/>
    <tableColumn id="3" name="Cash Value" dataDxfId="244"/>
    <tableColumn id="4" name="Sales Proceeds" dataDxfId="243"/>
    <tableColumn id="5" name="Totals" dataDxfId="24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2."/>
    </ext>
  </extLst>
</table>
</file>

<file path=xl/tables/table21.xml><?xml version="1.0" encoding="utf-8"?>
<table xmlns="http://schemas.openxmlformats.org/spreadsheetml/2006/main" id="23" name="Table2681" displayName="Table2681" ref="A805:E825" totalsRowShown="0" headerRowDxfId="241" headerRowBorderDxfId="240" tableBorderDxfId="239">
  <tableColumns count="5">
    <tableColumn id="1" name="Agency Name" dataDxfId="238"/>
    <tableColumn id="2" name="Agency Type" dataDxfId="237"/>
    <tableColumn id="3" name="Cash Value" dataDxfId="236"/>
    <tableColumn id="4" name="Sales Proceeds" dataDxfId="235"/>
    <tableColumn id="5" name="Totals" dataDxfId="23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2."/>
    </ext>
  </extLst>
</table>
</file>

<file path=xl/tables/table22.xml><?xml version="1.0" encoding="utf-8"?>
<table xmlns="http://schemas.openxmlformats.org/spreadsheetml/2006/main" id="24" name="Table2782" displayName="Table2782" ref="A827:E839" totalsRowShown="0" headerRowDxfId="233" headerRowBorderDxfId="232" tableBorderDxfId="231">
  <tableColumns count="5">
    <tableColumn id="1" name="Agency Name" dataDxfId="230"/>
    <tableColumn id="2" name="Agency Type" dataDxfId="229"/>
    <tableColumn id="3" name="Cash Value" dataDxfId="228"/>
    <tableColumn id="4" name="Sales Proceeds" dataDxfId="227"/>
    <tableColumn id="5" name="Totals" dataDxfId="2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2."/>
    </ext>
  </extLst>
</table>
</file>

<file path=xl/tables/table23.xml><?xml version="1.0" encoding="utf-8"?>
<table xmlns="http://schemas.openxmlformats.org/spreadsheetml/2006/main" id="25" name="Table2883" displayName="Table2883" ref="A841:E877" totalsRowShown="0" headerRowDxfId="225" headerRowBorderDxfId="224" tableBorderDxfId="223">
  <tableColumns count="5">
    <tableColumn id="1" name="Agency Name" dataDxfId="222"/>
    <tableColumn id="2" name="Agency Type" dataDxfId="221"/>
    <tableColumn id="3" name="Cash Value" dataDxfId="220"/>
    <tableColumn id="4" name="Sales Proceeds" dataDxfId="219"/>
    <tableColumn id="5" name="Totals" dataDxfId="21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2."/>
    </ext>
  </extLst>
</table>
</file>

<file path=xl/tables/table24.xml><?xml version="1.0" encoding="utf-8"?>
<table xmlns="http://schemas.openxmlformats.org/spreadsheetml/2006/main" id="26" name="Table2984" displayName="Table2984" ref="A879:E885" totalsRowShown="0" headerRowDxfId="217" headerRowBorderDxfId="216" tableBorderDxfId="215">
  <tableColumns count="5">
    <tableColumn id="1" name="Agency Name" dataDxfId="214"/>
    <tableColumn id="2" name="Agency Type" dataDxfId="213"/>
    <tableColumn id="3" name="Cash Value" dataDxfId="212"/>
    <tableColumn id="4" name="Sales Proceeds" dataDxfId="211"/>
    <tableColumn id="5" name="Totals" dataDxfId="21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2."/>
    </ext>
  </extLst>
</table>
</file>

<file path=xl/tables/table25.xml><?xml version="1.0" encoding="utf-8"?>
<table xmlns="http://schemas.openxmlformats.org/spreadsheetml/2006/main" id="27" name="Table3085" displayName="Table3085" ref="A887:E900" totalsRowShown="0" headerRowDxfId="209" headerRowBorderDxfId="208" tableBorderDxfId="207">
  <tableColumns count="5">
    <tableColumn id="1" name="Agency Name" dataDxfId="206"/>
    <tableColumn id="2" name="Agency Type" dataDxfId="205"/>
    <tableColumn id="3" name="Cash Value" dataDxfId="204"/>
    <tableColumn id="4" name="Sales Proceeds" dataDxfId="203"/>
    <tableColumn id="5" name="Totals" dataDxfId="20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2."/>
    </ext>
  </extLst>
</table>
</file>

<file path=xl/tables/table26.xml><?xml version="1.0" encoding="utf-8"?>
<table xmlns="http://schemas.openxmlformats.org/spreadsheetml/2006/main" id="28" name="Table3186" displayName="Table3186" ref="A902:E909" totalsRowShown="0" headerRowDxfId="201" headerRowBorderDxfId="200" tableBorderDxfId="199">
  <tableColumns count="5">
    <tableColumn id="1" name="Agency Name" dataDxfId="198"/>
    <tableColumn id="2" name="Agency Type" dataDxfId="197"/>
    <tableColumn id="3" name="Cash Value" dataDxfId="196"/>
    <tableColumn id="4" name="Sales Proceeds" dataDxfId="195"/>
    <tableColumn id="5" name="Totals" dataDxfId="19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2."/>
    </ext>
  </extLst>
</table>
</file>

<file path=xl/tables/table27.xml><?xml version="1.0" encoding="utf-8"?>
<table xmlns="http://schemas.openxmlformats.org/spreadsheetml/2006/main" id="29" name="Table3287" displayName="Table3287" ref="A911:E925" totalsRowShown="0" headerRowDxfId="193" headerRowBorderDxfId="192" tableBorderDxfId="191">
  <tableColumns count="5">
    <tableColumn id="1" name="Agency Name" dataDxfId="190"/>
    <tableColumn id="2" name="Agency Type" dataDxfId="189"/>
    <tableColumn id="3" name="Cash Value" dataDxfId="188"/>
    <tableColumn id="4" name="Sales Proceeds" dataDxfId="187"/>
    <tableColumn id="5" name="Totals" dataDxfId="18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2."/>
    </ext>
  </extLst>
</table>
</file>

<file path=xl/tables/table28.xml><?xml version="1.0" encoding="utf-8"?>
<table xmlns="http://schemas.openxmlformats.org/spreadsheetml/2006/main" id="30" name="Table3388" displayName="Table3388" ref="A927:E1010" totalsRowShown="0" headerRowDxfId="185" headerRowBorderDxfId="184" tableBorderDxfId="183">
  <tableColumns count="5">
    <tableColumn id="1" name="Agency Name" dataDxfId="182"/>
    <tableColumn id="2" name="Agency Type" dataDxfId="181"/>
    <tableColumn id="3" name="Cash Value" dataDxfId="180"/>
    <tableColumn id="4" name="Sales Proceeds" dataDxfId="179"/>
    <tableColumn id="5" name="Totals" dataDxfId="17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2."/>
    </ext>
  </extLst>
</table>
</file>

<file path=xl/tables/table29.xml><?xml version="1.0" encoding="utf-8"?>
<table xmlns="http://schemas.openxmlformats.org/spreadsheetml/2006/main" id="31" name="Table3489" displayName="Table3489" ref="A1012:E1014" totalsRowShown="0" headerRowDxfId="177" headerRowBorderDxfId="176" tableBorderDxfId="175">
  <tableColumns count="5">
    <tableColumn id="1" name="Agency Name" dataDxfId="174"/>
    <tableColumn id="2" name="Agency Type"/>
    <tableColumn id="3" name="Cash Value"/>
    <tableColumn id="4" name="Sales Proceeds"/>
    <tableColumn id="5" name="Totals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22."/>
    </ext>
  </extLst>
</table>
</file>

<file path=xl/tables/table3.xml><?xml version="1.0" encoding="utf-8"?>
<table xmlns="http://schemas.openxmlformats.org/spreadsheetml/2006/main" id="3" name="Table461" displayName="Table461" ref="A60:E80" totalsRowShown="0" headerRowDxfId="385" headerRowBorderDxfId="384" tableBorderDxfId="383">
  <tableColumns count="5">
    <tableColumn id="1" name="Agency Name" dataDxfId="382"/>
    <tableColumn id="2" name="Agency Type" dataDxfId="381"/>
    <tableColumn id="3" name="Cash Value" dataDxfId="380"/>
    <tableColumn id="4" name="Sales Proceeds" dataDxfId="379"/>
    <tableColumn id="5" name="Totals" dataDxfId="37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2."/>
    </ext>
  </extLst>
</table>
</file>

<file path=xl/tables/table30.xml><?xml version="1.0" encoding="utf-8"?>
<table xmlns="http://schemas.openxmlformats.org/spreadsheetml/2006/main" id="32" name="Table3590" displayName="Table3590" ref="A1016:E1099" totalsRowShown="0" headerRowDxfId="173" headerRowBorderDxfId="172" tableBorderDxfId="171">
  <tableColumns count="5">
    <tableColumn id="1" name="Agency Name" dataDxfId="170"/>
    <tableColumn id="2" name="Agency Type" dataDxfId="169"/>
    <tableColumn id="3" name="Cash Value" dataDxfId="168"/>
    <tableColumn id="4" name="Sales Proceeds" dataDxfId="167"/>
    <tableColumn id="5" name="Totals" dataDxfId="16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2."/>
    </ext>
  </extLst>
</table>
</file>

<file path=xl/tables/table31.xml><?xml version="1.0" encoding="utf-8"?>
<table xmlns="http://schemas.openxmlformats.org/spreadsheetml/2006/main" id="33" name="Table3691" displayName="Table3691" ref="A1101:E1187" totalsRowShown="0" headerRowDxfId="165" headerRowBorderDxfId="164" tableBorderDxfId="163">
  <tableColumns count="5">
    <tableColumn id="1" name="Agency Name" dataDxfId="162"/>
    <tableColumn id="2" name="Agency Type" dataDxfId="161"/>
    <tableColumn id="3" name="Cash Value" dataDxfId="160"/>
    <tableColumn id="4" name="Sales Proceeds" dataDxfId="159"/>
    <tableColumn id="5" name="Totals" dataDxfId="15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2."/>
    </ext>
  </extLst>
</table>
</file>

<file path=xl/tables/table32.xml><?xml version="1.0" encoding="utf-8"?>
<table xmlns="http://schemas.openxmlformats.org/spreadsheetml/2006/main" id="34" name="Table3792" displayName="Table3792" ref="A1189:E1191" totalsRowShown="0" headerRowDxfId="157" headerRowBorderDxfId="156" tableBorderDxfId="155">
  <tableColumns count="5">
    <tableColumn id="1" name="Agency Name" dataDxfId="154"/>
    <tableColumn id="2" name="Agency Type"/>
    <tableColumn id="3" name="Cash Value">
      <calculatedColumnFormula>SUM(C1189)</calculatedColumnFormula>
    </tableColumn>
    <tableColumn id="4" name="Sales Proceeds">
      <calculatedColumnFormula>SUM(D1189)</calculatedColumnFormula>
    </tableColumn>
    <tableColumn id="5" name="Totals" dataDxfId="1">
      <calculatedColumnFormula>SUM(C1190:D1190)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2."/>
    </ext>
  </extLst>
</table>
</file>

<file path=xl/tables/table33.xml><?xml version="1.0" encoding="utf-8"?>
<table xmlns="http://schemas.openxmlformats.org/spreadsheetml/2006/main" id="35" name="Table3893" displayName="Table3893" ref="A1193:E1260" totalsRowShown="0" headerRowDxfId="153" headerRowBorderDxfId="152" tableBorderDxfId="151">
  <tableColumns count="5">
    <tableColumn id="1" name="Agency Name" dataDxfId="150"/>
    <tableColumn id="2" name="Agency Type" dataDxfId="149"/>
    <tableColumn id="3" name="Cash Value" dataDxfId="148"/>
    <tableColumn id="4" name="Sales Proceeds" dataDxfId="147"/>
    <tableColumn id="5" name="Totals" dataDxfId="14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2."/>
    </ext>
  </extLst>
</table>
</file>

<file path=xl/tables/table34.xml><?xml version="1.0" encoding="utf-8"?>
<table xmlns="http://schemas.openxmlformats.org/spreadsheetml/2006/main" id="36" name="Table3994" displayName="Table3994" ref="A1262:E1281" totalsRowShown="0" headerRowDxfId="145" headerRowBorderDxfId="144" tableBorderDxfId="143">
  <tableColumns count="5">
    <tableColumn id="1" name="Agency Name" dataDxfId="142"/>
    <tableColumn id="2" name="Agency Type" dataDxfId="141"/>
    <tableColumn id="3" name="Cash Value" dataDxfId="140"/>
    <tableColumn id="4" name="Sales Proceeds" dataDxfId="139"/>
    <tableColumn id="5" name="Totals" dataDxfId="13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2."/>
    </ext>
  </extLst>
</table>
</file>

<file path=xl/tables/table35.xml><?xml version="1.0" encoding="utf-8"?>
<table xmlns="http://schemas.openxmlformats.org/spreadsheetml/2006/main" id="37" name="Table4095" displayName="Table4095" ref="A1283:E1300" totalsRowShown="0" headerRowDxfId="137" headerRowBorderDxfId="136" tableBorderDxfId="135">
  <tableColumns count="5">
    <tableColumn id="1" name="Agency Name" dataDxfId="134"/>
    <tableColumn id="2" name="Agency Type" dataDxfId="133"/>
    <tableColumn id="3" name="Cash Value" dataDxfId="132"/>
    <tableColumn id="4" name="Sales Proceeds" dataDxfId="131"/>
    <tableColumn id="5" name="Totals" dataDxfId="13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2."/>
    </ext>
  </extLst>
</table>
</file>

<file path=xl/tables/table36.xml><?xml version="1.0" encoding="utf-8"?>
<table xmlns="http://schemas.openxmlformats.org/spreadsheetml/2006/main" id="38" name="Table4196" displayName="Table4196" ref="A1302:E1355" totalsRowShown="0" headerRowDxfId="129" headerRowBorderDxfId="128" tableBorderDxfId="127">
  <tableColumns count="5">
    <tableColumn id="1" name="Agency Name" dataDxfId="126"/>
    <tableColumn id="2" name="Agency Type" dataDxfId="125"/>
    <tableColumn id="3" name="Cash Value" dataDxfId="124"/>
    <tableColumn id="4" name="Sales Proceeds" dataDxfId="123"/>
    <tableColumn id="5" name="Totals" dataDxfId="12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2."/>
    </ext>
  </extLst>
</table>
</file>

<file path=xl/tables/table37.xml><?xml version="1.0" encoding="utf-8"?>
<table xmlns="http://schemas.openxmlformats.org/spreadsheetml/2006/main" id="39" name="Table4297" displayName="Table4297" ref="A1357:E1360" totalsRowShown="0" headerRowDxfId="121" headerRowBorderDxfId="120" tableBorderDxfId="119">
  <tableColumns count="5">
    <tableColumn id="1" name="Agency Name" dataDxfId="118"/>
    <tableColumn id="2" name="Agency Type" dataDxfId="117"/>
    <tableColumn id="3" name="Cash Value" dataDxfId="116"/>
    <tableColumn id="4" name="Sales Proceeds" dataDxfId="115"/>
    <tableColumn id="5" name="Totals" dataDxfId="11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uerto Rico" altTextSummary="Equitable Sharing Payments of Cash and Sale Proceeds for Puerto Rico by Recipient Agency for FY2022."/>
    </ext>
  </extLst>
</table>
</file>

<file path=xl/tables/table38.xml><?xml version="1.0" encoding="utf-8"?>
<table xmlns="http://schemas.openxmlformats.org/spreadsheetml/2006/main" id="40" name="Table4398" displayName="Table4398" ref="A1362:E1376" totalsRowShown="0" headerRowDxfId="113" headerRowBorderDxfId="112" tableBorderDxfId="111">
  <tableColumns count="5">
    <tableColumn id="1" name="Agency Name" dataDxfId="110"/>
    <tableColumn id="2" name="Agency Type" dataDxfId="109"/>
    <tableColumn id="3" name="Cash Value" dataDxfId="108"/>
    <tableColumn id="4" name="Sales Proceeds" dataDxfId="107"/>
    <tableColumn id="5" name="Totals" dataDxfId="10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2."/>
    </ext>
  </extLst>
</table>
</file>

<file path=xl/tables/table39.xml><?xml version="1.0" encoding="utf-8"?>
<table xmlns="http://schemas.openxmlformats.org/spreadsheetml/2006/main" id="41" name="Table4499" displayName="Table4499" ref="A1378:E1410" totalsRowShown="0" headerRowDxfId="105" headerRowBorderDxfId="104" tableBorderDxfId="103">
  <tableColumns count="5">
    <tableColumn id="1" name="Agency Name" dataDxfId="102"/>
    <tableColumn id="2" name="Agency Type" dataDxfId="101"/>
    <tableColumn id="3" name="Cash Value" dataDxfId="100"/>
    <tableColumn id="4" name="Sales Proceeds" dataDxfId="99"/>
    <tableColumn id="5" name="Totals" dataDxfId="9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2."/>
    </ext>
  </extLst>
</table>
</file>

<file path=xl/tables/table4.xml><?xml version="1.0" encoding="utf-8"?>
<table xmlns="http://schemas.openxmlformats.org/spreadsheetml/2006/main" id="4" name="Table562" displayName="Table562" ref="A82:E147" totalsRowShown="0" headerRowDxfId="377" headerRowBorderDxfId="376" tableBorderDxfId="375">
  <tableColumns count="5">
    <tableColumn id="1" name="Agency Name" dataDxfId="374"/>
    <tableColumn id="2" name="Agency Type" dataDxfId="373"/>
    <tableColumn id="3" name="Cash Value" dataDxfId="372"/>
    <tableColumn id="4" name="Sales Proceeds" dataDxfId="371"/>
    <tableColumn id="5" name="Totals" dataDxfId="37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2."/>
    </ext>
  </extLst>
</table>
</file>

<file path=xl/tables/table40.xml><?xml version="1.0" encoding="utf-8"?>
<table xmlns="http://schemas.openxmlformats.org/spreadsheetml/2006/main" id="42" name="Table45100" displayName="Table45100" ref="A1412:E1414" totalsRowShown="0" headerRowDxfId="97" headerRowBorderDxfId="96" tableBorderDxfId="95">
  <tableColumns count="5">
    <tableColumn id="1" name="Agency Name" dataDxfId="94"/>
    <tableColumn id="2" name="Agency Type" dataDxfId="93"/>
    <tableColumn id="3" name="Cash Value" dataDxfId="92"/>
    <tableColumn id="4" name="Sales Proceeds" dataDxfId="91"/>
    <tableColumn id="5" name="Totals" dataDxfId="9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Dakota" altTextSummary="Equitable Sharing Payments of Cash and Sale Proceeds for South Dakota by Recipient Agency for FY2022."/>
    </ext>
  </extLst>
</table>
</file>

<file path=xl/tables/table41.xml><?xml version="1.0" encoding="utf-8"?>
<table xmlns="http://schemas.openxmlformats.org/spreadsheetml/2006/main" id="43" name="Table46101" displayName="Table46101" ref="A1416:E1472" totalsRowShown="0" headerRowDxfId="89" headerRowBorderDxfId="88" tableBorderDxfId="87">
  <tableColumns count="5">
    <tableColumn id="1" name="Agency Name" dataDxfId="86"/>
    <tableColumn id="2" name="Agency Type" dataDxfId="85"/>
    <tableColumn id="3" name="Cash Value" dataDxfId="84"/>
    <tableColumn id="4" name="Sales Proceeds" dataDxfId="83"/>
    <tableColumn id="5" name="Totals" dataDxfId="8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2."/>
    </ext>
  </extLst>
</table>
</file>

<file path=xl/tables/table42.xml><?xml version="1.0" encoding="utf-8"?>
<table xmlns="http://schemas.openxmlformats.org/spreadsheetml/2006/main" id="44" name="Table47102" displayName="Table47102" ref="A1474:E1627" totalsRowShown="0" headerRowDxfId="81" headerRowBorderDxfId="80" tableBorderDxfId="79">
  <tableColumns count="5">
    <tableColumn id="1" name="Agency Name" dataDxfId="78"/>
    <tableColumn id="2" name="Agency Type" dataDxfId="77"/>
    <tableColumn id="3" name="Cash Value" dataDxfId="76"/>
    <tableColumn id="4" name="Sales Proceeds" dataDxfId="75"/>
    <tableColumn id="5" name="Totals" dataDxfId="7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2."/>
    </ext>
  </extLst>
</table>
</file>

<file path=xl/tables/table43.xml><?xml version="1.0" encoding="utf-8"?>
<table xmlns="http://schemas.openxmlformats.org/spreadsheetml/2006/main" id="45" name="Table48103" displayName="Table48103" ref="A1629:E1642" totalsRowShown="0" headerRowDxfId="73" headerRowBorderDxfId="72" tableBorderDxfId="71">
  <tableColumns count="5">
    <tableColumn id="1" name="Agency Name" dataDxfId="70"/>
    <tableColumn id="2" name="Agency Type" dataDxfId="69"/>
    <tableColumn id="3" name="Cash Value" dataDxfId="68"/>
    <tableColumn id="4" name="Sales Proceeds" dataDxfId="67"/>
    <tableColumn id="5" name="Totals" dataDxfId="6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2."/>
    </ext>
  </extLst>
</table>
</file>

<file path=xl/tables/table44.xml><?xml version="1.0" encoding="utf-8"?>
<table xmlns="http://schemas.openxmlformats.org/spreadsheetml/2006/main" id="46" name="Table49104" displayName="Table49104" ref="A1644:E1656" totalsRowShown="0" headerRowDxfId="65" headerRowBorderDxfId="64" tableBorderDxfId="63">
  <tableColumns count="5">
    <tableColumn id="1" name="Agency Name" dataDxfId="62"/>
    <tableColumn id="2" name="Agency Type" dataDxfId="61"/>
    <tableColumn id="3" name="Cash Value" dataDxfId="60"/>
    <tableColumn id="4" name="Sales Proceeds" dataDxfId="59"/>
    <tableColumn id="5" name="Totals" dataDxfId="5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2."/>
    </ext>
  </extLst>
</table>
</file>

<file path=xl/tables/table45.xml><?xml version="1.0" encoding="utf-8"?>
<table xmlns="http://schemas.openxmlformats.org/spreadsheetml/2006/main" id="47" name="Table50105" displayName="Table50105" ref="A1658:E1660" totalsRowShown="0" headerRowDxfId="57" headerRowBorderDxfId="56" tableBorderDxfId="55">
  <tableColumns count="5">
    <tableColumn id="1" name="Agency Name" dataDxfId="54"/>
    <tableColumn id="2" name="Agency Type"/>
    <tableColumn id="3" name="Cash Value">
      <calculatedColumnFormula>SUM(C1658)</calculatedColumnFormula>
    </tableColumn>
    <tableColumn id="4" name="Sales Proceeds">
      <calculatedColumnFormula>SUM(D1658)</calculatedColumnFormula>
    </tableColumn>
    <tableColumn id="5" name="Totals" dataDxfId="0">
      <calculatedColumnFormula>SUM(C1659:D1659)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he Virgin Islands" altTextSummary="Equitable Sharing Payments of Cash and Sale Proceeds for the Virgin Islands by Recipient Agency for FY2022."/>
    </ext>
  </extLst>
</table>
</file>

<file path=xl/tables/table46.xml><?xml version="1.0" encoding="utf-8"?>
<table xmlns="http://schemas.openxmlformats.org/spreadsheetml/2006/main" id="48" name="Table51106" displayName="Table51106" ref="A1662:E1693" totalsRowShown="0" headerRowDxfId="53" headerRowBorderDxfId="52" tableBorderDxfId="51">
  <tableColumns count="5">
    <tableColumn id="1" name="Agency Name" dataDxfId="50"/>
    <tableColumn id="2" name="Agency Type" dataDxfId="49"/>
    <tableColumn id="3" name="Cash Value" dataDxfId="48"/>
    <tableColumn id="4" name="Sales Proceeds" dataDxfId="47"/>
    <tableColumn id="5" name="Totals" dataDxfId="4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2."/>
    </ext>
  </extLst>
</table>
</file>

<file path=xl/tables/table47.xml><?xml version="1.0" encoding="utf-8"?>
<table xmlns="http://schemas.openxmlformats.org/spreadsheetml/2006/main" id="49" name="Table52107" displayName="Table52107" ref="A1695:E1711" totalsRowShown="0" headerRowDxfId="45" headerRowBorderDxfId="44" tableBorderDxfId="43">
  <tableColumns count="5">
    <tableColumn id="1" name="Agency Name" dataDxfId="42"/>
    <tableColumn id="2" name="Agency Type" dataDxfId="41"/>
    <tableColumn id="3" name="Cash Value" dataDxfId="40"/>
    <tableColumn id="4" name="Sales Proceeds" dataDxfId="39"/>
    <tableColumn id="5" name="Totals" dataDxfId="3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2."/>
    </ext>
  </extLst>
</table>
</file>

<file path=xl/tables/table48.xml><?xml version="1.0" encoding="utf-8"?>
<table xmlns="http://schemas.openxmlformats.org/spreadsheetml/2006/main" id="50" name="Table53108" displayName="Table53108" ref="A1713:E1740" totalsRowShown="0" headerRowDxfId="37" headerRowBorderDxfId="36" tableBorderDxfId="35">
  <tableColumns count="5">
    <tableColumn id="1" name="Agency Name" dataDxfId="34"/>
    <tableColumn id="2" name="Agency Type" dataDxfId="33"/>
    <tableColumn id="3" name="Cash Value" dataDxfId="32"/>
    <tableColumn id="4" name="Sales Proceeds" dataDxfId="31"/>
    <tableColumn id="5" name="Totals" dataDxfId="3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2."/>
    </ext>
  </extLst>
</table>
</file>

<file path=xl/tables/table49.xml><?xml version="1.0" encoding="utf-8"?>
<table xmlns="http://schemas.openxmlformats.org/spreadsheetml/2006/main" id="51" name="Table54109" displayName="Table54109" ref="A1742:E1776" totalsRowShown="0" headerRowDxfId="29" headerRowBorderDxfId="28" tableBorderDxfId="27">
  <tableColumns count="5">
    <tableColumn id="1" name="Agency Name" dataDxfId="26"/>
    <tableColumn id="2" name="Agency Type" dataDxfId="25"/>
    <tableColumn id="3" name="Cash Value" dataDxfId="24"/>
    <tableColumn id="4" name="Sales Proceeds" dataDxfId="23"/>
    <tableColumn id="5" name="Totals" dataDxfId="2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2."/>
    </ext>
  </extLst>
</table>
</file>

<file path=xl/tables/table5.xml><?xml version="1.0" encoding="utf-8"?>
<table xmlns="http://schemas.openxmlformats.org/spreadsheetml/2006/main" id="5" name="Table663" displayName="Table663" ref="A149:E178" totalsRowShown="0" headerRowDxfId="369" headerRowBorderDxfId="368" tableBorderDxfId="367">
  <tableColumns count="5">
    <tableColumn id="1" name="Agency Name" dataDxfId="366"/>
    <tableColumn id="2" name="Agency Type" dataDxfId="365"/>
    <tableColumn id="3" name="Cash Value" dataDxfId="364"/>
    <tableColumn id="4" name="Sales Proceeds" dataDxfId="363"/>
    <tableColumn id="5" name="Totals" dataDxfId="36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2."/>
    </ext>
  </extLst>
</table>
</file>

<file path=xl/tables/table50.xml><?xml version="1.0" encoding="utf-8"?>
<table xmlns="http://schemas.openxmlformats.org/spreadsheetml/2006/main" id="52" name="Table55110" displayName="Table55110" ref="A1778:E1782" totalsRowShown="0" headerRowDxfId="21" headerRowBorderDxfId="20" tableBorderDxfId="19">
  <tableColumns count="5">
    <tableColumn id="1" name="Agency Name" dataDxfId="18" totalsRowDxfId="17"/>
    <tableColumn id="2" name="Agency Type" dataDxfId="16" totalsRowDxfId="15"/>
    <tableColumn id="3" name="Cash Value" dataDxfId="14" totalsRowDxfId="13"/>
    <tableColumn id="4" name="Sales Proceeds" dataDxfId="12" totalsRowDxfId="11"/>
    <tableColumn id="5" name="Totals" dataDxfId="10" totalsRowDxfId="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2."/>
    </ext>
  </extLst>
</table>
</file>

<file path=xl/tables/table51.xml><?xml version="1.0" encoding="utf-8"?>
<table xmlns="http://schemas.openxmlformats.org/spreadsheetml/2006/main" id="53" name="Table3111" displayName="Table3111" ref="A37:E58" totalsRowShown="0" headerRowDxfId="8" tableBorderDxfId="7">
  <tableColumns count="5">
    <tableColumn id="1" name="Agency Name" dataDxfId="6"/>
    <tableColumn id="2" name="Agency Type" dataDxfId="5"/>
    <tableColumn id="3" name="Cash Value" dataDxfId="4"/>
    <tableColumn id="4" name="Sales Proceeds" dataDxfId="3"/>
    <tableColumn id="5" name="Totals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 for Arizona" altTextSummary="Eqitable Sharing Payments of Cash and Sale _x000d__x000a_Proceeds for Arizona by Recipient Agency for FY2022."/>
    </ext>
  </extLst>
</table>
</file>

<file path=xl/tables/table6.xml><?xml version="1.0" encoding="utf-8"?>
<table xmlns="http://schemas.openxmlformats.org/spreadsheetml/2006/main" id="6" name="Table764" displayName="Table764" ref="A180:E216" totalsRowShown="0" headerRowDxfId="361" headerRowBorderDxfId="360" tableBorderDxfId="359">
  <tableColumns count="5">
    <tableColumn id="1" name="Agency Name" dataDxfId="358"/>
    <tableColumn id="2" name="Agency Type" dataDxfId="357"/>
    <tableColumn id="3" name="Cash Value" dataDxfId="356"/>
    <tableColumn id="4" name="Sales Proceeds" dataDxfId="355"/>
    <tableColumn id="5" name="Totals" dataDxfId="35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2."/>
    </ext>
  </extLst>
</table>
</file>

<file path=xl/tables/table7.xml><?xml version="1.0" encoding="utf-8"?>
<table xmlns="http://schemas.openxmlformats.org/spreadsheetml/2006/main" id="7" name="Table865" displayName="Table865" ref="A218:E226" totalsRowShown="0" headerRowDxfId="353" headerRowBorderDxfId="352" tableBorderDxfId="351">
  <tableColumns count="5">
    <tableColumn id="1" name="Agency Name" dataDxfId="350"/>
    <tableColumn id="2" name="Agency Type" dataDxfId="349"/>
    <tableColumn id="3" name="Cash Value" dataDxfId="348"/>
    <tableColumn id="4" name="Sales Proceeds" dataDxfId="347"/>
    <tableColumn id="5" name="Totals" dataDxfId="34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2."/>
    </ext>
  </extLst>
</table>
</file>

<file path=xl/tables/table8.xml><?xml version="1.0" encoding="utf-8"?>
<table xmlns="http://schemas.openxmlformats.org/spreadsheetml/2006/main" id="8" name="Table1066" displayName="Table1066" ref="A228:E323" totalsRowShown="0" headerRowDxfId="345" headerRowBorderDxfId="344" tableBorderDxfId="343">
  <tableColumns count="5">
    <tableColumn id="1" name="Agency Name" dataDxfId="342"/>
    <tableColumn id="2" name="Agency Type" dataDxfId="341"/>
    <tableColumn id="3" name="Cash Value" dataDxfId="340"/>
    <tableColumn id="4" name="Sales Proceeds" dataDxfId="339"/>
    <tableColumn id="5" name="Totals" dataDxfId="33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2."/>
    </ext>
  </extLst>
</table>
</file>

<file path=xl/tables/table9.xml><?xml version="1.0" encoding="utf-8"?>
<table xmlns="http://schemas.openxmlformats.org/spreadsheetml/2006/main" id="9" name="Table1167" displayName="Table1167" ref="A325:E406" totalsRowShown="0" headerRowDxfId="337" headerRowBorderDxfId="336" tableBorderDxfId="335">
  <tableColumns count="5">
    <tableColumn id="1" name="Agency Name" dataDxfId="334"/>
    <tableColumn id="2" name="Agency Type" dataDxfId="333"/>
    <tableColumn id="3" name="Cash Value" dataDxfId="332"/>
    <tableColumn id="4" name="Sales Proceeds" dataDxfId="331"/>
    <tableColumn id="5" name="Totals" dataDxfId="33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3"/>
  <sheetViews>
    <sheetView tabSelected="1" workbookViewId="0"/>
  </sheetViews>
  <sheetFormatPr defaultRowHeight="15" x14ac:dyDescent="0.25"/>
  <cols>
    <col min="1" max="1" width="60.7109375" style="33" customWidth="1"/>
    <col min="2" max="2" width="19.140625" customWidth="1"/>
    <col min="3" max="3" width="12.85546875" customWidth="1"/>
    <col min="4" max="4" width="16.28515625" customWidth="1"/>
    <col min="5" max="5" width="11.85546875" customWidth="1"/>
  </cols>
  <sheetData>
    <row r="1" spans="1:5" ht="18.75" x14ac:dyDescent="0.3">
      <c r="A1" s="1" t="s">
        <v>0</v>
      </c>
      <c r="B1" s="2"/>
      <c r="C1" s="2"/>
      <c r="D1" s="2"/>
      <c r="E1" s="3"/>
    </row>
    <row r="2" spans="1:5" ht="15" customHeight="1" x14ac:dyDescent="0.25">
      <c r="A2" s="4" t="s">
        <v>1499</v>
      </c>
      <c r="B2" s="5"/>
      <c r="C2" s="5"/>
      <c r="D2" s="5"/>
      <c r="E2" s="6"/>
    </row>
    <row r="3" spans="1:5" ht="33" customHeight="1" x14ac:dyDescent="0.3">
      <c r="A3" s="7" t="s">
        <v>1</v>
      </c>
      <c r="B3" s="8"/>
      <c r="C3" s="9"/>
      <c r="D3" s="9"/>
      <c r="E3" s="10"/>
    </row>
    <row r="4" spans="1:5" ht="15" customHeight="1" x14ac:dyDescent="0.25">
      <c r="A4" s="34" t="s">
        <v>2</v>
      </c>
      <c r="B4" s="11" t="s">
        <v>3</v>
      </c>
      <c r="C4" s="12" t="s">
        <v>4</v>
      </c>
      <c r="D4" s="12" t="s">
        <v>5</v>
      </c>
      <c r="E4" s="13" t="s">
        <v>6</v>
      </c>
    </row>
    <row r="5" spans="1:5" ht="15" customHeight="1" x14ac:dyDescent="0.25">
      <c r="A5" s="20" t="s">
        <v>68</v>
      </c>
      <c r="B5" s="15" t="s">
        <v>69</v>
      </c>
      <c r="C5" s="16">
        <v>867</v>
      </c>
      <c r="D5" s="16">
        <v>0</v>
      </c>
      <c r="E5" s="16">
        <f>SUM(C5:D5)</f>
        <v>867</v>
      </c>
    </row>
    <row r="6" spans="1:5" ht="15" customHeight="1" x14ac:dyDescent="0.25">
      <c r="A6" s="20" t="s">
        <v>70</v>
      </c>
      <c r="B6" s="15" t="s">
        <v>69</v>
      </c>
      <c r="C6" s="16">
        <v>4055</v>
      </c>
      <c r="D6" s="16">
        <v>4595</v>
      </c>
      <c r="E6" s="16">
        <f t="shared" ref="E6:E29" si="0">SUM(C6:D6)</f>
        <v>8650</v>
      </c>
    </row>
    <row r="7" spans="1:5" ht="15" customHeight="1" x14ac:dyDescent="0.25">
      <c r="A7" s="20" t="s">
        <v>71</v>
      </c>
      <c r="B7" s="15" t="s">
        <v>69</v>
      </c>
      <c r="C7" s="16">
        <v>204129</v>
      </c>
      <c r="D7" s="16">
        <v>0</v>
      </c>
      <c r="E7" s="16">
        <f t="shared" si="0"/>
        <v>204129</v>
      </c>
    </row>
    <row r="8" spans="1:5" ht="15" customHeight="1" x14ac:dyDescent="0.25">
      <c r="A8" s="20" t="s">
        <v>72</v>
      </c>
      <c r="B8" s="15" t="s">
        <v>69</v>
      </c>
      <c r="C8" s="16">
        <v>118269</v>
      </c>
      <c r="D8" s="16">
        <v>0</v>
      </c>
      <c r="E8" s="16">
        <f t="shared" si="0"/>
        <v>118269</v>
      </c>
    </row>
    <row r="9" spans="1:5" ht="15" customHeight="1" x14ac:dyDescent="0.25">
      <c r="A9" s="20" t="s">
        <v>73</v>
      </c>
      <c r="B9" s="15" t="s">
        <v>69</v>
      </c>
      <c r="C9" s="16">
        <v>26486</v>
      </c>
      <c r="D9" s="16">
        <v>0</v>
      </c>
      <c r="E9" s="16">
        <f t="shared" si="0"/>
        <v>26486</v>
      </c>
    </row>
    <row r="10" spans="1:5" ht="15" customHeight="1" x14ac:dyDescent="0.25">
      <c r="A10" s="20" t="s">
        <v>74</v>
      </c>
      <c r="B10" s="15" t="s">
        <v>69</v>
      </c>
      <c r="C10" s="16">
        <v>132041</v>
      </c>
      <c r="D10" s="16">
        <v>0</v>
      </c>
      <c r="E10" s="16">
        <f t="shared" si="0"/>
        <v>132041</v>
      </c>
    </row>
    <row r="11" spans="1:5" ht="15" customHeight="1" x14ac:dyDescent="0.25">
      <c r="A11" s="20" t="s">
        <v>75</v>
      </c>
      <c r="B11" s="15" t="s">
        <v>69</v>
      </c>
      <c r="C11" s="16">
        <v>45044</v>
      </c>
      <c r="D11" s="16">
        <v>0</v>
      </c>
      <c r="E11" s="16">
        <f t="shared" si="0"/>
        <v>45044</v>
      </c>
    </row>
    <row r="12" spans="1:5" ht="15" customHeight="1" x14ac:dyDescent="0.25">
      <c r="A12" s="20" t="s">
        <v>76</v>
      </c>
      <c r="B12" s="15" t="s">
        <v>69</v>
      </c>
      <c r="C12" s="16">
        <v>101333</v>
      </c>
      <c r="D12" s="16">
        <v>3169</v>
      </c>
      <c r="E12" s="16">
        <f t="shared" si="0"/>
        <v>104502</v>
      </c>
    </row>
    <row r="13" spans="1:5" ht="15" customHeight="1" x14ac:dyDescent="0.25">
      <c r="A13" s="20" t="s">
        <v>77</v>
      </c>
      <c r="B13" s="15" t="s">
        <v>69</v>
      </c>
      <c r="C13" s="16">
        <v>4639</v>
      </c>
      <c r="D13" s="16">
        <v>0</v>
      </c>
      <c r="E13" s="16">
        <f t="shared" si="0"/>
        <v>4639</v>
      </c>
    </row>
    <row r="14" spans="1:5" ht="15" customHeight="1" x14ac:dyDescent="0.25">
      <c r="A14" s="20" t="s">
        <v>78</v>
      </c>
      <c r="B14" s="15" t="s">
        <v>69</v>
      </c>
      <c r="C14" s="16">
        <v>0</v>
      </c>
      <c r="D14" s="16">
        <v>3962</v>
      </c>
      <c r="E14" s="16">
        <f t="shared" si="0"/>
        <v>3962</v>
      </c>
    </row>
    <row r="15" spans="1:5" ht="15" customHeight="1" x14ac:dyDescent="0.25">
      <c r="A15" s="20" t="s">
        <v>79</v>
      </c>
      <c r="B15" s="15" t="s">
        <v>69</v>
      </c>
      <c r="C15" s="16">
        <v>40639</v>
      </c>
      <c r="D15" s="16">
        <v>634</v>
      </c>
      <c r="E15" s="16">
        <f t="shared" si="0"/>
        <v>41273</v>
      </c>
    </row>
    <row r="16" spans="1:5" ht="15" customHeight="1" x14ac:dyDescent="0.25">
      <c r="A16" s="20" t="s">
        <v>80</v>
      </c>
      <c r="B16" s="15" t="s">
        <v>69</v>
      </c>
      <c r="C16" s="16">
        <v>7039</v>
      </c>
      <c r="D16" s="16">
        <v>0</v>
      </c>
      <c r="E16" s="16">
        <f t="shared" si="0"/>
        <v>7039</v>
      </c>
    </row>
    <row r="17" spans="1:5" ht="15" customHeight="1" x14ac:dyDescent="0.25">
      <c r="A17" s="20" t="s">
        <v>81</v>
      </c>
      <c r="B17" s="15" t="s">
        <v>69</v>
      </c>
      <c r="C17" s="16">
        <v>132825</v>
      </c>
      <c r="D17" s="16">
        <v>0</v>
      </c>
      <c r="E17" s="16">
        <f t="shared" si="0"/>
        <v>132825</v>
      </c>
    </row>
    <row r="18" spans="1:5" ht="15" customHeight="1" x14ac:dyDescent="0.25">
      <c r="A18" s="20" t="s">
        <v>82</v>
      </c>
      <c r="B18" s="15" t="s">
        <v>69</v>
      </c>
      <c r="C18" s="16">
        <v>132825</v>
      </c>
      <c r="D18" s="16">
        <v>0</v>
      </c>
      <c r="E18" s="16">
        <f t="shared" si="0"/>
        <v>132825</v>
      </c>
    </row>
    <row r="19" spans="1:5" ht="15" customHeight="1" x14ac:dyDescent="0.25">
      <c r="A19" s="20" t="s">
        <v>83</v>
      </c>
      <c r="B19" s="15" t="s">
        <v>69</v>
      </c>
      <c r="C19" s="16">
        <v>782</v>
      </c>
      <c r="D19" s="16">
        <v>0</v>
      </c>
      <c r="E19" s="16">
        <f t="shared" si="0"/>
        <v>782</v>
      </c>
    </row>
    <row r="20" spans="1:5" ht="15" customHeight="1" x14ac:dyDescent="0.25">
      <c r="A20" s="20" t="s">
        <v>84</v>
      </c>
      <c r="B20" s="15" t="s">
        <v>69</v>
      </c>
      <c r="C20" s="16">
        <v>34330</v>
      </c>
      <c r="D20" s="16">
        <v>0</v>
      </c>
      <c r="E20" s="16">
        <f t="shared" si="0"/>
        <v>34330</v>
      </c>
    </row>
    <row r="21" spans="1:5" ht="15" customHeight="1" x14ac:dyDescent="0.25">
      <c r="A21" s="20" t="s">
        <v>85</v>
      </c>
      <c r="B21" s="15" t="s">
        <v>69</v>
      </c>
      <c r="C21" s="16">
        <v>1424</v>
      </c>
      <c r="D21" s="16">
        <v>0</v>
      </c>
      <c r="E21" s="16">
        <f t="shared" si="0"/>
        <v>1424</v>
      </c>
    </row>
    <row r="22" spans="1:5" ht="15" customHeight="1" x14ac:dyDescent="0.25">
      <c r="A22" s="20" t="s">
        <v>86</v>
      </c>
      <c r="B22" s="15" t="s">
        <v>69</v>
      </c>
      <c r="C22" s="16">
        <v>8604</v>
      </c>
      <c r="D22" s="16">
        <v>0</v>
      </c>
      <c r="E22" s="16">
        <f t="shared" si="0"/>
        <v>8604</v>
      </c>
    </row>
    <row r="23" spans="1:5" ht="15" customHeight="1" x14ac:dyDescent="0.25">
      <c r="A23" s="20" t="s">
        <v>87</v>
      </c>
      <c r="B23" s="15" t="s">
        <v>88</v>
      </c>
      <c r="C23" s="16">
        <v>4639</v>
      </c>
      <c r="D23" s="16">
        <v>1426</v>
      </c>
      <c r="E23" s="16">
        <f t="shared" si="0"/>
        <v>6065</v>
      </c>
    </row>
    <row r="24" spans="1:5" ht="15" customHeight="1" x14ac:dyDescent="0.25">
      <c r="A24" s="20" t="s">
        <v>89</v>
      </c>
      <c r="B24" s="15" t="s">
        <v>69</v>
      </c>
      <c r="C24" s="16">
        <v>14645</v>
      </c>
      <c r="D24" s="16">
        <v>0</v>
      </c>
      <c r="E24" s="16">
        <f t="shared" si="0"/>
        <v>14645</v>
      </c>
    </row>
    <row r="25" spans="1:5" ht="15" customHeight="1" x14ac:dyDescent="0.25">
      <c r="A25" s="20" t="s">
        <v>90</v>
      </c>
      <c r="B25" s="15" t="s">
        <v>69</v>
      </c>
      <c r="C25" s="16">
        <v>13917</v>
      </c>
      <c r="D25" s="16">
        <v>0</v>
      </c>
      <c r="E25" s="16">
        <f t="shared" si="0"/>
        <v>13917</v>
      </c>
    </row>
    <row r="26" spans="1:5" ht="15" customHeight="1" x14ac:dyDescent="0.25">
      <c r="A26" s="20" t="s">
        <v>91</v>
      </c>
      <c r="B26" s="15" t="s">
        <v>69</v>
      </c>
      <c r="C26" s="16">
        <v>8604</v>
      </c>
      <c r="D26" s="16">
        <v>0</v>
      </c>
      <c r="E26" s="16">
        <f t="shared" si="0"/>
        <v>8604</v>
      </c>
    </row>
    <row r="27" spans="1:5" ht="15" customHeight="1" x14ac:dyDescent="0.25">
      <c r="A27" s="20" t="s">
        <v>92</v>
      </c>
      <c r="B27" s="15" t="s">
        <v>69</v>
      </c>
      <c r="C27" s="16">
        <v>91447</v>
      </c>
      <c r="D27" s="16">
        <v>0</v>
      </c>
      <c r="E27" s="16">
        <f t="shared" si="0"/>
        <v>91447</v>
      </c>
    </row>
    <row r="28" spans="1:5" ht="15" customHeight="1" x14ac:dyDescent="0.25">
      <c r="A28" s="20" t="s">
        <v>93</v>
      </c>
      <c r="B28" s="15" t="s">
        <v>69</v>
      </c>
      <c r="C28" s="16">
        <v>43935</v>
      </c>
      <c r="D28" s="16">
        <v>0</v>
      </c>
      <c r="E28" s="16">
        <f t="shared" si="0"/>
        <v>43935</v>
      </c>
    </row>
    <row r="29" spans="1:5" ht="15" customHeight="1" x14ac:dyDescent="0.25">
      <c r="A29" s="20" t="s">
        <v>94</v>
      </c>
      <c r="B29" s="15" t="s">
        <v>69</v>
      </c>
      <c r="C29" s="16">
        <v>7917</v>
      </c>
      <c r="D29" s="16">
        <v>0</v>
      </c>
      <c r="E29" s="16">
        <f t="shared" si="0"/>
        <v>7917</v>
      </c>
    </row>
    <row r="30" spans="1:5" ht="15" customHeight="1" x14ac:dyDescent="0.25">
      <c r="A30" s="22" t="s">
        <v>1</v>
      </c>
      <c r="B30" s="18" t="s">
        <v>6</v>
      </c>
      <c r="C30" s="19">
        <f>SUM(C5:C29)</f>
        <v>1180435</v>
      </c>
      <c r="D30" s="19">
        <f>SUM(D5:D29)</f>
        <v>13786</v>
      </c>
      <c r="E30" s="32">
        <f>SUM(E5:E29)</f>
        <v>1194221</v>
      </c>
    </row>
    <row r="31" spans="1:5" ht="33" customHeight="1" x14ac:dyDescent="0.3">
      <c r="A31" s="7" t="s">
        <v>7</v>
      </c>
      <c r="B31" s="8"/>
      <c r="C31" s="9"/>
      <c r="D31" s="9"/>
      <c r="E31" s="10"/>
    </row>
    <row r="32" spans="1:5" ht="15" customHeight="1" x14ac:dyDescent="0.25">
      <c r="A32" s="34" t="s">
        <v>2</v>
      </c>
      <c r="B32" s="11" t="s">
        <v>3</v>
      </c>
      <c r="C32" s="12" t="s">
        <v>4</v>
      </c>
      <c r="D32" s="12" t="s">
        <v>5</v>
      </c>
      <c r="E32" s="12" t="s">
        <v>6</v>
      </c>
    </row>
    <row r="33" spans="1:5" ht="15" customHeight="1" x14ac:dyDescent="0.25">
      <c r="A33" s="20" t="s">
        <v>95</v>
      </c>
      <c r="B33" s="15" t="s">
        <v>69</v>
      </c>
      <c r="C33" s="16">
        <v>6261</v>
      </c>
      <c r="D33" s="16">
        <v>0</v>
      </c>
      <c r="E33" s="16">
        <f t="shared" ref="E33:E34" si="1">SUM(C33:D33)</f>
        <v>6261</v>
      </c>
    </row>
    <row r="34" spans="1:5" ht="15" customHeight="1" x14ac:dyDescent="0.25">
      <c r="A34" s="20" t="s">
        <v>96</v>
      </c>
      <c r="B34" s="15" t="s">
        <v>69</v>
      </c>
      <c r="C34" s="16">
        <v>39460</v>
      </c>
      <c r="D34" s="16">
        <v>6812</v>
      </c>
      <c r="E34" s="16">
        <f t="shared" si="1"/>
        <v>46272</v>
      </c>
    </row>
    <row r="35" spans="1:5" ht="15" customHeight="1" x14ac:dyDescent="0.25">
      <c r="A35" s="22" t="s">
        <v>7</v>
      </c>
      <c r="B35" s="18" t="s">
        <v>6</v>
      </c>
      <c r="C35" s="19">
        <f>SUM(C33:C34)</f>
        <v>45721</v>
      </c>
      <c r="D35" s="19">
        <f>SUM(D33:D34)</f>
        <v>6812</v>
      </c>
      <c r="E35" s="32">
        <f>SUM(E33:E34)</f>
        <v>52533</v>
      </c>
    </row>
    <row r="36" spans="1:5" ht="33" customHeight="1" x14ac:dyDescent="0.3">
      <c r="A36" s="7" t="s">
        <v>8</v>
      </c>
      <c r="B36" s="8"/>
      <c r="C36" s="9"/>
      <c r="D36" s="9"/>
      <c r="E36" s="10"/>
    </row>
    <row r="37" spans="1:5" ht="15" customHeight="1" x14ac:dyDescent="0.25">
      <c r="A37" s="30" t="s">
        <v>2</v>
      </c>
      <c r="B37" s="23" t="s">
        <v>3</v>
      </c>
      <c r="C37" s="24" t="s">
        <v>4</v>
      </c>
      <c r="D37" s="24" t="s">
        <v>5</v>
      </c>
      <c r="E37" s="13" t="s">
        <v>6</v>
      </c>
    </row>
    <row r="38" spans="1:5" ht="15" customHeight="1" x14ac:dyDescent="0.25">
      <c r="A38" s="14" t="s">
        <v>97</v>
      </c>
      <c r="B38" s="15" t="s">
        <v>69</v>
      </c>
      <c r="C38" s="16">
        <v>30417</v>
      </c>
      <c r="D38" s="16">
        <v>0</v>
      </c>
      <c r="E38" s="17">
        <f t="shared" ref="E38:E57" si="2">SUM(C38:D38)</f>
        <v>30417</v>
      </c>
    </row>
    <row r="39" spans="1:5" ht="15" customHeight="1" x14ac:dyDescent="0.25">
      <c r="A39" s="14" t="s">
        <v>98</v>
      </c>
      <c r="B39" s="15" t="s">
        <v>69</v>
      </c>
      <c r="C39" s="16">
        <v>30417</v>
      </c>
      <c r="D39" s="16">
        <v>0</v>
      </c>
      <c r="E39" s="17">
        <f t="shared" si="2"/>
        <v>30417</v>
      </c>
    </row>
    <row r="40" spans="1:5" ht="15" customHeight="1" x14ac:dyDescent="0.25">
      <c r="A40" s="14" t="s">
        <v>99</v>
      </c>
      <c r="B40" s="15" t="s">
        <v>69</v>
      </c>
      <c r="C40" s="16">
        <v>30417</v>
      </c>
      <c r="D40" s="16">
        <v>20403</v>
      </c>
      <c r="E40" s="17">
        <f t="shared" si="2"/>
        <v>50820</v>
      </c>
    </row>
    <row r="41" spans="1:5" ht="15" customHeight="1" x14ac:dyDescent="0.25">
      <c r="A41" s="14" t="s">
        <v>100</v>
      </c>
      <c r="B41" s="15" t="s">
        <v>69</v>
      </c>
      <c r="C41" s="16">
        <v>162558</v>
      </c>
      <c r="D41" s="16">
        <v>0</v>
      </c>
      <c r="E41" s="17">
        <f t="shared" si="2"/>
        <v>162558</v>
      </c>
    </row>
    <row r="42" spans="1:5" ht="15" customHeight="1" x14ac:dyDescent="0.25">
      <c r="A42" s="14" t="s">
        <v>1501</v>
      </c>
      <c r="B42" s="15" t="s">
        <v>88</v>
      </c>
      <c r="C42" s="16">
        <v>39150</v>
      </c>
      <c r="D42" s="16">
        <v>0</v>
      </c>
      <c r="E42" s="17">
        <f t="shared" si="2"/>
        <v>39150</v>
      </c>
    </row>
    <row r="43" spans="1:5" ht="15" customHeight="1" x14ac:dyDescent="0.25">
      <c r="A43" s="14" t="s">
        <v>101</v>
      </c>
      <c r="B43" s="15" t="s">
        <v>69</v>
      </c>
      <c r="C43" s="16">
        <v>30417</v>
      </c>
      <c r="D43" s="16">
        <v>0</v>
      </c>
      <c r="E43" s="17">
        <f t="shared" si="2"/>
        <v>30417</v>
      </c>
    </row>
    <row r="44" spans="1:5" ht="15" customHeight="1" x14ac:dyDescent="0.25">
      <c r="A44" s="14" t="s">
        <v>102</v>
      </c>
      <c r="B44" s="15" t="s">
        <v>69</v>
      </c>
      <c r="C44" s="16">
        <v>1516</v>
      </c>
      <c r="D44" s="16">
        <v>0</v>
      </c>
      <c r="E44" s="17">
        <f t="shared" si="2"/>
        <v>1516</v>
      </c>
    </row>
    <row r="45" spans="1:5" ht="15" customHeight="1" x14ac:dyDescent="0.25">
      <c r="A45" s="14" t="s">
        <v>103</v>
      </c>
      <c r="B45" s="15" t="s">
        <v>69</v>
      </c>
      <c r="C45" s="16">
        <v>25833</v>
      </c>
      <c r="D45" s="16">
        <v>0</v>
      </c>
      <c r="E45" s="17">
        <f t="shared" si="2"/>
        <v>25833</v>
      </c>
    </row>
    <row r="46" spans="1:5" ht="15" customHeight="1" x14ac:dyDescent="0.25">
      <c r="A46" s="14" t="s">
        <v>104</v>
      </c>
      <c r="B46" s="15" t="s">
        <v>69</v>
      </c>
      <c r="C46" s="16">
        <v>671</v>
      </c>
      <c r="D46" s="16">
        <v>0</v>
      </c>
      <c r="E46" s="17">
        <f t="shared" si="2"/>
        <v>671</v>
      </c>
    </row>
    <row r="47" spans="1:5" ht="15" customHeight="1" x14ac:dyDescent="0.25">
      <c r="A47" s="14" t="s">
        <v>105</v>
      </c>
      <c r="B47" s="15" t="s">
        <v>69</v>
      </c>
      <c r="C47" s="16">
        <v>88970</v>
      </c>
      <c r="D47" s="16">
        <v>5905</v>
      </c>
      <c r="E47" s="17">
        <f t="shared" si="2"/>
        <v>94875</v>
      </c>
    </row>
    <row r="48" spans="1:5" ht="15" customHeight="1" x14ac:dyDescent="0.25">
      <c r="A48" s="14" t="s">
        <v>106</v>
      </c>
      <c r="B48" s="15" t="s">
        <v>69</v>
      </c>
      <c r="C48" s="16">
        <v>17550</v>
      </c>
      <c r="D48" s="16">
        <v>0</v>
      </c>
      <c r="E48" s="17">
        <f t="shared" si="2"/>
        <v>17550</v>
      </c>
    </row>
    <row r="49" spans="1:5" ht="15" customHeight="1" x14ac:dyDescent="0.25">
      <c r="A49" s="14" t="s">
        <v>107</v>
      </c>
      <c r="B49" s="15" t="s">
        <v>69</v>
      </c>
      <c r="C49" s="16">
        <v>57668</v>
      </c>
      <c r="D49" s="16">
        <v>0</v>
      </c>
      <c r="E49" s="17">
        <f t="shared" si="2"/>
        <v>57668</v>
      </c>
    </row>
    <row r="50" spans="1:5" ht="15" customHeight="1" x14ac:dyDescent="0.25">
      <c r="A50" s="14" t="s">
        <v>108</v>
      </c>
      <c r="B50" s="15" t="s">
        <v>69</v>
      </c>
      <c r="C50" s="16">
        <v>42783</v>
      </c>
      <c r="D50" s="16">
        <v>0</v>
      </c>
      <c r="E50" s="17">
        <f t="shared" si="2"/>
        <v>42783</v>
      </c>
    </row>
    <row r="51" spans="1:5" ht="15" customHeight="1" x14ac:dyDescent="0.25">
      <c r="A51" s="14" t="s">
        <v>109</v>
      </c>
      <c r="B51" s="15" t="s">
        <v>69</v>
      </c>
      <c r="C51" s="16">
        <v>59131</v>
      </c>
      <c r="D51" s="16">
        <v>0</v>
      </c>
      <c r="E51" s="17">
        <f t="shared" si="2"/>
        <v>59131</v>
      </c>
    </row>
    <row r="52" spans="1:5" ht="15" customHeight="1" x14ac:dyDescent="0.25">
      <c r="A52" s="14" t="s">
        <v>110</v>
      </c>
      <c r="B52" s="15" t="s">
        <v>69</v>
      </c>
      <c r="C52" s="16">
        <v>49886</v>
      </c>
      <c r="D52" s="16">
        <v>0</v>
      </c>
      <c r="E52" s="17">
        <f t="shared" si="2"/>
        <v>49886</v>
      </c>
    </row>
    <row r="53" spans="1:5" ht="15" customHeight="1" x14ac:dyDescent="0.25">
      <c r="A53" s="14" t="s">
        <v>111</v>
      </c>
      <c r="B53" s="15" t="s">
        <v>112</v>
      </c>
      <c r="C53" s="16">
        <v>30417</v>
      </c>
      <c r="D53" s="16">
        <v>0</v>
      </c>
      <c r="E53" s="17">
        <f t="shared" si="2"/>
        <v>30417</v>
      </c>
    </row>
    <row r="54" spans="1:5" ht="15" customHeight="1" x14ac:dyDescent="0.25">
      <c r="A54" s="14" t="s">
        <v>113</v>
      </c>
      <c r="B54" s="15" t="s">
        <v>69</v>
      </c>
      <c r="C54" s="16">
        <v>2788</v>
      </c>
      <c r="D54" s="16">
        <v>0</v>
      </c>
      <c r="E54" s="17">
        <f t="shared" si="2"/>
        <v>2788</v>
      </c>
    </row>
    <row r="55" spans="1:5" ht="15" customHeight="1" x14ac:dyDescent="0.25">
      <c r="A55" s="14" t="s">
        <v>114</v>
      </c>
      <c r="B55" s="15" t="s">
        <v>69</v>
      </c>
      <c r="C55" s="16">
        <v>422294</v>
      </c>
      <c r="D55" s="16">
        <v>151419</v>
      </c>
      <c r="E55" s="17">
        <f t="shared" si="2"/>
        <v>573713</v>
      </c>
    </row>
    <row r="56" spans="1:5" ht="15" customHeight="1" x14ac:dyDescent="0.25">
      <c r="A56" s="14" t="s">
        <v>115</v>
      </c>
      <c r="B56" s="15" t="s">
        <v>69</v>
      </c>
      <c r="C56" s="16">
        <v>67002</v>
      </c>
      <c r="D56" s="16">
        <v>880</v>
      </c>
      <c r="E56" s="17">
        <f t="shared" si="2"/>
        <v>67882</v>
      </c>
    </row>
    <row r="57" spans="1:5" ht="15" customHeight="1" x14ac:dyDescent="0.25">
      <c r="A57" s="14" t="s">
        <v>116</v>
      </c>
      <c r="B57" s="15" t="s">
        <v>69</v>
      </c>
      <c r="C57" s="16">
        <v>98703</v>
      </c>
      <c r="D57" s="16">
        <v>880</v>
      </c>
      <c r="E57" s="17">
        <f t="shared" si="2"/>
        <v>99583</v>
      </c>
    </row>
    <row r="58" spans="1:5" ht="15" customHeight="1" x14ac:dyDescent="0.25">
      <c r="A58" s="31" t="s">
        <v>8</v>
      </c>
      <c r="B58" s="25" t="s">
        <v>6</v>
      </c>
      <c r="C58" s="26">
        <f>SUM(C38:C57)</f>
        <v>1288588</v>
      </c>
      <c r="D58" s="26">
        <f>SUM(D38:D57)</f>
        <v>179487</v>
      </c>
      <c r="E58" s="26">
        <f>SUM(E38:E57)</f>
        <v>1468075</v>
      </c>
    </row>
    <row r="59" spans="1:5" ht="33" customHeight="1" x14ac:dyDescent="0.3">
      <c r="A59" s="7" t="s">
        <v>9</v>
      </c>
      <c r="B59" s="8"/>
      <c r="C59" s="9"/>
      <c r="D59" s="9"/>
      <c r="E59" s="10"/>
    </row>
    <row r="60" spans="1:5" ht="15" customHeight="1" x14ac:dyDescent="0.25">
      <c r="A60" s="34" t="s">
        <v>2</v>
      </c>
      <c r="B60" s="11" t="s">
        <v>3</v>
      </c>
      <c r="C60" s="12" t="s">
        <v>4</v>
      </c>
      <c r="D60" s="12" t="s">
        <v>5</v>
      </c>
      <c r="E60" s="12" t="s">
        <v>6</v>
      </c>
    </row>
    <row r="61" spans="1:5" ht="15" customHeight="1" x14ac:dyDescent="0.25">
      <c r="A61" s="20" t="s">
        <v>117</v>
      </c>
      <c r="B61" s="15" t="s">
        <v>69</v>
      </c>
      <c r="C61" s="16">
        <v>25129</v>
      </c>
      <c r="D61" s="16">
        <v>8616</v>
      </c>
      <c r="E61" s="16">
        <f t="shared" ref="E61:E79" si="3">SUM(C61:D61)</f>
        <v>33745</v>
      </c>
    </row>
    <row r="62" spans="1:5" ht="15" customHeight="1" x14ac:dyDescent="0.25">
      <c r="A62" s="20" t="s">
        <v>118</v>
      </c>
      <c r="B62" s="15" t="s">
        <v>69</v>
      </c>
      <c r="C62" s="16">
        <v>16311</v>
      </c>
      <c r="D62" s="16">
        <v>31597</v>
      </c>
      <c r="E62" s="16">
        <f t="shared" si="3"/>
        <v>47908</v>
      </c>
    </row>
    <row r="63" spans="1:5" ht="15" customHeight="1" x14ac:dyDescent="0.25">
      <c r="A63" s="20" t="s">
        <v>119</v>
      </c>
      <c r="B63" s="15" t="s">
        <v>69</v>
      </c>
      <c r="C63" s="16">
        <v>25129</v>
      </c>
      <c r="D63" s="16">
        <v>5183</v>
      </c>
      <c r="E63" s="16">
        <f t="shared" si="3"/>
        <v>30312</v>
      </c>
    </row>
    <row r="64" spans="1:5" ht="15" customHeight="1" x14ac:dyDescent="0.25">
      <c r="A64" s="20" t="s">
        <v>120</v>
      </c>
      <c r="B64" s="15" t="s">
        <v>69</v>
      </c>
      <c r="C64" s="16">
        <v>31353</v>
      </c>
      <c r="D64" s="16">
        <v>9090</v>
      </c>
      <c r="E64" s="16">
        <f t="shared" si="3"/>
        <v>40443</v>
      </c>
    </row>
    <row r="65" spans="1:5" ht="15" customHeight="1" x14ac:dyDescent="0.25">
      <c r="A65" s="20" t="s">
        <v>1502</v>
      </c>
      <c r="B65" s="15" t="s">
        <v>69</v>
      </c>
      <c r="C65" s="16">
        <v>2886</v>
      </c>
      <c r="D65" s="16">
        <v>794</v>
      </c>
      <c r="E65" s="16">
        <f t="shared" si="3"/>
        <v>3680</v>
      </c>
    </row>
    <row r="66" spans="1:5" ht="15" customHeight="1" x14ac:dyDescent="0.25">
      <c r="A66" s="20" t="s">
        <v>121</v>
      </c>
      <c r="B66" s="15" t="s">
        <v>69</v>
      </c>
      <c r="C66" s="16">
        <v>25129</v>
      </c>
      <c r="D66" s="16">
        <v>8616</v>
      </c>
      <c r="E66" s="16">
        <f t="shared" si="3"/>
        <v>33745</v>
      </c>
    </row>
    <row r="67" spans="1:5" ht="15" customHeight="1" x14ac:dyDescent="0.25">
      <c r="A67" s="20" t="s">
        <v>122</v>
      </c>
      <c r="B67" s="15" t="s">
        <v>69</v>
      </c>
      <c r="C67" s="16">
        <v>78535</v>
      </c>
      <c r="D67" s="16">
        <v>5067</v>
      </c>
      <c r="E67" s="16">
        <f t="shared" si="3"/>
        <v>83602</v>
      </c>
    </row>
    <row r="68" spans="1:5" ht="15" customHeight="1" x14ac:dyDescent="0.25">
      <c r="A68" s="20" t="s">
        <v>123</v>
      </c>
      <c r="B68" s="15" t="s">
        <v>69</v>
      </c>
      <c r="C68" s="16">
        <v>71146</v>
      </c>
      <c r="D68" s="16">
        <v>6231</v>
      </c>
      <c r="E68" s="16">
        <f t="shared" si="3"/>
        <v>77377</v>
      </c>
    </row>
    <row r="69" spans="1:5" ht="15" customHeight="1" x14ac:dyDescent="0.25">
      <c r="A69" s="20" t="s">
        <v>124</v>
      </c>
      <c r="B69" s="15" t="s">
        <v>88</v>
      </c>
      <c r="C69" s="16">
        <v>14430</v>
      </c>
      <c r="D69" s="16">
        <v>0</v>
      </c>
      <c r="E69" s="16">
        <f t="shared" si="3"/>
        <v>14430</v>
      </c>
    </row>
    <row r="70" spans="1:5" ht="15" customHeight="1" x14ac:dyDescent="0.25">
      <c r="A70" s="20" t="s">
        <v>125</v>
      </c>
      <c r="B70" s="15" t="s">
        <v>69</v>
      </c>
      <c r="C70" s="16">
        <v>109706</v>
      </c>
      <c r="D70" s="16">
        <v>10783</v>
      </c>
      <c r="E70" s="16">
        <f t="shared" si="3"/>
        <v>120489</v>
      </c>
    </row>
    <row r="71" spans="1:5" ht="15" customHeight="1" x14ac:dyDescent="0.25">
      <c r="A71" s="20" t="s">
        <v>126</v>
      </c>
      <c r="B71" s="15" t="s">
        <v>69</v>
      </c>
      <c r="C71" s="16">
        <v>19079</v>
      </c>
      <c r="D71" s="16">
        <v>2534</v>
      </c>
      <c r="E71" s="16">
        <f t="shared" si="3"/>
        <v>21613</v>
      </c>
    </row>
    <row r="72" spans="1:5" ht="15" customHeight="1" x14ac:dyDescent="0.25">
      <c r="A72" s="20" t="s">
        <v>127</v>
      </c>
      <c r="B72" s="15" t="s">
        <v>69</v>
      </c>
      <c r="C72" s="16">
        <v>0</v>
      </c>
      <c r="D72" s="16">
        <v>15757</v>
      </c>
      <c r="E72" s="16">
        <f t="shared" si="3"/>
        <v>15757</v>
      </c>
    </row>
    <row r="73" spans="1:5" ht="15" customHeight="1" x14ac:dyDescent="0.25">
      <c r="A73" s="20" t="s">
        <v>128</v>
      </c>
      <c r="B73" s="15" t="s">
        <v>88</v>
      </c>
      <c r="C73" s="16">
        <v>68946</v>
      </c>
      <c r="D73" s="16">
        <v>9775</v>
      </c>
      <c r="E73" s="16">
        <f t="shared" si="3"/>
        <v>78721</v>
      </c>
    </row>
    <row r="74" spans="1:5" ht="15" customHeight="1" x14ac:dyDescent="0.25">
      <c r="A74" s="20" t="s">
        <v>129</v>
      </c>
      <c r="B74" s="15" t="s">
        <v>69</v>
      </c>
      <c r="C74" s="16">
        <v>25129</v>
      </c>
      <c r="D74" s="16">
        <v>5183</v>
      </c>
      <c r="E74" s="16">
        <f t="shared" si="3"/>
        <v>30312</v>
      </c>
    </row>
    <row r="75" spans="1:5" ht="15" customHeight="1" x14ac:dyDescent="0.25">
      <c r="A75" s="20" t="s">
        <v>130</v>
      </c>
      <c r="B75" s="15" t="s">
        <v>69</v>
      </c>
      <c r="C75" s="16">
        <v>97992</v>
      </c>
      <c r="D75" s="16">
        <v>0</v>
      </c>
      <c r="E75" s="16">
        <f t="shared" si="3"/>
        <v>97992</v>
      </c>
    </row>
    <row r="76" spans="1:5" ht="15" customHeight="1" x14ac:dyDescent="0.25">
      <c r="A76" s="20" t="s">
        <v>131</v>
      </c>
      <c r="B76" s="15" t="s">
        <v>69</v>
      </c>
      <c r="C76" s="16">
        <v>1166</v>
      </c>
      <c r="D76" s="16">
        <v>794</v>
      </c>
      <c r="E76" s="16">
        <f t="shared" si="3"/>
        <v>1960</v>
      </c>
    </row>
    <row r="77" spans="1:5" ht="15" customHeight="1" x14ac:dyDescent="0.25">
      <c r="A77" s="20" t="s">
        <v>132</v>
      </c>
      <c r="B77" s="15" t="s">
        <v>88</v>
      </c>
      <c r="C77" s="16">
        <v>225235</v>
      </c>
      <c r="D77" s="16">
        <v>6731</v>
      </c>
      <c r="E77" s="16">
        <f t="shared" si="3"/>
        <v>231966</v>
      </c>
    </row>
    <row r="78" spans="1:5" ht="15" customHeight="1" x14ac:dyDescent="0.25">
      <c r="A78" s="20" t="s">
        <v>133</v>
      </c>
      <c r="B78" s="15" t="s">
        <v>69</v>
      </c>
      <c r="C78" s="16">
        <v>25129</v>
      </c>
      <c r="D78" s="16">
        <v>5183</v>
      </c>
      <c r="E78" s="16">
        <f t="shared" si="3"/>
        <v>30312</v>
      </c>
    </row>
    <row r="79" spans="1:5" ht="15" customHeight="1" x14ac:dyDescent="0.25">
      <c r="A79" s="20" t="s">
        <v>134</v>
      </c>
      <c r="B79" s="15" t="s">
        <v>69</v>
      </c>
      <c r="C79" s="16">
        <v>2652</v>
      </c>
      <c r="D79" s="16">
        <v>0</v>
      </c>
      <c r="E79" s="16">
        <f t="shared" si="3"/>
        <v>2652</v>
      </c>
    </row>
    <row r="80" spans="1:5" ht="15" customHeight="1" x14ac:dyDescent="0.25">
      <c r="A80" s="22" t="s">
        <v>9</v>
      </c>
      <c r="B80" s="18" t="s">
        <v>6</v>
      </c>
      <c r="C80" s="19">
        <f>SUM(C61:C79)</f>
        <v>865082</v>
      </c>
      <c r="D80" s="19">
        <f>SUM(D61:D79)</f>
        <v>131934</v>
      </c>
      <c r="E80" s="32">
        <f>SUM(E61:E79)</f>
        <v>997016</v>
      </c>
    </row>
    <row r="81" spans="1:5" ht="33" customHeight="1" x14ac:dyDescent="0.3">
      <c r="A81" s="7" t="s">
        <v>10</v>
      </c>
      <c r="B81" s="8"/>
      <c r="C81" s="9"/>
      <c r="D81" s="9"/>
      <c r="E81" s="10"/>
    </row>
    <row r="82" spans="1:5" ht="15" customHeight="1" x14ac:dyDescent="0.25">
      <c r="A82" s="34" t="s">
        <v>2</v>
      </c>
      <c r="B82" s="11" t="s">
        <v>3</v>
      </c>
      <c r="C82" s="12" t="s">
        <v>4</v>
      </c>
      <c r="D82" s="12" t="s">
        <v>5</v>
      </c>
      <c r="E82" s="12" t="s">
        <v>6</v>
      </c>
    </row>
    <row r="83" spans="1:5" ht="15" customHeight="1" x14ac:dyDescent="0.25">
      <c r="A83" s="20" t="s">
        <v>135</v>
      </c>
      <c r="B83" s="15" t="s">
        <v>69</v>
      </c>
      <c r="C83" s="16">
        <v>115996</v>
      </c>
      <c r="D83" s="16">
        <v>15397</v>
      </c>
      <c r="E83" s="16">
        <f t="shared" ref="E83:E146" si="4">SUM(C83:D83)</f>
        <v>131393</v>
      </c>
    </row>
    <row r="84" spans="1:5" ht="15" customHeight="1" x14ac:dyDescent="0.25">
      <c r="A84" s="20" t="s">
        <v>136</v>
      </c>
      <c r="B84" s="15" t="s">
        <v>69</v>
      </c>
      <c r="C84" s="16">
        <v>41663</v>
      </c>
      <c r="D84" s="16">
        <v>0</v>
      </c>
      <c r="E84" s="16">
        <f t="shared" si="4"/>
        <v>41663</v>
      </c>
    </row>
    <row r="85" spans="1:5" ht="15" customHeight="1" x14ac:dyDescent="0.25">
      <c r="A85" s="20" t="s">
        <v>137</v>
      </c>
      <c r="B85" s="15" t="s">
        <v>69</v>
      </c>
      <c r="C85" s="16">
        <v>29214</v>
      </c>
      <c r="D85" s="16">
        <v>60013</v>
      </c>
      <c r="E85" s="16">
        <f t="shared" si="4"/>
        <v>89227</v>
      </c>
    </row>
    <row r="86" spans="1:5" ht="15" customHeight="1" x14ac:dyDescent="0.25">
      <c r="A86" s="20" t="s">
        <v>138</v>
      </c>
      <c r="B86" s="15" t="s">
        <v>69</v>
      </c>
      <c r="C86" s="16">
        <v>50387</v>
      </c>
      <c r="D86" s="16">
        <v>37924</v>
      </c>
      <c r="E86" s="16">
        <f t="shared" si="4"/>
        <v>88311</v>
      </c>
    </row>
    <row r="87" spans="1:5" ht="15" customHeight="1" x14ac:dyDescent="0.25">
      <c r="A87" s="20" t="s">
        <v>139</v>
      </c>
      <c r="B87" s="15" t="s">
        <v>69</v>
      </c>
      <c r="C87" s="16">
        <v>36526</v>
      </c>
      <c r="D87" s="16">
        <v>0</v>
      </c>
      <c r="E87" s="16">
        <f t="shared" si="4"/>
        <v>36526</v>
      </c>
    </row>
    <row r="88" spans="1:5" ht="15" customHeight="1" x14ac:dyDescent="0.25">
      <c r="A88" s="20" t="s">
        <v>140</v>
      </c>
      <c r="B88" s="15" t="s">
        <v>69</v>
      </c>
      <c r="C88" s="16">
        <v>4573</v>
      </c>
      <c r="D88" s="16">
        <v>0</v>
      </c>
      <c r="E88" s="16">
        <f t="shared" si="4"/>
        <v>4573</v>
      </c>
    </row>
    <row r="89" spans="1:5" ht="15" customHeight="1" x14ac:dyDescent="0.25">
      <c r="A89" s="20" t="s">
        <v>141</v>
      </c>
      <c r="B89" s="15" t="s">
        <v>69</v>
      </c>
      <c r="C89" s="16">
        <v>738327</v>
      </c>
      <c r="D89" s="16">
        <v>16480</v>
      </c>
      <c r="E89" s="16">
        <f t="shared" si="4"/>
        <v>754807</v>
      </c>
    </row>
    <row r="90" spans="1:5" ht="15" customHeight="1" x14ac:dyDescent="0.25">
      <c r="A90" s="20" t="s">
        <v>142</v>
      </c>
      <c r="B90" s="15" t="s">
        <v>69</v>
      </c>
      <c r="C90" s="16">
        <v>124616</v>
      </c>
      <c r="D90" s="16">
        <v>0</v>
      </c>
      <c r="E90" s="16">
        <f t="shared" si="4"/>
        <v>124616</v>
      </c>
    </row>
    <row r="91" spans="1:5" ht="15" customHeight="1" x14ac:dyDescent="0.25">
      <c r="A91" s="20" t="s">
        <v>143</v>
      </c>
      <c r="B91" s="15" t="s">
        <v>69</v>
      </c>
      <c r="C91" s="16">
        <v>16607</v>
      </c>
      <c r="D91" s="16">
        <v>868</v>
      </c>
      <c r="E91" s="16">
        <f t="shared" si="4"/>
        <v>17475</v>
      </c>
    </row>
    <row r="92" spans="1:5" ht="15" customHeight="1" x14ac:dyDescent="0.25">
      <c r="A92" s="20" t="s">
        <v>144</v>
      </c>
      <c r="B92" s="15" t="s">
        <v>69</v>
      </c>
      <c r="C92" s="16">
        <v>75518</v>
      </c>
      <c r="D92" s="16">
        <v>6716</v>
      </c>
      <c r="E92" s="16">
        <f t="shared" si="4"/>
        <v>82234</v>
      </c>
    </row>
    <row r="93" spans="1:5" ht="15" customHeight="1" x14ac:dyDescent="0.25">
      <c r="A93" s="20" t="s">
        <v>145</v>
      </c>
      <c r="B93" s="15" t="s">
        <v>69</v>
      </c>
      <c r="C93" s="16">
        <v>64419</v>
      </c>
      <c r="D93" s="16">
        <v>333626</v>
      </c>
      <c r="E93" s="16">
        <f t="shared" si="4"/>
        <v>398045</v>
      </c>
    </row>
    <row r="94" spans="1:5" ht="15" customHeight="1" x14ac:dyDescent="0.25">
      <c r="A94" s="20" t="s">
        <v>146</v>
      </c>
      <c r="B94" s="15" t="s">
        <v>69</v>
      </c>
      <c r="C94" s="16">
        <v>0</v>
      </c>
      <c r="D94" s="16">
        <v>25482</v>
      </c>
      <c r="E94" s="16">
        <f t="shared" si="4"/>
        <v>25482</v>
      </c>
    </row>
    <row r="95" spans="1:5" ht="15" customHeight="1" x14ac:dyDescent="0.25">
      <c r="A95" s="20" t="s">
        <v>147</v>
      </c>
      <c r="B95" s="15" t="s">
        <v>69</v>
      </c>
      <c r="C95" s="16">
        <v>143674</v>
      </c>
      <c r="D95" s="16">
        <v>124371</v>
      </c>
      <c r="E95" s="16">
        <f t="shared" si="4"/>
        <v>268045</v>
      </c>
    </row>
    <row r="96" spans="1:5" ht="15" customHeight="1" x14ac:dyDescent="0.25">
      <c r="A96" s="20" t="s">
        <v>148</v>
      </c>
      <c r="B96" s="15" t="s">
        <v>69</v>
      </c>
      <c r="C96" s="16">
        <v>270131</v>
      </c>
      <c r="D96" s="16">
        <v>0</v>
      </c>
      <c r="E96" s="16">
        <f t="shared" si="4"/>
        <v>270131</v>
      </c>
    </row>
    <row r="97" spans="1:5" ht="15" customHeight="1" x14ac:dyDescent="0.25">
      <c r="A97" s="20" t="s">
        <v>149</v>
      </c>
      <c r="B97" s="15" t="s">
        <v>88</v>
      </c>
      <c r="C97" s="16">
        <v>14430</v>
      </c>
      <c r="D97" s="16">
        <v>0</v>
      </c>
      <c r="E97" s="16">
        <f t="shared" si="4"/>
        <v>14430</v>
      </c>
    </row>
    <row r="98" spans="1:5" ht="15" customHeight="1" x14ac:dyDescent="0.25">
      <c r="A98" s="20" t="s">
        <v>150</v>
      </c>
      <c r="B98" s="15" t="s">
        <v>88</v>
      </c>
      <c r="C98" s="16">
        <v>617544</v>
      </c>
      <c r="D98" s="16">
        <v>790</v>
      </c>
      <c r="E98" s="16">
        <f t="shared" si="4"/>
        <v>618334</v>
      </c>
    </row>
    <row r="99" spans="1:5" ht="15" customHeight="1" x14ac:dyDescent="0.25">
      <c r="A99" s="20" t="s">
        <v>151</v>
      </c>
      <c r="B99" s="15" t="s">
        <v>88</v>
      </c>
      <c r="C99" s="16">
        <v>7635</v>
      </c>
      <c r="D99" s="16">
        <v>0</v>
      </c>
      <c r="E99" s="16">
        <f t="shared" si="4"/>
        <v>7635</v>
      </c>
    </row>
    <row r="100" spans="1:5" ht="15" customHeight="1" x14ac:dyDescent="0.25">
      <c r="A100" s="20" t="s">
        <v>152</v>
      </c>
      <c r="B100" s="15" t="s">
        <v>88</v>
      </c>
      <c r="C100" s="16">
        <v>14600</v>
      </c>
      <c r="D100" s="16">
        <v>6398</v>
      </c>
      <c r="E100" s="16">
        <f t="shared" si="4"/>
        <v>20998</v>
      </c>
    </row>
    <row r="101" spans="1:5" ht="15" customHeight="1" x14ac:dyDescent="0.25">
      <c r="A101" s="20" t="s">
        <v>153</v>
      </c>
      <c r="B101" s="15" t="s">
        <v>69</v>
      </c>
      <c r="C101" s="16">
        <v>4498</v>
      </c>
      <c r="D101" s="16">
        <v>0</v>
      </c>
      <c r="E101" s="16">
        <f t="shared" si="4"/>
        <v>4498</v>
      </c>
    </row>
    <row r="102" spans="1:5" ht="15" customHeight="1" x14ac:dyDescent="0.25">
      <c r="A102" s="20" t="s">
        <v>154</v>
      </c>
      <c r="B102" s="15" t="s">
        <v>69</v>
      </c>
      <c r="C102" s="16">
        <v>309476</v>
      </c>
      <c r="D102" s="16">
        <v>2184</v>
      </c>
      <c r="E102" s="16">
        <f t="shared" si="4"/>
        <v>311660</v>
      </c>
    </row>
    <row r="103" spans="1:5" ht="15" customHeight="1" x14ac:dyDescent="0.25">
      <c r="A103" s="20" t="s">
        <v>155</v>
      </c>
      <c r="B103" s="15" t="s">
        <v>69</v>
      </c>
      <c r="C103" s="16">
        <v>1991170</v>
      </c>
      <c r="D103" s="16">
        <v>786116</v>
      </c>
      <c r="E103" s="16">
        <f t="shared" si="4"/>
        <v>2777286</v>
      </c>
    </row>
    <row r="104" spans="1:5" ht="15" customHeight="1" x14ac:dyDescent="0.25">
      <c r="A104" s="20" t="s">
        <v>156</v>
      </c>
      <c r="B104" s="15" t="s">
        <v>69</v>
      </c>
      <c r="C104" s="16">
        <v>42037</v>
      </c>
      <c r="D104" s="16">
        <v>0</v>
      </c>
      <c r="E104" s="16">
        <f t="shared" si="4"/>
        <v>42037</v>
      </c>
    </row>
    <row r="105" spans="1:5" ht="15" customHeight="1" x14ac:dyDescent="0.25">
      <c r="A105" s="20" t="s">
        <v>157</v>
      </c>
      <c r="B105" s="15" t="s">
        <v>69</v>
      </c>
      <c r="C105" s="16">
        <v>13216</v>
      </c>
      <c r="D105" s="16">
        <v>1345</v>
      </c>
      <c r="E105" s="16">
        <f t="shared" si="4"/>
        <v>14561</v>
      </c>
    </row>
    <row r="106" spans="1:5" ht="15" customHeight="1" x14ac:dyDescent="0.25">
      <c r="A106" s="20" t="s">
        <v>158</v>
      </c>
      <c r="B106" s="15" t="s">
        <v>69</v>
      </c>
      <c r="C106" s="16">
        <v>336853</v>
      </c>
      <c r="D106" s="16">
        <v>0</v>
      </c>
      <c r="E106" s="16">
        <f t="shared" si="4"/>
        <v>336853</v>
      </c>
    </row>
    <row r="107" spans="1:5" ht="15" customHeight="1" x14ac:dyDescent="0.25">
      <c r="A107" s="20" t="s">
        <v>159</v>
      </c>
      <c r="B107" s="15" t="s">
        <v>69</v>
      </c>
      <c r="C107" s="16">
        <v>315260</v>
      </c>
      <c r="D107" s="16">
        <v>0</v>
      </c>
      <c r="E107" s="16">
        <f t="shared" si="4"/>
        <v>315260</v>
      </c>
    </row>
    <row r="108" spans="1:5" ht="15" customHeight="1" x14ac:dyDescent="0.25">
      <c r="A108" s="20" t="s">
        <v>160</v>
      </c>
      <c r="B108" s="15" t="s">
        <v>69</v>
      </c>
      <c r="C108" s="16">
        <v>117719</v>
      </c>
      <c r="D108" s="16">
        <v>1710</v>
      </c>
      <c r="E108" s="16">
        <f t="shared" si="4"/>
        <v>119429</v>
      </c>
    </row>
    <row r="109" spans="1:5" ht="15" customHeight="1" x14ac:dyDescent="0.25">
      <c r="A109" s="20" t="s">
        <v>161</v>
      </c>
      <c r="B109" s="15" t="s">
        <v>69</v>
      </c>
      <c r="C109" s="16">
        <v>1451364</v>
      </c>
      <c r="D109" s="16">
        <v>35862</v>
      </c>
      <c r="E109" s="16">
        <f t="shared" si="4"/>
        <v>1487226</v>
      </c>
    </row>
    <row r="110" spans="1:5" ht="15" customHeight="1" x14ac:dyDescent="0.25">
      <c r="A110" s="20" t="s">
        <v>162</v>
      </c>
      <c r="B110" s="15" t="s">
        <v>69</v>
      </c>
      <c r="C110" s="16">
        <v>1617455</v>
      </c>
      <c r="D110" s="16">
        <v>46764</v>
      </c>
      <c r="E110" s="16">
        <f t="shared" si="4"/>
        <v>1664219</v>
      </c>
    </row>
    <row r="111" spans="1:5" ht="15" customHeight="1" x14ac:dyDescent="0.25">
      <c r="A111" s="20" t="s">
        <v>163</v>
      </c>
      <c r="B111" s="15" t="s">
        <v>69</v>
      </c>
      <c r="C111" s="16">
        <v>981131</v>
      </c>
      <c r="D111" s="16">
        <v>195705</v>
      </c>
      <c r="E111" s="16">
        <f t="shared" si="4"/>
        <v>1176836</v>
      </c>
    </row>
    <row r="112" spans="1:5" ht="15" customHeight="1" x14ac:dyDescent="0.25">
      <c r="A112" s="20" t="s">
        <v>164</v>
      </c>
      <c r="B112" s="15" t="s">
        <v>69</v>
      </c>
      <c r="C112" s="16">
        <v>1492225</v>
      </c>
      <c r="D112" s="16">
        <v>412076</v>
      </c>
      <c r="E112" s="16">
        <f t="shared" si="4"/>
        <v>1904301</v>
      </c>
    </row>
    <row r="113" spans="1:5" ht="15" customHeight="1" x14ac:dyDescent="0.25">
      <c r="A113" s="20" t="s">
        <v>165</v>
      </c>
      <c r="B113" s="15" t="s">
        <v>69</v>
      </c>
      <c r="C113" s="16">
        <v>52192</v>
      </c>
      <c r="D113" s="16">
        <v>0</v>
      </c>
      <c r="E113" s="16">
        <f t="shared" si="4"/>
        <v>52192</v>
      </c>
    </row>
    <row r="114" spans="1:5" ht="15" customHeight="1" x14ac:dyDescent="0.25">
      <c r="A114" s="20" t="s">
        <v>1503</v>
      </c>
      <c r="B114" s="15" t="s">
        <v>69</v>
      </c>
      <c r="C114" s="16">
        <v>363840</v>
      </c>
      <c r="D114" s="16">
        <v>3850</v>
      </c>
      <c r="E114" s="16">
        <f t="shared" si="4"/>
        <v>367690</v>
      </c>
    </row>
    <row r="115" spans="1:5" ht="15" customHeight="1" x14ac:dyDescent="0.25">
      <c r="A115" s="20" t="s">
        <v>166</v>
      </c>
      <c r="B115" s="15" t="s">
        <v>69</v>
      </c>
      <c r="C115" s="16">
        <v>38788</v>
      </c>
      <c r="D115" s="16">
        <v>0</v>
      </c>
      <c r="E115" s="16">
        <f t="shared" si="4"/>
        <v>38788</v>
      </c>
    </row>
    <row r="116" spans="1:5" ht="15" customHeight="1" x14ac:dyDescent="0.25">
      <c r="A116" s="20" t="s">
        <v>167</v>
      </c>
      <c r="B116" s="15" t="s">
        <v>69</v>
      </c>
      <c r="C116" s="16">
        <v>249555</v>
      </c>
      <c r="D116" s="16">
        <v>50141</v>
      </c>
      <c r="E116" s="16">
        <f t="shared" si="4"/>
        <v>299696</v>
      </c>
    </row>
    <row r="117" spans="1:5" ht="15" customHeight="1" x14ac:dyDescent="0.25">
      <c r="A117" s="20" t="s">
        <v>168</v>
      </c>
      <c r="B117" s="15" t="s">
        <v>69</v>
      </c>
      <c r="C117" s="16">
        <v>14430</v>
      </c>
      <c r="D117" s="16">
        <v>0</v>
      </c>
      <c r="E117" s="16">
        <f t="shared" si="4"/>
        <v>14430</v>
      </c>
    </row>
    <row r="118" spans="1:5" ht="15" customHeight="1" x14ac:dyDescent="0.25">
      <c r="A118" s="20" t="s">
        <v>169</v>
      </c>
      <c r="B118" s="15" t="s">
        <v>69</v>
      </c>
      <c r="C118" s="16">
        <v>231699</v>
      </c>
      <c r="D118" s="16">
        <v>597437</v>
      </c>
      <c r="E118" s="16">
        <f t="shared" si="4"/>
        <v>829136</v>
      </c>
    </row>
    <row r="119" spans="1:5" ht="15" customHeight="1" x14ac:dyDescent="0.25">
      <c r="A119" s="20" t="s">
        <v>170</v>
      </c>
      <c r="B119" s="15" t="s">
        <v>69</v>
      </c>
      <c r="C119" s="16">
        <v>14874</v>
      </c>
      <c r="D119" s="16">
        <v>0</v>
      </c>
      <c r="E119" s="16">
        <f t="shared" si="4"/>
        <v>14874</v>
      </c>
    </row>
    <row r="120" spans="1:5" ht="15" customHeight="1" x14ac:dyDescent="0.25">
      <c r="A120" s="20" t="s">
        <v>171</v>
      </c>
      <c r="B120" s="15" t="s">
        <v>69</v>
      </c>
      <c r="C120" s="16">
        <v>1620681</v>
      </c>
      <c r="D120" s="16">
        <v>868</v>
      </c>
      <c r="E120" s="16">
        <f t="shared" si="4"/>
        <v>1621549</v>
      </c>
    </row>
    <row r="121" spans="1:5" ht="15" customHeight="1" x14ac:dyDescent="0.25">
      <c r="A121" s="20" t="s">
        <v>172</v>
      </c>
      <c r="B121" s="15" t="s">
        <v>69</v>
      </c>
      <c r="C121" s="16">
        <v>3026439</v>
      </c>
      <c r="D121" s="16">
        <v>0</v>
      </c>
      <c r="E121" s="16">
        <f t="shared" si="4"/>
        <v>3026439</v>
      </c>
    </row>
    <row r="122" spans="1:5" ht="15" customHeight="1" x14ac:dyDescent="0.25">
      <c r="A122" s="20" t="s">
        <v>173</v>
      </c>
      <c r="B122" s="15" t="s">
        <v>69</v>
      </c>
      <c r="C122" s="16">
        <v>302397</v>
      </c>
      <c r="D122" s="16">
        <v>0</v>
      </c>
      <c r="E122" s="16">
        <f t="shared" si="4"/>
        <v>302397</v>
      </c>
    </row>
    <row r="123" spans="1:5" ht="15" customHeight="1" x14ac:dyDescent="0.25">
      <c r="A123" s="20" t="s">
        <v>174</v>
      </c>
      <c r="B123" s="15" t="s">
        <v>69</v>
      </c>
      <c r="C123" s="16">
        <v>173875</v>
      </c>
      <c r="D123" s="16">
        <v>0</v>
      </c>
      <c r="E123" s="16">
        <f t="shared" si="4"/>
        <v>173875</v>
      </c>
    </row>
    <row r="124" spans="1:5" ht="15" customHeight="1" x14ac:dyDescent="0.25">
      <c r="A124" s="20" t="s">
        <v>175</v>
      </c>
      <c r="B124" s="15" t="s">
        <v>69</v>
      </c>
      <c r="C124" s="16">
        <v>2352202</v>
      </c>
      <c r="D124" s="16">
        <v>175244</v>
      </c>
      <c r="E124" s="16">
        <f t="shared" si="4"/>
        <v>2527446</v>
      </c>
    </row>
    <row r="125" spans="1:5" ht="15" customHeight="1" x14ac:dyDescent="0.25">
      <c r="A125" s="20" t="s">
        <v>176</v>
      </c>
      <c r="B125" s="15" t="s">
        <v>69</v>
      </c>
      <c r="C125" s="16">
        <v>34307</v>
      </c>
      <c r="D125" s="16">
        <v>593112</v>
      </c>
      <c r="E125" s="16">
        <f t="shared" si="4"/>
        <v>627419</v>
      </c>
    </row>
    <row r="126" spans="1:5" ht="15" customHeight="1" x14ac:dyDescent="0.25">
      <c r="A126" s="20" t="s">
        <v>177</v>
      </c>
      <c r="B126" s="15" t="s">
        <v>69</v>
      </c>
      <c r="C126" s="16">
        <v>19823</v>
      </c>
      <c r="D126" s="16">
        <v>0</v>
      </c>
      <c r="E126" s="16">
        <f t="shared" si="4"/>
        <v>19823</v>
      </c>
    </row>
    <row r="127" spans="1:5" ht="15" customHeight="1" x14ac:dyDescent="0.25">
      <c r="A127" s="20" t="s">
        <v>178</v>
      </c>
      <c r="B127" s="15" t="s">
        <v>69</v>
      </c>
      <c r="C127" s="16">
        <v>138013</v>
      </c>
      <c r="D127" s="16">
        <v>6467</v>
      </c>
      <c r="E127" s="16">
        <f t="shared" si="4"/>
        <v>144480</v>
      </c>
    </row>
    <row r="128" spans="1:5" ht="15" customHeight="1" x14ac:dyDescent="0.25">
      <c r="A128" s="20" t="s">
        <v>179</v>
      </c>
      <c r="B128" s="15" t="s">
        <v>69</v>
      </c>
      <c r="C128" s="16">
        <v>12962</v>
      </c>
      <c r="D128" s="16">
        <v>25482</v>
      </c>
      <c r="E128" s="16">
        <f t="shared" si="4"/>
        <v>38444</v>
      </c>
    </row>
    <row r="129" spans="1:5" ht="15" customHeight="1" x14ac:dyDescent="0.25">
      <c r="A129" s="20" t="s">
        <v>180</v>
      </c>
      <c r="B129" s="15" t="s">
        <v>69</v>
      </c>
      <c r="C129" s="16">
        <v>30354</v>
      </c>
      <c r="D129" s="16">
        <v>868</v>
      </c>
      <c r="E129" s="16">
        <f t="shared" si="4"/>
        <v>31222</v>
      </c>
    </row>
    <row r="130" spans="1:5" ht="15" customHeight="1" x14ac:dyDescent="0.25">
      <c r="A130" s="20" t="s">
        <v>181</v>
      </c>
      <c r="B130" s="15" t="s">
        <v>69</v>
      </c>
      <c r="C130" s="16">
        <v>616912</v>
      </c>
      <c r="D130" s="16">
        <v>868</v>
      </c>
      <c r="E130" s="16">
        <f t="shared" si="4"/>
        <v>617780</v>
      </c>
    </row>
    <row r="131" spans="1:5" ht="15" customHeight="1" x14ac:dyDescent="0.25">
      <c r="A131" s="20" t="s">
        <v>182</v>
      </c>
      <c r="B131" s="15" t="s">
        <v>69</v>
      </c>
      <c r="C131" s="16">
        <v>305856</v>
      </c>
      <c r="D131" s="16">
        <v>1349</v>
      </c>
      <c r="E131" s="16">
        <f t="shared" si="4"/>
        <v>307205</v>
      </c>
    </row>
    <row r="132" spans="1:5" ht="15" customHeight="1" x14ac:dyDescent="0.25">
      <c r="A132" s="20" t="s">
        <v>183</v>
      </c>
      <c r="B132" s="15" t="s">
        <v>69</v>
      </c>
      <c r="C132" s="16">
        <v>226276</v>
      </c>
      <c r="D132" s="16">
        <v>0</v>
      </c>
      <c r="E132" s="16">
        <f t="shared" si="4"/>
        <v>226276</v>
      </c>
    </row>
    <row r="133" spans="1:5" ht="15" customHeight="1" x14ac:dyDescent="0.25">
      <c r="A133" s="20" t="s">
        <v>184</v>
      </c>
      <c r="B133" s="15" t="s">
        <v>69</v>
      </c>
      <c r="C133" s="16">
        <v>322874</v>
      </c>
      <c r="D133" s="16">
        <v>30092</v>
      </c>
      <c r="E133" s="16">
        <f t="shared" si="4"/>
        <v>352966</v>
      </c>
    </row>
    <row r="134" spans="1:5" ht="15" customHeight="1" x14ac:dyDescent="0.25">
      <c r="A134" s="20" t="s">
        <v>185</v>
      </c>
      <c r="B134" s="15" t="s">
        <v>69</v>
      </c>
      <c r="C134" s="16">
        <v>326614</v>
      </c>
      <c r="D134" s="16">
        <v>128300</v>
      </c>
      <c r="E134" s="16">
        <f t="shared" si="4"/>
        <v>454914</v>
      </c>
    </row>
    <row r="135" spans="1:5" ht="15" customHeight="1" x14ac:dyDescent="0.25">
      <c r="A135" s="20" t="s">
        <v>186</v>
      </c>
      <c r="B135" s="15" t="s">
        <v>69</v>
      </c>
      <c r="C135" s="16">
        <v>3743</v>
      </c>
      <c r="D135" s="16">
        <v>0</v>
      </c>
      <c r="E135" s="16">
        <f t="shared" si="4"/>
        <v>3743</v>
      </c>
    </row>
    <row r="136" spans="1:5" ht="15" customHeight="1" x14ac:dyDescent="0.25">
      <c r="A136" s="20" t="s">
        <v>187</v>
      </c>
      <c r="B136" s="15" t="s">
        <v>69</v>
      </c>
      <c r="C136" s="16">
        <v>123082</v>
      </c>
      <c r="D136" s="16">
        <v>60013</v>
      </c>
      <c r="E136" s="16">
        <f t="shared" si="4"/>
        <v>183095</v>
      </c>
    </row>
    <row r="137" spans="1:5" ht="15" customHeight="1" x14ac:dyDescent="0.25">
      <c r="A137" s="20" t="s">
        <v>188</v>
      </c>
      <c r="B137" s="15" t="s">
        <v>69</v>
      </c>
      <c r="C137" s="16">
        <v>522846</v>
      </c>
      <c r="D137" s="16">
        <v>0</v>
      </c>
      <c r="E137" s="16">
        <f t="shared" si="4"/>
        <v>522846</v>
      </c>
    </row>
    <row r="138" spans="1:5" ht="15" customHeight="1" x14ac:dyDescent="0.25">
      <c r="A138" s="20" t="s">
        <v>1504</v>
      </c>
      <c r="B138" s="15" t="s">
        <v>69</v>
      </c>
      <c r="C138" s="16">
        <v>15445</v>
      </c>
      <c r="D138" s="16">
        <v>395579</v>
      </c>
      <c r="E138" s="16">
        <f t="shared" si="4"/>
        <v>411024</v>
      </c>
    </row>
    <row r="139" spans="1:5" ht="15" customHeight="1" x14ac:dyDescent="0.25">
      <c r="A139" s="20" t="s">
        <v>189</v>
      </c>
      <c r="B139" s="15" t="s">
        <v>69</v>
      </c>
      <c r="C139" s="16">
        <v>237908</v>
      </c>
      <c r="D139" s="16">
        <v>0</v>
      </c>
      <c r="E139" s="16">
        <f t="shared" si="4"/>
        <v>237908</v>
      </c>
    </row>
    <row r="140" spans="1:5" ht="15" customHeight="1" x14ac:dyDescent="0.25">
      <c r="A140" s="20" t="s">
        <v>190</v>
      </c>
      <c r="B140" s="15" t="s">
        <v>69</v>
      </c>
      <c r="C140" s="16">
        <v>101339</v>
      </c>
      <c r="D140" s="16">
        <v>6467</v>
      </c>
      <c r="E140" s="16">
        <f t="shared" si="4"/>
        <v>107806</v>
      </c>
    </row>
    <row r="141" spans="1:5" ht="15" customHeight="1" x14ac:dyDescent="0.25">
      <c r="A141" s="20" t="s">
        <v>191</v>
      </c>
      <c r="B141" s="15" t="s">
        <v>69</v>
      </c>
      <c r="C141" s="16">
        <v>61141</v>
      </c>
      <c r="D141" s="16">
        <v>0</v>
      </c>
      <c r="E141" s="16">
        <f t="shared" si="4"/>
        <v>61141</v>
      </c>
    </row>
    <row r="142" spans="1:5" ht="15" customHeight="1" x14ac:dyDescent="0.25">
      <c r="A142" s="20" t="s">
        <v>192</v>
      </c>
      <c r="B142" s="15" t="s">
        <v>69</v>
      </c>
      <c r="C142" s="16">
        <v>280102</v>
      </c>
      <c r="D142" s="16">
        <v>0</v>
      </c>
      <c r="E142" s="16">
        <f t="shared" si="4"/>
        <v>280102</v>
      </c>
    </row>
    <row r="143" spans="1:5" ht="15" customHeight="1" x14ac:dyDescent="0.25">
      <c r="A143" s="20" t="s">
        <v>193</v>
      </c>
      <c r="B143" s="15" t="s">
        <v>69</v>
      </c>
      <c r="C143" s="16">
        <v>12365</v>
      </c>
      <c r="D143" s="16">
        <v>0</v>
      </c>
      <c r="E143" s="16">
        <f t="shared" si="4"/>
        <v>12365</v>
      </c>
    </row>
    <row r="144" spans="1:5" ht="15" customHeight="1" x14ac:dyDescent="0.25">
      <c r="A144" s="20" t="s">
        <v>194</v>
      </c>
      <c r="B144" s="15" t="s">
        <v>69</v>
      </c>
      <c r="C144" s="16">
        <v>3358</v>
      </c>
      <c r="D144" s="16">
        <v>0</v>
      </c>
      <c r="E144" s="16">
        <f t="shared" si="4"/>
        <v>3358</v>
      </c>
    </row>
    <row r="145" spans="1:5" ht="15" customHeight="1" x14ac:dyDescent="0.25">
      <c r="A145" s="20" t="s">
        <v>195</v>
      </c>
      <c r="B145" s="15" t="s">
        <v>69</v>
      </c>
      <c r="C145" s="16">
        <v>264512</v>
      </c>
      <c r="D145" s="16">
        <v>0</v>
      </c>
      <c r="E145" s="16">
        <f t="shared" si="4"/>
        <v>264512</v>
      </c>
    </row>
    <row r="146" spans="1:5" ht="15" customHeight="1" x14ac:dyDescent="0.25">
      <c r="A146" s="20" t="s">
        <v>196</v>
      </c>
      <c r="B146" s="15" t="s">
        <v>69</v>
      </c>
      <c r="C146" s="16">
        <v>27977</v>
      </c>
      <c r="D146" s="16">
        <v>868</v>
      </c>
      <c r="E146" s="16">
        <f t="shared" si="4"/>
        <v>28845</v>
      </c>
    </row>
    <row r="147" spans="1:5" ht="15" customHeight="1" x14ac:dyDescent="0.25">
      <c r="A147" s="22" t="s">
        <v>10</v>
      </c>
      <c r="B147" s="18" t="s">
        <v>6</v>
      </c>
      <c r="C147" s="19">
        <f>SUM(C83:C146)</f>
        <v>23167045</v>
      </c>
      <c r="D147" s="19">
        <f>SUM(D83:D146)</f>
        <v>4186832</v>
      </c>
      <c r="E147" s="32">
        <f>SUM(E83:E146)</f>
        <v>27353877</v>
      </c>
    </row>
    <row r="148" spans="1:5" ht="33" customHeight="1" x14ac:dyDescent="0.3">
      <c r="A148" s="7" t="s">
        <v>11</v>
      </c>
      <c r="B148" s="8"/>
      <c r="C148" s="9"/>
      <c r="D148" s="9"/>
      <c r="E148" s="10"/>
    </row>
    <row r="149" spans="1:5" ht="15" customHeight="1" x14ac:dyDescent="0.25">
      <c r="A149" s="34" t="s">
        <v>2</v>
      </c>
      <c r="B149" s="11" t="s">
        <v>3</v>
      </c>
      <c r="C149" s="12" t="s">
        <v>4</v>
      </c>
      <c r="D149" s="12" t="s">
        <v>5</v>
      </c>
      <c r="E149" s="12" t="s">
        <v>6</v>
      </c>
    </row>
    <row r="150" spans="1:5" ht="15" customHeight="1" x14ac:dyDescent="0.25">
      <c r="A150" s="20" t="s">
        <v>197</v>
      </c>
      <c r="B150" s="15" t="s">
        <v>69</v>
      </c>
      <c r="C150" s="16">
        <v>92673</v>
      </c>
      <c r="D150" s="16">
        <v>10605</v>
      </c>
      <c r="E150" s="16">
        <f t="shared" ref="E150:E177" si="5">SUM(C150:D150)</f>
        <v>103278</v>
      </c>
    </row>
    <row r="151" spans="1:5" ht="15" customHeight="1" x14ac:dyDescent="0.25">
      <c r="A151" s="20" t="s">
        <v>198</v>
      </c>
      <c r="B151" s="15" t="s">
        <v>69</v>
      </c>
      <c r="C151" s="16">
        <v>62424</v>
      </c>
      <c r="D151" s="16">
        <v>10605</v>
      </c>
      <c r="E151" s="16">
        <f t="shared" si="5"/>
        <v>73029</v>
      </c>
    </row>
    <row r="152" spans="1:5" ht="15" customHeight="1" x14ac:dyDescent="0.25">
      <c r="A152" s="20" t="s">
        <v>199</v>
      </c>
      <c r="B152" s="15" t="s">
        <v>69</v>
      </c>
      <c r="C152" s="16">
        <v>47784</v>
      </c>
      <c r="D152" s="16">
        <v>53901</v>
      </c>
      <c r="E152" s="16">
        <f t="shared" si="5"/>
        <v>101685</v>
      </c>
    </row>
    <row r="153" spans="1:5" ht="15" customHeight="1" x14ac:dyDescent="0.25">
      <c r="A153" s="20" t="s">
        <v>200</v>
      </c>
      <c r="B153" s="15" t="s">
        <v>69</v>
      </c>
      <c r="C153" s="16">
        <v>6285</v>
      </c>
      <c r="D153" s="16">
        <v>1984</v>
      </c>
      <c r="E153" s="16">
        <f t="shared" si="5"/>
        <v>8269</v>
      </c>
    </row>
    <row r="154" spans="1:5" ht="15" customHeight="1" x14ac:dyDescent="0.25">
      <c r="A154" s="20" t="s">
        <v>201</v>
      </c>
      <c r="B154" s="15" t="s">
        <v>69</v>
      </c>
      <c r="C154" s="16">
        <v>8034</v>
      </c>
      <c r="D154" s="16">
        <v>2347</v>
      </c>
      <c r="E154" s="16">
        <f t="shared" si="5"/>
        <v>10381</v>
      </c>
    </row>
    <row r="155" spans="1:5" ht="15" customHeight="1" x14ac:dyDescent="0.25">
      <c r="A155" s="20" t="s">
        <v>1505</v>
      </c>
      <c r="B155" s="15" t="s">
        <v>88</v>
      </c>
      <c r="C155" s="16">
        <v>62164</v>
      </c>
      <c r="D155" s="16">
        <v>9555</v>
      </c>
      <c r="E155" s="16">
        <f t="shared" si="5"/>
        <v>71719</v>
      </c>
    </row>
    <row r="156" spans="1:5" ht="15" customHeight="1" x14ac:dyDescent="0.25">
      <c r="A156" s="20" t="s">
        <v>202</v>
      </c>
      <c r="B156" s="15" t="s">
        <v>69</v>
      </c>
      <c r="C156" s="16">
        <v>99562</v>
      </c>
      <c r="D156" s="16">
        <v>20052</v>
      </c>
      <c r="E156" s="16">
        <f t="shared" si="5"/>
        <v>119614</v>
      </c>
    </row>
    <row r="157" spans="1:5" ht="15" customHeight="1" x14ac:dyDescent="0.25">
      <c r="A157" s="20" t="s">
        <v>203</v>
      </c>
      <c r="B157" s="15" t="s">
        <v>69</v>
      </c>
      <c r="C157" s="16">
        <v>122053</v>
      </c>
      <c r="D157" s="16">
        <v>18979</v>
      </c>
      <c r="E157" s="16">
        <f t="shared" si="5"/>
        <v>141032</v>
      </c>
    </row>
    <row r="158" spans="1:5" ht="15" customHeight="1" x14ac:dyDescent="0.25">
      <c r="A158" s="20" t="s">
        <v>204</v>
      </c>
      <c r="B158" s="15" t="s">
        <v>69</v>
      </c>
      <c r="C158" s="16">
        <v>19400</v>
      </c>
      <c r="D158" s="16">
        <v>7940</v>
      </c>
      <c r="E158" s="16">
        <f t="shared" si="5"/>
        <v>27340</v>
      </c>
    </row>
    <row r="159" spans="1:5" ht="15" customHeight="1" x14ac:dyDescent="0.25">
      <c r="A159" s="20" t="s">
        <v>205</v>
      </c>
      <c r="B159" s="15" t="s">
        <v>69</v>
      </c>
      <c r="C159" s="16">
        <v>487965</v>
      </c>
      <c r="D159" s="16">
        <v>114811</v>
      </c>
      <c r="E159" s="16">
        <f t="shared" si="5"/>
        <v>602776</v>
      </c>
    </row>
    <row r="160" spans="1:5" ht="15" customHeight="1" x14ac:dyDescent="0.25">
      <c r="A160" s="20" t="s">
        <v>206</v>
      </c>
      <c r="B160" s="15" t="s">
        <v>88</v>
      </c>
      <c r="C160" s="16">
        <v>15933</v>
      </c>
      <c r="D160" s="16">
        <v>0</v>
      </c>
      <c r="E160" s="16">
        <f t="shared" si="5"/>
        <v>15933</v>
      </c>
    </row>
    <row r="161" spans="1:5" ht="15" customHeight="1" x14ac:dyDescent="0.25">
      <c r="A161" s="20" t="s">
        <v>207</v>
      </c>
      <c r="B161" s="15" t="s">
        <v>69</v>
      </c>
      <c r="C161" s="16">
        <v>147315</v>
      </c>
      <c r="D161" s="16">
        <v>12104</v>
      </c>
      <c r="E161" s="16">
        <f t="shared" si="5"/>
        <v>159419</v>
      </c>
    </row>
    <row r="162" spans="1:5" ht="15" customHeight="1" x14ac:dyDescent="0.25">
      <c r="A162" s="20" t="s">
        <v>208</v>
      </c>
      <c r="B162" s="15" t="s">
        <v>69</v>
      </c>
      <c r="C162" s="16">
        <v>59893</v>
      </c>
      <c r="D162" s="16">
        <v>572</v>
      </c>
      <c r="E162" s="16">
        <f t="shared" si="5"/>
        <v>60465</v>
      </c>
    </row>
    <row r="163" spans="1:5" ht="15" customHeight="1" x14ac:dyDescent="0.25">
      <c r="A163" s="20" t="s">
        <v>209</v>
      </c>
      <c r="B163" s="15" t="s">
        <v>69</v>
      </c>
      <c r="C163" s="16">
        <v>6285</v>
      </c>
      <c r="D163" s="16">
        <v>1705</v>
      </c>
      <c r="E163" s="16">
        <f t="shared" si="5"/>
        <v>7990</v>
      </c>
    </row>
    <row r="164" spans="1:5" ht="15" customHeight="1" x14ac:dyDescent="0.25">
      <c r="A164" s="20" t="s">
        <v>210</v>
      </c>
      <c r="B164" s="15" t="s">
        <v>69</v>
      </c>
      <c r="C164" s="16">
        <v>144180</v>
      </c>
      <c r="D164" s="16">
        <v>10199</v>
      </c>
      <c r="E164" s="16">
        <f t="shared" si="5"/>
        <v>154379</v>
      </c>
    </row>
    <row r="165" spans="1:5" ht="15" customHeight="1" x14ac:dyDescent="0.25">
      <c r="A165" s="20" t="s">
        <v>211</v>
      </c>
      <c r="B165" s="15" t="s">
        <v>69</v>
      </c>
      <c r="C165" s="16">
        <v>78806</v>
      </c>
      <c r="D165" s="16">
        <v>8646</v>
      </c>
      <c r="E165" s="16">
        <f t="shared" si="5"/>
        <v>87452</v>
      </c>
    </row>
    <row r="166" spans="1:5" ht="15" customHeight="1" x14ac:dyDescent="0.25">
      <c r="A166" s="20" t="s">
        <v>212</v>
      </c>
      <c r="B166" s="15" t="s">
        <v>69</v>
      </c>
      <c r="C166" s="16">
        <v>4196</v>
      </c>
      <c r="D166" s="16">
        <v>5447</v>
      </c>
      <c r="E166" s="16">
        <f t="shared" si="5"/>
        <v>9643</v>
      </c>
    </row>
    <row r="167" spans="1:5" ht="15" customHeight="1" x14ac:dyDescent="0.25">
      <c r="A167" s="20" t="s">
        <v>213</v>
      </c>
      <c r="B167" s="15" t="s">
        <v>69</v>
      </c>
      <c r="C167" s="16">
        <v>45227</v>
      </c>
      <c r="D167" s="16">
        <v>728</v>
      </c>
      <c r="E167" s="16">
        <f t="shared" si="5"/>
        <v>45955</v>
      </c>
    </row>
    <row r="168" spans="1:5" ht="15" customHeight="1" x14ac:dyDescent="0.25">
      <c r="A168" s="20" t="s">
        <v>214</v>
      </c>
      <c r="B168" s="15" t="s">
        <v>69</v>
      </c>
      <c r="C168" s="16">
        <v>201304</v>
      </c>
      <c r="D168" s="16">
        <v>0</v>
      </c>
      <c r="E168" s="16">
        <f t="shared" si="5"/>
        <v>201304</v>
      </c>
    </row>
    <row r="169" spans="1:5" ht="15" customHeight="1" x14ac:dyDescent="0.25">
      <c r="A169" s="20" t="s">
        <v>215</v>
      </c>
      <c r="B169" s="15" t="s">
        <v>88</v>
      </c>
      <c r="C169" s="16">
        <v>62195</v>
      </c>
      <c r="D169" s="16">
        <v>10605</v>
      </c>
      <c r="E169" s="16">
        <f t="shared" si="5"/>
        <v>72800</v>
      </c>
    </row>
    <row r="170" spans="1:5" ht="15" customHeight="1" x14ac:dyDescent="0.25">
      <c r="A170" s="20" t="s">
        <v>216</v>
      </c>
      <c r="B170" s="15" t="s">
        <v>69</v>
      </c>
      <c r="C170" s="16">
        <v>6285</v>
      </c>
      <c r="D170" s="16">
        <v>2166</v>
      </c>
      <c r="E170" s="16">
        <f t="shared" si="5"/>
        <v>8451</v>
      </c>
    </row>
    <row r="171" spans="1:5" ht="15" customHeight="1" x14ac:dyDescent="0.25">
      <c r="A171" s="20" t="s">
        <v>1506</v>
      </c>
      <c r="B171" s="15" t="s">
        <v>69</v>
      </c>
      <c r="C171" s="16">
        <v>6212</v>
      </c>
      <c r="D171" s="16">
        <v>2648</v>
      </c>
      <c r="E171" s="16">
        <f t="shared" si="5"/>
        <v>8860</v>
      </c>
    </row>
    <row r="172" spans="1:5" ht="15" customHeight="1" x14ac:dyDescent="0.25">
      <c r="A172" s="20" t="s">
        <v>217</v>
      </c>
      <c r="B172" s="15" t="s">
        <v>69</v>
      </c>
      <c r="C172" s="16">
        <v>34132</v>
      </c>
      <c r="D172" s="16">
        <v>8793</v>
      </c>
      <c r="E172" s="16">
        <f t="shared" si="5"/>
        <v>42925</v>
      </c>
    </row>
    <row r="173" spans="1:5" ht="15" customHeight="1" x14ac:dyDescent="0.25">
      <c r="A173" s="20" t="s">
        <v>218</v>
      </c>
      <c r="B173" s="15" t="s">
        <v>88</v>
      </c>
      <c r="C173" s="16">
        <v>89500</v>
      </c>
      <c r="D173" s="16">
        <v>2492</v>
      </c>
      <c r="E173" s="16">
        <f t="shared" si="5"/>
        <v>91992</v>
      </c>
    </row>
    <row r="174" spans="1:5" ht="15" customHeight="1" x14ac:dyDescent="0.25">
      <c r="A174" s="20" t="s">
        <v>219</v>
      </c>
      <c r="B174" s="15" t="s">
        <v>69</v>
      </c>
      <c r="C174" s="16">
        <v>11823</v>
      </c>
      <c r="D174" s="16">
        <v>2892</v>
      </c>
      <c r="E174" s="16">
        <f t="shared" si="5"/>
        <v>14715</v>
      </c>
    </row>
    <row r="175" spans="1:5" ht="15" customHeight="1" x14ac:dyDescent="0.25">
      <c r="A175" s="20" t="s">
        <v>1507</v>
      </c>
      <c r="B175" s="15" t="s">
        <v>69</v>
      </c>
      <c r="C175" s="16">
        <v>17408</v>
      </c>
      <c r="D175" s="16">
        <v>0</v>
      </c>
      <c r="E175" s="16">
        <f t="shared" si="5"/>
        <v>17408</v>
      </c>
    </row>
    <row r="176" spans="1:5" ht="15" customHeight="1" x14ac:dyDescent="0.25">
      <c r="A176" s="20" t="s">
        <v>220</v>
      </c>
      <c r="B176" s="15" t="s">
        <v>69</v>
      </c>
      <c r="C176" s="16">
        <v>36304</v>
      </c>
      <c r="D176" s="16">
        <v>0</v>
      </c>
      <c r="E176" s="16">
        <f t="shared" si="5"/>
        <v>36304</v>
      </c>
    </row>
    <row r="177" spans="1:5" ht="15" customHeight="1" x14ac:dyDescent="0.25">
      <c r="A177" s="20" t="s">
        <v>221</v>
      </c>
      <c r="B177" s="15" t="s">
        <v>69</v>
      </c>
      <c r="C177" s="16">
        <v>115483</v>
      </c>
      <c r="D177" s="16">
        <v>20918</v>
      </c>
      <c r="E177" s="16">
        <f t="shared" si="5"/>
        <v>136401</v>
      </c>
    </row>
    <row r="178" spans="1:5" x14ac:dyDescent="0.25">
      <c r="A178" s="22" t="s">
        <v>12</v>
      </c>
      <c r="B178" s="18" t="s">
        <v>6</v>
      </c>
      <c r="C178" s="19">
        <f>SUM(C150:C177)</f>
        <v>2090825</v>
      </c>
      <c r="D178" s="19">
        <f>SUM(D150:D177)</f>
        <v>340694</v>
      </c>
      <c r="E178" s="32">
        <f>SUM(E150:E177)</f>
        <v>2431519</v>
      </c>
    </row>
    <row r="179" spans="1:5" ht="33" customHeight="1" x14ac:dyDescent="0.3">
      <c r="A179" s="7" t="s">
        <v>13</v>
      </c>
      <c r="B179" s="8"/>
      <c r="C179" s="9"/>
      <c r="D179" s="9"/>
      <c r="E179" s="10"/>
    </row>
    <row r="180" spans="1:5" ht="15" customHeight="1" x14ac:dyDescent="0.25">
      <c r="A180" s="34" t="s">
        <v>2</v>
      </c>
      <c r="B180" s="11" t="s">
        <v>3</v>
      </c>
      <c r="C180" s="12" t="s">
        <v>4</v>
      </c>
      <c r="D180" s="12" t="s">
        <v>5</v>
      </c>
      <c r="E180" s="12" t="s">
        <v>6</v>
      </c>
    </row>
    <row r="181" spans="1:5" ht="15" customHeight="1" x14ac:dyDescent="0.25">
      <c r="A181" s="20" t="s">
        <v>222</v>
      </c>
      <c r="B181" s="15" t="s">
        <v>69</v>
      </c>
      <c r="C181" s="16">
        <v>25893</v>
      </c>
      <c r="D181" s="16">
        <v>555</v>
      </c>
      <c r="E181" s="16">
        <f t="shared" ref="E181:E215" si="6">SUM(C181:D181)</f>
        <v>26448</v>
      </c>
    </row>
    <row r="182" spans="1:5" ht="15" customHeight="1" x14ac:dyDescent="0.25">
      <c r="A182" s="20" t="s">
        <v>223</v>
      </c>
      <c r="B182" s="15" t="s">
        <v>69</v>
      </c>
      <c r="C182" s="16">
        <v>56988</v>
      </c>
      <c r="D182" s="16">
        <v>555</v>
      </c>
      <c r="E182" s="16">
        <f t="shared" si="6"/>
        <v>57543</v>
      </c>
    </row>
    <row r="183" spans="1:5" ht="15" customHeight="1" x14ac:dyDescent="0.25">
      <c r="A183" s="20" t="s">
        <v>224</v>
      </c>
      <c r="B183" s="15" t="s">
        <v>69</v>
      </c>
      <c r="C183" s="16">
        <v>32851</v>
      </c>
      <c r="D183" s="16">
        <v>0</v>
      </c>
      <c r="E183" s="16">
        <f t="shared" si="6"/>
        <v>32851</v>
      </c>
    </row>
    <row r="184" spans="1:5" ht="15" customHeight="1" x14ac:dyDescent="0.25">
      <c r="A184" s="20" t="s">
        <v>225</v>
      </c>
      <c r="B184" s="15" t="s">
        <v>69</v>
      </c>
      <c r="C184" s="16">
        <v>107861</v>
      </c>
      <c r="D184" s="16">
        <v>14229</v>
      </c>
      <c r="E184" s="16">
        <f t="shared" si="6"/>
        <v>122090</v>
      </c>
    </row>
    <row r="185" spans="1:5" ht="15" customHeight="1" x14ac:dyDescent="0.25">
      <c r="A185" s="20" t="s">
        <v>1508</v>
      </c>
      <c r="B185" s="15" t="s">
        <v>69</v>
      </c>
      <c r="C185" s="16">
        <v>35436</v>
      </c>
      <c r="D185" s="16">
        <v>6135</v>
      </c>
      <c r="E185" s="16">
        <f t="shared" si="6"/>
        <v>41571</v>
      </c>
    </row>
    <row r="186" spans="1:5" ht="15" customHeight="1" x14ac:dyDescent="0.25">
      <c r="A186" s="20" t="s">
        <v>226</v>
      </c>
      <c r="B186" s="15" t="s">
        <v>88</v>
      </c>
      <c r="C186" s="16">
        <v>27809</v>
      </c>
      <c r="D186" s="16">
        <v>555</v>
      </c>
      <c r="E186" s="16">
        <f t="shared" si="6"/>
        <v>28364</v>
      </c>
    </row>
    <row r="187" spans="1:5" ht="15" customHeight="1" x14ac:dyDescent="0.25">
      <c r="A187" s="20" t="s">
        <v>227</v>
      </c>
      <c r="B187" s="15" t="s">
        <v>69</v>
      </c>
      <c r="C187" s="16">
        <v>229593</v>
      </c>
      <c r="D187" s="16">
        <v>5750</v>
      </c>
      <c r="E187" s="16">
        <f t="shared" si="6"/>
        <v>235343</v>
      </c>
    </row>
    <row r="188" spans="1:5" ht="15" customHeight="1" x14ac:dyDescent="0.25">
      <c r="A188" s="20" t="s">
        <v>228</v>
      </c>
      <c r="B188" s="15" t="s">
        <v>69</v>
      </c>
      <c r="C188" s="16">
        <v>6467</v>
      </c>
      <c r="D188" s="16">
        <v>6918</v>
      </c>
      <c r="E188" s="16">
        <f t="shared" si="6"/>
        <v>13385</v>
      </c>
    </row>
    <row r="189" spans="1:5" ht="15" customHeight="1" x14ac:dyDescent="0.25">
      <c r="A189" s="20" t="s">
        <v>229</v>
      </c>
      <c r="B189" s="15" t="s">
        <v>69</v>
      </c>
      <c r="C189" s="16">
        <v>3955</v>
      </c>
      <c r="D189" s="16">
        <v>5580</v>
      </c>
      <c r="E189" s="16">
        <f t="shared" si="6"/>
        <v>9535</v>
      </c>
    </row>
    <row r="190" spans="1:5" ht="15" customHeight="1" x14ac:dyDescent="0.25">
      <c r="A190" s="20" t="s">
        <v>230</v>
      </c>
      <c r="B190" s="15" t="s">
        <v>69</v>
      </c>
      <c r="C190" s="16">
        <v>100212</v>
      </c>
      <c r="D190" s="16">
        <v>0</v>
      </c>
      <c r="E190" s="16">
        <f t="shared" si="6"/>
        <v>100212</v>
      </c>
    </row>
    <row r="191" spans="1:5" ht="15" customHeight="1" x14ac:dyDescent="0.25">
      <c r="A191" s="20" t="s">
        <v>231</v>
      </c>
      <c r="B191" s="15" t="s">
        <v>69</v>
      </c>
      <c r="C191" s="16">
        <v>1969</v>
      </c>
      <c r="D191" s="16">
        <v>517</v>
      </c>
      <c r="E191" s="16">
        <f t="shared" si="6"/>
        <v>2486</v>
      </c>
    </row>
    <row r="192" spans="1:5" ht="15" customHeight="1" x14ac:dyDescent="0.25">
      <c r="A192" s="20" t="s">
        <v>232</v>
      </c>
      <c r="B192" s="15" t="s">
        <v>69</v>
      </c>
      <c r="C192" s="16">
        <v>171768</v>
      </c>
      <c r="D192" s="16">
        <v>12607</v>
      </c>
      <c r="E192" s="16">
        <f t="shared" si="6"/>
        <v>184375</v>
      </c>
    </row>
    <row r="193" spans="1:5" ht="15" customHeight="1" x14ac:dyDescent="0.25">
      <c r="A193" s="20" t="s">
        <v>233</v>
      </c>
      <c r="B193" s="15" t="s">
        <v>69</v>
      </c>
      <c r="C193" s="16">
        <v>195441</v>
      </c>
      <c r="D193" s="16">
        <v>517</v>
      </c>
      <c r="E193" s="16">
        <f t="shared" si="6"/>
        <v>195958</v>
      </c>
    </row>
    <row r="194" spans="1:5" ht="15" customHeight="1" x14ac:dyDescent="0.25">
      <c r="A194" s="20" t="s">
        <v>234</v>
      </c>
      <c r="B194" s="15" t="s">
        <v>69</v>
      </c>
      <c r="C194" s="16">
        <v>43879</v>
      </c>
      <c r="D194" s="16">
        <v>555</v>
      </c>
      <c r="E194" s="16">
        <f t="shared" si="6"/>
        <v>44434</v>
      </c>
    </row>
    <row r="195" spans="1:5" ht="15" customHeight="1" x14ac:dyDescent="0.25">
      <c r="A195" s="20" t="s">
        <v>235</v>
      </c>
      <c r="B195" s="15" t="s">
        <v>69</v>
      </c>
      <c r="C195" s="16">
        <v>27636</v>
      </c>
      <c r="D195" s="16">
        <v>12576</v>
      </c>
      <c r="E195" s="16">
        <f t="shared" si="6"/>
        <v>40212</v>
      </c>
    </row>
    <row r="196" spans="1:5" ht="15" customHeight="1" x14ac:dyDescent="0.25">
      <c r="A196" s="20" t="s">
        <v>236</v>
      </c>
      <c r="B196" s="15" t="s">
        <v>69</v>
      </c>
      <c r="C196" s="16">
        <v>2599</v>
      </c>
      <c r="D196" s="16">
        <v>0</v>
      </c>
      <c r="E196" s="16">
        <f t="shared" si="6"/>
        <v>2599</v>
      </c>
    </row>
    <row r="197" spans="1:5" ht="15" customHeight="1" x14ac:dyDescent="0.25">
      <c r="A197" s="20" t="s">
        <v>237</v>
      </c>
      <c r="B197" s="15" t="s">
        <v>69</v>
      </c>
      <c r="C197" s="16">
        <v>28271</v>
      </c>
      <c r="D197" s="16">
        <v>0</v>
      </c>
      <c r="E197" s="16">
        <f t="shared" si="6"/>
        <v>28271</v>
      </c>
    </row>
    <row r="198" spans="1:5" ht="15" customHeight="1" x14ac:dyDescent="0.25">
      <c r="A198" s="20" t="s">
        <v>238</v>
      </c>
      <c r="B198" s="15" t="s">
        <v>69</v>
      </c>
      <c r="C198" s="16">
        <v>107269</v>
      </c>
      <c r="D198" s="16">
        <v>5639</v>
      </c>
      <c r="E198" s="16">
        <f t="shared" si="6"/>
        <v>112908</v>
      </c>
    </row>
    <row r="199" spans="1:5" ht="15" customHeight="1" x14ac:dyDescent="0.25">
      <c r="A199" s="20" t="s">
        <v>239</v>
      </c>
      <c r="B199" s="15" t="s">
        <v>69</v>
      </c>
      <c r="C199" s="16">
        <v>81314</v>
      </c>
      <c r="D199" s="16">
        <v>14755</v>
      </c>
      <c r="E199" s="16">
        <f t="shared" si="6"/>
        <v>96069</v>
      </c>
    </row>
    <row r="200" spans="1:5" ht="15" customHeight="1" x14ac:dyDescent="0.25">
      <c r="A200" s="20" t="s">
        <v>240</v>
      </c>
      <c r="B200" s="15" t="s">
        <v>69</v>
      </c>
      <c r="C200" s="16">
        <v>9990</v>
      </c>
      <c r="D200" s="16">
        <v>0</v>
      </c>
      <c r="E200" s="16">
        <f t="shared" si="6"/>
        <v>9990</v>
      </c>
    </row>
    <row r="201" spans="1:5" ht="15" customHeight="1" x14ac:dyDescent="0.25">
      <c r="A201" s="20" t="s">
        <v>241</v>
      </c>
      <c r="B201" s="15" t="s">
        <v>69</v>
      </c>
      <c r="C201" s="16">
        <v>21497</v>
      </c>
      <c r="D201" s="16">
        <v>5639</v>
      </c>
      <c r="E201" s="16">
        <f t="shared" si="6"/>
        <v>27136</v>
      </c>
    </row>
    <row r="202" spans="1:5" ht="15" customHeight="1" x14ac:dyDescent="0.25">
      <c r="A202" s="20" t="s">
        <v>242</v>
      </c>
      <c r="B202" s="15" t="s">
        <v>69</v>
      </c>
      <c r="C202" s="16">
        <v>3116</v>
      </c>
      <c r="D202" s="16">
        <v>555</v>
      </c>
      <c r="E202" s="16">
        <f t="shared" si="6"/>
        <v>3671</v>
      </c>
    </row>
    <row r="203" spans="1:5" ht="15" customHeight="1" x14ac:dyDescent="0.25">
      <c r="A203" s="20" t="s">
        <v>243</v>
      </c>
      <c r="B203" s="15" t="s">
        <v>69</v>
      </c>
      <c r="C203" s="16">
        <v>16720</v>
      </c>
      <c r="D203" s="16">
        <v>1853</v>
      </c>
      <c r="E203" s="16">
        <f t="shared" si="6"/>
        <v>18573</v>
      </c>
    </row>
    <row r="204" spans="1:5" ht="15" customHeight="1" x14ac:dyDescent="0.25">
      <c r="A204" s="20" t="s">
        <v>173</v>
      </c>
      <c r="B204" s="15" t="s">
        <v>69</v>
      </c>
      <c r="C204" s="16">
        <v>87246</v>
      </c>
      <c r="D204" s="16">
        <v>0</v>
      </c>
      <c r="E204" s="16">
        <f t="shared" si="6"/>
        <v>87246</v>
      </c>
    </row>
    <row r="205" spans="1:5" ht="15" customHeight="1" x14ac:dyDescent="0.25">
      <c r="A205" s="20" t="s">
        <v>244</v>
      </c>
      <c r="B205" s="15" t="s">
        <v>69</v>
      </c>
      <c r="C205" s="16">
        <v>295037</v>
      </c>
      <c r="D205" s="16">
        <v>3170</v>
      </c>
      <c r="E205" s="16">
        <f t="shared" si="6"/>
        <v>298207</v>
      </c>
    </row>
    <row r="206" spans="1:5" ht="15" customHeight="1" x14ac:dyDescent="0.25">
      <c r="A206" s="20" t="s">
        <v>245</v>
      </c>
      <c r="B206" s="15" t="s">
        <v>69</v>
      </c>
      <c r="C206" s="16">
        <v>15317</v>
      </c>
      <c r="D206" s="16">
        <v>0</v>
      </c>
      <c r="E206" s="16">
        <f t="shared" si="6"/>
        <v>15317</v>
      </c>
    </row>
    <row r="207" spans="1:5" ht="15" customHeight="1" x14ac:dyDescent="0.25">
      <c r="A207" s="20" t="s">
        <v>246</v>
      </c>
      <c r="B207" s="15" t="s">
        <v>88</v>
      </c>
      <c r="C207" s="16">
        <v>214285</v>
      </c>
      <c r="D207" s="16">
        <v>25874</v>
      </c>
      <c r="E207" s="16">
        <f t="shared" si="6"/>
        <v>240159</v>
      </c>
    </row>
    <row r="208" spans="1:5" ht="15" customHeight="1" x14ac:dyDescent="0.25">
      <c r="A208" s="20" t="s">
        <v>247</v>
      </c>
      <c r="B208" s="15" t="s">
        <v>69</v>
      </c>
      <c r="C208" s="16">
        <v>43188</v>
      </c>
      <c r="D208" s="16">
        <v>0</v>
      </c>
      <c r="E208" s="16">
        <f t="shared" si="6"/>
        <v>43188</v>
      </c>
    </row>
    <row r="209" spans="1:5" ht="15" customHeight="1" x14ac:dyDescent="0.25">
      <c r="A209" s="20" t="s">
        <v>248</v>
      </c>
      <c r="B209" s="15" t="s">
        <v>69</v>
      </c>
      <c r="C209" s="16">
        <v>21320</v>
      </c>
      <c r="D209" s="16">
        <v>70848</v>
      </c>
      <c r="E209" s="16">
        <f t="shared" si="6"/>
        <v>92168</v>
      </c>
    </row>
    <row r="210" spans="1:5" ht="15" customHeight="1" x14ac:dyDescent="0.25">
      <c r="A210" s="20" t="s">
        <v>249</v>
      </c>
      <c r="B210" s="15" t="s">
        <v>69</v>
      </c>
      <c r="C210" s="16">
        <v>35774</v>
      </c>
      <c r="D210" s="16">
        <v>0</v>
      </c>
      <c r="E210" s="16">
        <f t="shared" si="6"/>
        <v>35774</v>
      </c>
    </row>
    <row r="211" spans="1:5" ht="15" customHeight="1" x14ac:dyDescent="0.25">
      <c r="A211" s="20" t="s">
        <v>250</v>
      </c>
      <c r="B211" s="15" t="s">
        <v>69</v>
      </c>
      <c r="C211" s="16">
        <v>92831</v>
      </c>
      <c r="D211" s="16">
        <v>0</v>
      </c>
      <c r="E211" s="16">
        <f t="shared" si="6"/>
        <v>92831</v>
      </c>
    </row>
    <row r="212" spans="1:5" ht="15" customHeight="1" x14ac:dyDescent="0.25">
      <c r="A212" s="20" t="s">
        <v>251</v>
      </c>
      <c r="B212" s="15" t="s">
        <v>69</v>
      </c>
      <c r="C212" s="16">
        <v>38611</v>
      </c>
      <c r="D212" s="16">
        <v>0</v>
      </c>
      <c r="E212" s="16">
        <f t="shared" si="6"/>
        <v>38611</v>
      </c>
    </row>
    <row r="213" spans="1:5" ht="15" customHeight="1" x14ac:dyDescent="0.25">
      <c r="A213" s="20" t="s">
        <v>252</v>
      </c>
      <c r="B213" s="15" t="s">
        <v>69</v>
      </c>
      <c r="C213" s="16">
        <v>234886</v>
      </c>
      <c r="D213" s="16">
        <v>0</v>
      </c>
      <c r="E213" s="16">
        <f t="shared" si="6"/>
        <v>234886</v>
      </c>
    </row>
    <row r="214" spans="1:5" ht="15" customHeight="1" x14ac:dyDescent="0.25">
      <c r="A214" s="20" t="s">
        <v>253</v>
      </c>
      <c r="B214" s="15" t="s">
        <v>69</v>
      </c>
      <c r="C214" s="16">
        <v>480130</v>
      </c>
      <c r="D214" s="16">
        <v>0</v>
      </c>
      <c r="E214" s="16">
        <f t="shared" si="6"/>
        <v>480130</v>
      </c>
    </row>
    <row r="215" spans="1:5" ht="15" customHeight="1" x14ac:dyDescent="0.25">
      <c r="A215" s="20" t="s">
        <v>254</v>
      </c>
      <c r="B215" s="15" t="s">
        <v>69</v>
      </c>
      <c r="C215" s="16">
        <v>9990</v>
      </c>
      <c r="D215" s="16">
        <v>0</v>
      </c>
      <c r="E215" s="16">
        <f t="shared" si="6"/>
        <v>9990</v>
      </c>
    </row>
    <row r="216" spans="1:5" ht="15" customHeight="1" x14ac:dyDescent="0.25">
      <c r="A216" s="22" t="s">
        <v>13</v>
      </c>
      <c r="B216" s="18" t="s">
        <v>6</v>
      </c>
      <c r="C216" s="19">
        <f>SUM(C181:C215)</f>
        <v>2907149</v>
      </c>
      <c r="D216" s="19">
        <f>SUM(D181:D215)</f>
        <v>195382</v>
      </c>
      <c r="E216" s="32">
        <f>SUM(E181:E215)</f>
        <v>3102531</v>
      </c>
    </row>
    <row r="217" spans="1:5" ht="33" customHeight="1" x14ac:dyDescent="0.3">
      <c r="A217" s="7" t="s">
        <v>14</v>
      </c>
      <c r="B217" s="8"/>
      <c r="C217" s="9"/>
      <c r="D217" s="9"/>
      <c r="E217" s="10"/>
    </row>
    <row r="218" spans="1:5" x14ac:dyDescent="0.25">
      <c r="A218" s="34" t="s">
        <v>2</v>
      </c>
      <c r="B218" s="11" t="s">
        <v>3</v>
      </c>
      <c r="C218" s="12" t="s">
        <v>4</v>
      </c>
      <c r="D218" s="12" t="s">
        <v>5</v>
      </c>
      <c r="E218" s="13" t="s">
        <v>6</v>
      </c>
    </row>
    <row r="219" spans="1:5" ht="29.25" customHeight="1" x14ac:dyDescent="0.25">
      <c r="A219" s="20" t="s">
        <v>255</v>
      </c>
      <c r="B219" s="15" t="s">
        <v>69</v>
      </c>
      <c r="C219" s="21">
        <v>1824</v>
      </c>
      <c r="D219" s="21">
        <v>26640</v>
      </c>
      <c r="E219" s="16">
        <f t="shared" ref="E219:E225" si="7">SUM(C219:D219)</f>
        <v>28464</v>
      </c>
    </row>
    <row r="220" spans="1:5" ht="15" customHeight="1" x14ac:dyDescent="0.25">
      <c r="A220" s="20" t="s">
        <v>256</v>
      </c>
      <c r="B220" s="15" t="s">
        <v>69</v>
      </c>
      <c r="C220" s="21">
        <v>3275</v>
      </c>
      <c r="D220" s="21">
        <v>978</v>
      </c>
      <c r="E220" s="16">
        <f t="shared" si="7"/>
        <v>4253</v>
      </c>
    </row>
    <row r="221" spans="1:5" ht="15" customHeight="1" x14ac:dyDescent="0.25">
      <c r="A221" s="20" t="s">
        <v>234</v>
      </c>
      <c r="B221" s="15" t="s">
        <v>69</v>
      </c>
      <c r="C221" s="21">
        <v>1824</v>
      </c>
      <c r="D221" s="21">
        <v>26640</v>
      </c>
      <c r="E221" s="16">
        <f t="shared" si="7"/>
        <v>28464</v>
      </c>
    </row>
    <row r="222" spans="1:5" ht="15" customHeight="1" x14ac:dyDescent="0.25">
      <c r="A222" s="20" t="s">
        <v>257</v>
      </c>
      <c r="B222" s="15" t="s">
        <v>69</v>
      </c>
      <c r="C222" s="21">
        <v>21770</v>
      </c>
      <c r="D222" s="21">
        <v>26640</v>
      </c>
      <c r="E222" s="16">
        <f t="shared" si="7"/>
        <v>48410</v>
      </c>
    </row>
    <row r="223" spans="1:5" ht="15" customHeight="1" x14ac:dyDescent="0.25">
      <c r="A223" s="20" t="s">
        <v>258</v>
      </c>
      <c r="B223" s="15" t="s">
        <v>69</v>
      </c>
      <c r="C223" s="21">
        <v>28918</v>
      </c>
      <c r="D223" s="21">
        <v>26640</v>
      </c>
      <c r="E223" s="16">
        <f t="shared" si="7"/>
        <v>55558</v>
      </c>
    </row>
    <row r="224" spans="1:5" ht="15" customHeight="1" x14ac:dyDescent="0.25">
      <c r="A224" s="20" t="s">
        <v>259</v>
      </c>
      <c r="B224" s="15" t="s">
        <v>69</v>
      </c>
      <c r="C224" s="21">
        <v>43033</v>
      </c>
      <c r="D224" s="21">
        <v>0</v>
      </c>
      <c r="E224" s="16">
        <f t="shared" si="7"/>
        <v>43033</v>
      </c>
    </row>
    <row r="225" spans="1:5" ht="15" customHeight="1" x14ac:dyDescent="0.25">
      <c r="A225" s="20" t="s">
        <v>132</v>
      </c>
      <c r="B225" s="15" t="s">
        <v>88</v>
      </c>
      <c r="C225" s="21">
        <v>93187</v>
      </c>
      <c r="D225" s="21">
        <v>37515</v>
      </c>
      <c r="E225" s="16">
        <f t="shared" si="7"/>
        <v>130702</v>
      </c>
    </row>
    <row r="226" spans="1:5" ht="15" customHeight="1" x14ac:dyDescent="0.25">
      <c r="A226" s="22" t="s">
        <v>14</v>
      </c>
      <c r="B226" s="18" t="s">
        <v>6</v>
      </c>
      <c r="C226" s="19">
        <f>SUM(C219:C225)</f>
        <v>193831</v>
      </c>
      <c r="D226" s="19">
        <f>SUM(D219:D225)</f>
        <v>145053</v>
      </c>
      <c r="E226" s="19">
        <f>SUM(E219:E225)</f>
        <v>338884</v>
      </c>
    </row>
    <row r="227" spans="1:5" ht="33" customHeight="1" x14ac:dyDescent="0.3">
      <c r="A227" s="7" t="s">
        <v>15</v>
      </c>
      <c r="B227" s="8"/>
      <c r="C227" s="9"/>
      <c r="D227" s="9"/>
      <c r="E227" s="10"/>
    </row>
    <row r="228" spans="1:5" ht="15" customHeight="1" x14ac:dyDescent="0.25">
      <c r="A228" s="34" t="s">
        <v>2</v>
      </c>
      <c r="B228" s="11" t="s">
        <v>3</v>
      </c>
      <c r="C228" s="12" t="s">
        <v>4</v>
      </c>
      <c r="D228" s="12" t="s">
        <v>5</v>
      </c>
      <c r="E228" s="13" t="s">
        <v>6</v>
      </c>
    </row>
    <row r="229" spans="1:5" ht="15" customHeight="1" x14ac:dyDescent="0.25">
      <c r="A229" s="20" t="s">
        <v>260</v>
      </c>
      <c r="B229" s="15" t="s">
        <v>69</v>
      </c>
      <c r="C229" s="16">
        <v>173648</v>
      </c>
      <c r="D229" s="16">
        <v>1059</v>
      </c>
      <c r="E229" s="16">
        <f t="shared" ref="E229:E292" si="8">SUM(C229:D229)</f>
        <v>174707</v>
      </c>
    </row>
    <row r="230" spans="1:5" ht="15" customHeight="1" x14ac:dyDescent="0.25">
      <c r="A230" s="20" t="s">
        <v>261</v>
      </c>
      <c r="B230" s="15" t="s">
        <v>69</v>
      </c>
      <c r="C230" s="16">
        <v>34797</v>
      </c>
      <c r="D230" s="16">
        <v>0</v>
      </c>
      <c r="E230" s="16">
        <f t="shared" si="8"/>
        <v>34797</v>
      </c>
    </row>
    <row r="231" spans="1:5" ht="15" customHeight="1" x14ac:dyDescent="0.25">
      <c r="A231" s="20" t="s">
        <v>262</v>
      </c>
      <c r="B231" s="15" t="s">
        <v>69</v>
      </c>
      <c r="C231" s="16">
        <v>22255</v>
      </c>
      <c r="D231" s="16">
        <v>2369</v>
      </c>
      <c r="E231" s="16">
        <f t="shared" si="8"/>
        <v>24624</v>
      </c>
    </row>
    <row r="232" spans="1:5" ht="15" customHeight="1" x14ac:dyDescent="0.25">
      <c r="A232" s="20" t="s">
        <v>263</v>
      </c>
      <c r="B232" s="15" t="s">
        <v>69</v>
      </c>
      <c r="C232" s="16">
        <v>34529</v>
      </c>
      <c r="D232" s="16">
        <v>4176</v>
      </c>
      <c r="E232" s="16">
        <f t="shared" si="8"/>
        <v>38705</v>
      </c>
    </row>
    <row r="233" spans="1:5" ht="15" customHeight="1" x14ac:dyDescent="0.25">
      <c r="A233" s="20" t="s">
        <v>264</v>
      </c>
      <c r="B233" s="15" t="s">
        <v>69</v>
      </c>
      <c r="C233" s="16">
        <v>1986</v>
      </c>
      <c r="D233" s="16">
        <v>93385</v>
      </c>
      <c r="E233" s="16">
        <f t="shared" si="8"/>
        <v>95371</v>
      </c>
    </row>
    <row r="234" spans="1:5" ht="15" customHeight="1" x14ac:dyDescent="0.25">
      <c r="A234" s="20" t="s">
        <v>265</v>
      </c>
      <c r="B234" s="15" t="s">
        <v>69</v>
      </c>
      <c r="C234" s="16">
        <v>659582</v>
      </c>
      <c r="D234" s="16">
        <v>76924</v>
      </c>
      <c r="E234" s="16">
        <f t="shared" si="8"/>
        <v>736506</v>
      </c>
    </row>
    <row r="235" spans="1:5" ht="15" customHeight="1" x14ac:dyDescent="0.25">
      <c r="A235" s="20" t="s">
        <v>266</v>
      </c>
      <c r="B235" s="15" t="s">
        <v>69</v>
      </c>
      <c r="C235" s="16">
        <v>13295</v>
      </c>
      <c r="D235" s="16">
        <v>67633</v>
      </c>
      <c r="E235" s="16">
        <f t="shared" si="8"/>
        <v>80928</v>
      </c>
    </row>
    <row r="236" spans="1:5" ht="15" customHeight="1" x14ac:dyDescent="0.25">
      <c r="A236" s="20" t="s">
        <v>267</v>
      </c>
      <c r="B236" s="15" t="s">
        <v>69</v>
      </c>
      <c r="C236" s="16">
        <v>1986</v>
      </c>
      <c r="D236" s="16">
        <v>93385</v>
      </c>
      <c r="E236" s="16">
        <f t="shared" si="8"/>
        <v>95371</v>
      </c>
    </row>
    <row r="237" spans="1:5" ht="15" customHeight="1" x14ac:dyDescent="0.25">
      <c r="A237" s="20" t="s">
        <v>268</v>
      </c>
      <c r="B237" s="15" t="s">
        <v>69</v>
      </c>
      <c r="C237" s="16">
        <v>13295</v>
      </c>
      <c r="D237" s="16">
        <v>67633</v>
      </c>
      <c r="E237" s="16">
        <f t="shared" si="8"/>
        <v>80928</v>
      </c>
    </row>
    <row r="238" spans="1:5" ht="15" customHeight="1" x14ac:dyDescent="0.25">
      <c r="A238" s="20" t="s">
        <v>269</v>
      </c>
      <c r="B238" s="15" t="s">
        <v>69</v>
      </c>
      <c r="C238" s="16">
        <v>25848</v>
      </c>
      <c r="D238" s="16">
        <v>122639</v>
      </c>
      <c r="E238" s="16">
        <f t="shared" si="8"/>
        <v>148487</v>
      </c>
    </row>
    <row r="239" spans="1:5" ht="15" customHeight="1" x14ac:dyDescent="0.25">
      <c r="A239" s="20" t="s">
        <v>270</v>
      </c>
      <c r="B239" s="15" t="s">
        <v>69</v>
      </c>
      <c r="C239" s="16">
        <v>190690</v>
      </c>
      <c r="D239" s="16">
        <v>6250</v>
      </c>
      <c r="E239" s="16">
        <f t="shared" si="8"/>
        <v>196940</v>
      </c>
    </row>
    <row r="240" spans="1:5" ht="15" customHeight="1" x14ac:dyDescent="0.25">
      <c r="A240" s="20" t="s">
        <v>271</v>
      </c>
      <c r="B240" s="15" t="s">
        <v>69</v>
      </c>
      <c r="C240" s="16">
        <v>47849</v>
      </c>
      <c r="D240" s="16">
        <v>58508</v>
      </c>
      <c r="E240" s="16">
        <f t="shared" si="8"/>
        <v>106357</v>
      </c>
    </row>
    <row r="241" spans="1:5" ht="15" customHeight="1" x14ac:dyDescent="0.25">
      <c r="A241" s="20" t="s">
        <v>272</v>
      </c>
      <c r="B241" s="15" t="s">
        <v>69</v>
      </c>
      <c r="C241" s="16">
        <v>36603</v>
      </c>
      <c r="D241" s="16">
        <v>21837</v>
      </c>
      <c r="E241" s="16">
        <f t="shared" si="8"/>
        <v>58440</v>
      </c>
    </row>
    <row r="242" spans="1:5" ht="15" customHeight="1" x14ac:dyDescent="0.25">
      <c r="A242" s="20" t="s">
        <v>273</v>
      </c>
      <c r="B242" s="15" t="s">
        <v>69</v>
      </c>
      <c r="C242" s="16">
        <v>15448</v>
      </c>
      <c r="D242" s="16">
        <v>0</v>
      </c>
      <c r="E242" s="16">
        <f t="shared" si="8"/>
        <v>15448</v>
      </c>
    </row>
    <row r="243" spans="1:5" ht="15" customHeight="1" x14ac:dyDescent="0.25">
      <c r="A243" s="20" t="s">
        <v>274</v>
      </c>
      <c r="B243" s="15" t="s">
        <v>69</v>
      </c>
      <c r="C243" s="16">
        <v>27838</v>
      </c>
      <c r="D243" s="16">
        <v>1681</v>
      </c>
      <c r="E243" s="16">
        <f t="shared" si="8"/>
        <v>29519</v>
      </c>
    </row>
    <row r="244" spans="1:5" ht="15" customHeight="1" x14ac:dyDescent="0.25">
      <c r="A244" s="20" t="s">
        <v>275</v>
      </c>
      <c r="B244" s="15" t="s">
        <v>69</v>
      </c>
      <c r="C244" s="16">
        <v>22257</v>
      </c>
      <c r="D244" s="16">
        <v>89348</v>
      </c>
      <c r="E244" s="16">
        <f t="shared" si="8"/>
        <v>111605</v>
      </c>
    </row>
    <row r="245" spans="1:5" ht="15" customHeight="1" x14ac:dyDescent="0.25">
      <c r="A245" s="20" t="s">
        <v>276</v>
      </c>
      <c r="B245" s="15" t="s">
        <v>69</v>
      </c>
      <c r="C245" s="16">
        <v>279879</v>
      </c>
      <c r="D245" s="16">
        <v>9141</v>
      </c>
      <c r="E245" s="16">
        <f t="shared" si="8"/>
        <v>289020</v>
      </c>
    </row>
    <row r="246" spans="1:5" ht="15" customHeight="1" x14ac:dyDescent="0.25">
      <c r="A246" s="20" t="s">
        <v>277</v>
      </c>
      <c r="B246" s="15" t="s">
        <v>69</v>
      </c>
      <c r="C246" s="16">
        <v>160572</v>
      </c>
      <c r="D246" s="16">
        <v>58549</v>
      </c>
      <c r="E246" s="16">
        <f t="shared" si="8"/>
        <v>219121</v>
      </c>
    </row>
    <row r="247" spans="1:5" ht="15" customHeight="1" x14ac:dyDescent="0.25">
      <c r="A247" s="20" t="s">
        <v>278</v>
      </c>
      <c r="B247" s="15" t="s">
        <v>69</v>
      </c>
      <c r="C247" s="16">
        <v>13295</v>
      </c>
      <c r="D247" s="16">
        <v>67633</v>
      </c>
      <c r="E247" s="16">
        <f t="shared" si="8"/>
        <v>80928</v>
      </c>
    </row>
    <row r="248" spans="1:5" ht="15" customHeight="1" x14ac:dyDescent="0.25">
      <c r="A248" s="20" t="s">
        <v>279</v>
      </c>
      <c r="B248" s="15" t="s">
        <v>69</v>
      </c>
      <c r="C248" s="16">
        <v>27115</v>
      </c>
      <c r="D248" s="16">
        <v>122639</v>
      </c>
      <c r="E248" s="16">
        <f t="shared" si="8"/>
        <v>149754</v>
      </c>
    </row>
    <row r="249" spans="1:5" ht="15" customHeight="1" x14ac:dyDescent="0.25">
      <c r="A249" s="20" t="s">
        <v>280</v>
      </c>
      <c r="B249" s="15" t="s">
        <v>69</v>
      </c>
      <c r="C249" s="16">
        <v>109441</v>
      </c>
      <c r="D249" s="16">
        <v>7611</v>
      </c>
      <c r="E249" s="16">
        <f t="shared" si="8"/>
        <v>117052</v>
      </c>
    </row>
    <row r="250" spans="1:5" ht="15" customHeight="1" x14ac:dyDescent="0.25">
      <c r="A250" s="20" t="s">
        <v>281</v>
      </c>
      <c r="B250" s="15" t="s">
        <v>69</v>
      </c>
      <c r="C250" s="16">
        <v>105300</v>
      </c>
      <c r="D250" s="16">
        <v>21837</v>
      </c>
      <c r="E250" s="16">
        <f t="shared" si="8"/>
        <v>127137</v>
      </c>
    </row>
    <row r="251" spans="1:5" ht="15" customHeight="1" x14ac:dyDescent="0.25">
      <c r="A251" s="20" t="s">
        <v>282</v>
      </c>
      <c r="B251" s="15" t="s">
        <v>69</v>
      </c>
      <c r="C251" s="16">
        <v>29736</v>
      </c>
      <c r="D251" s="16">
        <v>93385</v>
      </c>
      <c r="E251" s="16">
        <f t="shared" si="8"/>
        <v>123121</v>
      </c>
    </row>
    <row r="252" spans="1:5" ht="15" customHeight="1" x14ac:dyDescent="0.25">
      <c r="A252" s="20" t="s">
        <v>283</v>
      </c>
      <c r="B252" s="15" t="s">
        <v>69</v>
      </c>
      <c r="C252" s="16">
        <v>36502</v>
      </c>
      <c r="D252" s="16">
        <v>1681</v>
      </c>
      <c r="E252" s="16">
        <f t="shared" si="8"/>
        <v>38183</v>
      </c>
    </row>
    <row r="253" spans="1:5" ht="15" customHeight="1" x14ac:dyDescent="0.25">
      <c r="A253" s="20" t="s">
        <v>284</v>
      </c>
      <c r="B253" s="15" t="s">
        <v>69</v>
      </c>
      <c r="C253" s="16">
        <v>17217</v>
      </c>
      <c r="D253" s="16">
        <v>0</v>
      </c>
      <c r="E253" s="16">
        <f t="shared" si="8"/>
        <v>17217</v>
      </c>
    </row>
    <row r="254" spans="1:5" ht="15" customHeight="1" x14ac:dyDescent="0.25">
      <c r="A254" s="20" t="s">
        <v>285</v>
      </c>
      <c r="B254" s="15" t="s">
        <v>69</v>
      </c>
      <c r="C254" s="16">
        <v>22111</v>
      </c>
      <c r="D254" s="16">
        <v>15037</v>
      </c>
      <c r="E254" s="16">
        <f t="shared" si="8"/>
        <v>37148</v>
      </c>
    </row>
    <row r="255" spans="1:5" ht="15" customHeight="1" x14ac:dyDescent="0.25">
      <c r="A255" s="20" t="s">
        <v>286</v>
      </c>
      <c r="B255" s="15" t="s">
        <v>69</v>
      </c>
      <c r="C255" s="16">
        <v>229781</v>
      </c>
      <c r="D255" s="16">
        <v>56343</v>
      </c>
      <c r="E255" s="16">
        <f t="shared" si="8"/>
        <v>286124</v>
      </c>
    </row>
    <row r="256" spans="1:5" ht="15" customHeight="1" x14ac:dyDescent="0.25">
      <c r="A256" s="20" t="s">
        <v>287</v>
      </c>
      <c r="B256" s="15" t="s">
        <v>69</v>
      </c>
      <c r="C256" s="16">
        <v>79851</v>
      </c>
      <c r="D256" s="16">
        <v>4258</v>
      </c>
      <c r="E256" s="16">
        <f t="shared" si="8"/>
        <v>84109</v>
      </c>
    </row>
    <row r="257" spans="1:5" ht="15" customHeight="1" x14ac:dyDescent="0.25">
      <c r="A257" s="20" t="s">
        <v>288</v>
      </c>
      <c r="B257" s="15" t="s">
        <v>69</v>
      </c>
      <c r="C257" s="16">
        <v>128879</v>
      </c>
      <c r="D257" s="16">
        <v>0</v>
      </c>
      <c r="E257" s="16">
        <f t="shared" si="8"/>
        <v>128879</v>
      </c>
    </row>
    <row r="258" spans="1:5" ht="15" customHeight="1" x14ac:dyDescent="0.25">
      <c r="A258" s="20" t="s">
        <v>289</v>
      </c>
      <c r="B258" s="15" t="s">
        <v>69</v>
      </c>
      <c r="C258" s="16">
        <v>16313</v>
      </c>
      <c r="D258" s="16">
        <v>2369</v>
      </c>
      <c r="E258" s="16">
        <f t="shared" si="8"/>
        <v>18682</v>
      </c>
    </row>
    <row r="259" spans="1:5" ht="15" customHeight="1" x14ac:dyDescent="0.25">
      <c r="A259" s="20" t="s">
        <v>290</v>
      </c>
      <c r="B259" s="15" t="s">
        <v>88</v>
      </c>
      <c r="C259" s="16">
        <v>132831</v>
      </c>
      <c r="D259" s="16">
        <v>6517</v>
      </c>
      <c r="E259" s="16">
        <f t="shared" si="8"/>
        <v>139348</v>
      </c>
    </row>
    <row r="260" spans="1:5" ht="15" customHeight="1" x14ac:dyDescent="0.25">
      <c r="A260" s="20" t="s">
        <v>291</v>
      </c>
      <c r="B260" s="15" t="s">
        <v>69</v>
      </c>
      <c r="C260" s="16">
        <v>35870</v>
      </c>
      <c r="D260" s="16">
        <v>6805</v>
      </c>
      <c r="E260" s="16">
        <f t="shared" si="8"/>
        <v>42675</v>
      </c>
    </row>
    <row r="261" spans="1:5" ht="15" customHeight="1" x14ac:dyDescent="0.25">
      <c r="A261" s="20" t="s">
        <v>292</v>
      </c>
      <c r="B261" s="15" t="s">
        <v>69</v>
      </c>
      <c r="C261" s="16">
        <v>1045984</v>
      </c>
      <c r="D261" s="16">
        <v>74517</v>
      </c>
      <c r="E261" s="16">
        <f t="shared" si="8"/>
        <v>1120501</v>
      </c>
    </row>
    <row r="262" spans="1:5" ht="15" customHeight="1" x14ac:dyDescent="0.25">
      <c r="A262" s="20" t="s">
        <v>293</v>
      </c>
      <c r="B262" s="15" t="s">
        <v>69</v>
      </c>
      <c r="C262" s="16">
        <v>19648</v>
      </c>
      <c r="D262" s="16">
        <v>0</v>
      </c>
      <c r="E262" s="16">
        <f t="shared" si="8"/>
        <v>19648</v>
      </c>
    </row>
    <row r="263" spans="1:5" ht="15" customHeight="1" x14ac:dyDescent="0.25">
      <c r="A263" s="20" t="s">
        <v>294</v>
      </c>
      <c r="B263" s="15" t="s">
        <v>69</v>
      </c>
      <c r="C263" s="16">
        <v>76920</v>
      </c>
      <c r="D263" s="16">
        <v>220781</v>
      </c>
      <c r="E263" s="16">
        <f t="shared" si="8"/>
        <v>297701</v>
      </c>
    </row>
    <row r="264" spans="1:5" ht="15" customHeight="1" x14ac:dyDescent="0.25">
      <c r="A264" s="20" t="s">
        <v>295</v>
      </c>
      <c r="B264" s="15" t="s">
        <v>69</v>
      </c>
      <c r="C264" s="16">
        <v>13485</v>
      </c>
      <c r="D264" s="16">
        <v>4713</v>
      </c>
      <c r="E264" s="16">
        <f t="shared" si="8"/>
        <v>18198</v>
      </c>
    </row>
    <row r="265" spans="1:5" ht="15" customHeight="1" x14ac:dyDescent="0.25">
      <c r="A265" s="20" t="s">
        <v>296</v>
      </c>
      <c r="B265" s="15" t="s">
        <v>69</v>
      </c>
      <c r="C265" s="16">
        <v>36108</v>
      </c>
      <c r="D265" s="16">
        <v>0</v>
      </c>
      <c r="E265" s="16">
        <f t="shared" si="8"/>
        <v>36108</v>
      </c>
    </row>
    <row r="266" spans="1:5" ht="15" customHeight="1" x14ac:dyDescent="0.25">
      <c r="A266" s="20" t="s">
        <v>297</v>
      </c>
      <c r="B266" s="15" t="s">
        <v>69</v>
      </c>
      <c r="C266" s="16">
        <v>15259</v>
      </c>
      <c r="D266" s="16">
        <v>0</v>
      </c>
      <c r="E266" s="16">
        <f t="shared" si="8"/>
        <v>15259</v>
      </c>
    </row>
    <row r="267" spans="1:5" ht="15" customHeight="1" x14ac:dyDescent="0.25">
      <c r="A267" s="20" t="s">
        <v>298</v>
      </c>
      <c r="B267" s="15" t="s">
        <v>69</v>
      </c>
      <c r="C267" s="16">
        <v>198756</v>
      </c>
      <c r="D267" s="16">
        <v>74725</v>
      </c>
      <c r="E267" s="16">
        <f t="shared" si="8"/>
        <v>273481</v>
      </c>
    </row>
    <row r="268" spans="1:5" ht="15" customHeight="1" x14ac:dyDescent="0.25">
      <c r="A268" s="20" t="s">
        <v>299</v>
      </c>
      <c r="B268" s="15" t="s">
        <v>88</v>
      </c>
      <c r="C268" s="16">
        <v>245827</v>
      </c>
      <c r="D268" s="16">
        <v>12192</v>
      </c>
      <c r="E268" s="16">
        <f t="shared" si="8"/>
        <v>258019</v>
      </c>
    </row>
    <row r="269" spans="1:5" ht="15" customHeight="1" x14ac:dyDescent="0.25">
      <c r="A269" s="20" t="s">
        <v>300</v>
      </c>
      <c r="B269" s="15" t="s">
        <v>69</v>
      </c>
      <c r="C269" s="16">
        <v>521550</v>
      </c>
      <c r="D269" s="16">
        <v>0</v>
      </c>
      <c r="E269" s="16">
        <f t="shared" si="8"/>
        <v>521550</v>
      </c>
    </row>
    <row r="270" spans="1:5" ht="15" customHeight="1" x14ac:dyDescent="0.25">
      <c r="A270" s="20" t="s">
        <v>301</v>
      </c>
      <c r="B270" s="15" t="s">
        <v>69</v>
      </c>
      <c r="C270" s="16">
        <v>72376</v>
      </c>
      <c r="D270" s="16">
        <v>4118</v>
      </c>
      <c r="E270" s="16">
        <f t="shared" si="8"/>
        <v>76494</v>
      </c>
    </row>
    <row r="271" spans="1:5" ht="15" customHeight="1" x14ac:dyDescent="0.25">
      <c r="A271" s="20" t="s">
        <v>302</v>
      </c>
      <c r="B271" s="15" t="s">
        <v>69</v>
      </c>
      <c r="C271" s="16">
        <v>96388</v>
      </c>
      <c r="D271" s="16">
        <v>5104</v>
      </c>
      <c r="E271" s="16">
        <f t="shared" si="8"/>
        <v>101492</v>
      </c>
    </row>
    <row r="272" spans="1:5" ht="15" customHeight="1" x14ac:dyDescent="0.25">
      <c r="A272" s="20" t="s">
        <v>303</v>
      </c>
      <c r="B272" s="15" t="s">
        <v>69</v>
      </c>
      <c r="C272" s="16">
        <v>52679</v>
      </c>
      <c r="D272" s="16">
        <v>0</v>
      </c>
      <c r="E272" s="16">
        <f t="shared" si="8"/>
        <v>52679</v>
      </c>
    </row>
    <row r="273" spans="1:5" ht="15" customHeight="1" x14ac:dyDescent="0.25">
      <c r="A273" s="20" t="s">
        <v>304</v>
      </c>
      <c r="B273" s="15" t="s">
        <v>69</v>
      </c>
      <c r="C273" s="16">
        <v>185451</v>
      </c>
      <c r="D273" s="16">
        <v>10206</v>
      </c>
      <c r="E273" s="16">
        <f t="shared" si="8"/>
        <v>195657</v>
      </c>
    </row>
    <row r="274" spans="1:5" ht="15" customHeight="1" x14ac:dyDescent="0.25">
      <c r="A274" s="20" t="s">
        <v>211</v>
      </c>
      <c r="B274" s="15" t="s">
        <v>69</v>
      </c>
      <c r="C274" s="16">
        <v>20883</v>
      </c>
      <c r="D274" s="16">
        <v>0</v>
      </c>
      <c r="E274" s="16">
        <f t="shared" si="8"/>
        <v>20883</v>
      </c>
    </row>
    <row r="275" spans="1:5" ht="15" customHeight="1" x14ac:dyDescent="0.25">
      <c r="A275" s="20" t="s">
        <v>305</v>
      </c>
      <c r="B275" s="15" t="s">
        <v>69</v>
      </c>
      <c r="C275" s="16">
        <v>22855</v>
      </c>
      <c r="D275" s="16">
        <v>7402</v>
      </c>
      <c r="E275" s="16">
        <f t="shared" si="8"/>
        <v>30257</v>
      </c>
    </row>
    <row r="276" spans="1:5" ht="15" customHeight="1" x14ac:dyDescent="0.25">
      <c r="A276" s="20" t="s">
        <v>306</v>
      </c>
      <c r="B276" s="15" t="s">
        <v>69</v>
      </c>
      <c r="C276" s="16">
        <v>25129</v>
      </c>
      <c r="D276" s="16">
        <v>33227</v>
      </c>
      <c r="E276" s="16">
        <f t="shared" si="8"/>
        <v>58356</v>
      </c>
    </row>
    <row r="277" spans="1:5" ht="15" customHeight="1" x14ac:dyDescent="0.25">
      <c r="A277" s="20" t="s">
        <v>307</v>
      </c>
      <c r="B277" s="15" t="s">
        <v>69</v>
      </c>
      <c r="C277" s="16">
        <v>3900</v>
      </c>
      <c r="D277" s="16">
        <v>1059</v>
      </c>
      <c r="E277" s="16">
        <f t="shared" si="8"/>
        <v>4959</v>
      </c>
    </row>
    <row r="278" spans="1:5" ht="15" customHeight="1" x14ac:dyDescent="0.25">
      <c r="A278" s="20" t="s">
        <v>308</v>
      </c>
      <c r="B278" s="15" t="s">
        <v>69</v>
      </c>
      <c r="C278" s="16">
        <v>1986</v>
      </c>
      <c r="D278" s="16">
        <v>93385</v>
      </c>
      <c r="E278" s="16">
        <f t="shared" si="8"/>
        <v>95371</v>
      </c>
    </row>
    <row r="279" spans="1:5" ht="15" customHeight="1" x14ac:dyDescent="0.25">
      <c r="A279" s="20" t="s">
        <v>309</v>
      </c>
      <c r="B279" s="15" t="s">
        <v>69</v>
      </c>
      <c r="C279" s="16">
        <v>49016</v>
      </c>
      <c r="D279" s="16">
        <v>9180</v>
      </c>
      <c r="E279" s="16">
        <f t="shared" si="8"/>
        <v>58196</v>
      </c>
    </row>
    <row r="280" spans="1:5" ht="15" customHeight="1" x14ac:dyDescent="0.25">
      <c r="A280" s="20" t="s">
        <v>310</v>
      </c>
      <c r="B280" s="15" t="s">
        <v>69</v>
      </c>
      <c r="C280" s="16">
        <v>0</v>
      </c>
      <c r="D280" s="16">
        <v>5033</v>
      </c>
      <c r="E280" s="16">
        <f t="shared" si="8"/>
        <v>5033</v>
      </c>
    </row>
    <row r="281" spans="1:5" ht="15" customHeight="1" x14ac:dyDescent="0.25">
      <c r="A281" s="20" t="s">
        <v>311</v>
      </c>
      <c r="B281" s="15" t="s">
        <v>69</v>
      </c>
      <c r="C281" s="16">
        <v>84789</v>
      </c>
      <c r="D281" s="16">
        <v>0</v>
      </c>
      <c r="E281" s="16">
        <f t="shared" si="8"/>
        <v>84789</v>
      </c>
    </row>
    <row r="282" spans="1:5" ht="15" customHeight="1" x14ac:dyDescent="0.25">
      <c r="A282" s="20" t="s">
        <v>312</v>
      </c>
      <c r="B282" s="15" t="s">
        <v>69</v>
      </c>
      <c r="C282" s="16">
        <v>4294</v>
      </c>
      <c r="D282" s="16">
        <v>0</v>
      </c>
      <c r="E282" s="16">
        <f t="shared" si="8"/>
        <v>4294</v>
      </c>
    </row>
    <row r="283" spans="1:5" ht="15" customHeight="1" x14ac:dyDescent="0.25">
      <c r="A283" s="20" t="s">
        <v>313</v>
      </c>
      <c r="B283" s="15" t="s">
        <v>69</v>
      </c>
      <c r="C283" s="16">
        <v>163629</v>
      </c>
      <c r="D283" s="16">
        <v>8510</v>
      </c>
      <c r="E283" s="16">
        <f t="shared" si="8"/>
        <v>172139</v>
      </c>
    </row>
    <row r="284" spans="1:5" ht="15" customHeight="1" x14ac:dyDescent="0.25">
      <c r="A284" s="20" t="s">
        <v>314</v>
      </c>
      <c r="B284" s="15" t="s">
        <v>69</v>
      </c>
      <c r="C284" s="16">
        <v>13475</v>
      </c>
      <c r="D284" s="16">
        <v>6665</v>
      </c>
      <c r="E284" s="16">
        <f t="shared" si="8"/>
        <v>20140</v>
      </c>
    </row>
    <row r="285" spans="1:5" ht="15" customHeight="1" x14ac:dyDescent="0.25">
      <c r="A285" s="20" t="s">
        <v>315</v>
      </c>
      <c r="B285" s="15" t="s">
        <v>69</v>
      </c>
      <c r="C285" s="16">
        <v>72031</v>
      </c>
      <c r="D285" s="16">
        <v>0</v>
      </c>
      <c r="E285" s="16">
        <f t="shared" si="8"/>
        <v>72031</v>
      </c>
    </row>
    <row r="286" spans="1:5" ht="15" customHeight="1" x14ac:dyDescent="0.25">
      <c r="A286" s="20" t="s">
        <v>316</v>
      </c>
      <c r="B286" s="15" t="s">
        <v>69</v>
      </c>
      <c r="C286" s="16">
        <v>191784</v>
      </c>
      <c r="D286" s="16">
        <v>9783</v>
      </c>
      <c r="E286" s="16">
        <f t="shared" si="8"/>
        <v>201567</v>
      </c>
    </row>
    <row r="287" spans="1:5" ht="15" customHeight="1" x14ac:dyDescent="0.25">
      <c r="A287" s="20" t="s">
        <v>317</v>
      </c>
      <c r="B287" s="15" t="s">
        <v>69</v>
      </c>
      <c r="C287" s="16">
        <v>15184</v>
      </c>
      <c r="D287" s="16">
        <v>0</v>
      </c>
      <c r="E287" s="16">
        <f t="shared" si="8"/>
        <v>15184</v>
      </c>
    </row>
    <row r="288" spans="1:5" ht="15" customHeight="1" x14ac:dyDescent="0.25">
      <c r="A288" s="20" t="s">
        <v>318</v>
      </c>
      <c r="B288" s="15" t="s">
        <v>69</v>
      </c>
      <c r="C288" s="16">
        <v>156105</v>
      </c>
      <c r="D288" s="16">
        <v>0</v>
      </c>
      <c r="E288" s="16">
        <f t="shared" si="8"/>
        <v>156105</v>
      </c>
    </row>
    <row r="289" spans="1:5" ht="15" customHeight="1" x14ac:dyDescent="0.25">
      <c r="A289" s="20" t="s">
        <v>319</v>
      </c>
      <c r="B289" s="15" t="s">
        <v>69</v>
      </c>
      <c r="C289" s="16">
        <v>0</v>
      </c>
      <c r="D289" s="16">
        <v>2914</v>
      </c>
      <c r="E289" s="16">
        <f t="shared" si="8"/>
        <v>2914</v>
      </c>
    </row>
    <row r="290" spans="1:5" ht="15" customHeight="1" x14ac:dyDescent="0.25">
      <c r="A290" s="20" t="s">
        <v>320</v>
      </c>
      <c r="B290" s="15" t="s">
        <v>69</v>
      </c>
      <c r="C290" s="16">
        <v>30313</v>
      </c>
      <c r="D290" s="16">
        <v>0</v>
      </c>
      <c r="E290" s="16">
        <f t="shared" si="8"/>
        <v>30313</v>
      </c>
    </row>
    <row r="291" spans="1:5" ht="15" customHeight="1" x14ac:dyDescent="0.25">
      <c r="A291" s="20" t="s">
        <v>321</v>
      </c>
      <c r="B291" s="15" t="s">
        <v>69</v>
      </c>
      <c r="C291" s="16">
        <v>401598</v>
      </c>
      <c r="D291" s="16">
        <v>125727</v>
      </c>
      <c r="E291" s="16">
        <f t="shared" si="8"/>
        <v>527325</v>
      </c>
    </row>
    <row r="292" spans="1:5" ht="15" customHeight="1" x14ac:dyDescent="0.25">
      <c r="A292" s="20" t="s">
        <v>322</v>
      </c>
      <c r="B292" s="15" t="s">
        <v>69</v>
      </c>
      <c r="C292" s="16">
        <v>107023</v>
      </c>
      <c r="D292" s="16">
        <v>151893</v>
      </c>
      <c r="E292" s="16">
        <f t="shared" si="8"/>
        <v>258916</v>
      </c>
    </row>
    <row r="293" spans="1:5" ht="15" customHeight="1" x14ac:dyDescent="0.25">
      <c r="A293" s="20" t="s">
        <v>323</v>
      </c>
      <c r="B293" s="15" t="s">
        <v>69</v>
      </c>
      <c r="C293" s="16">
        <v>27748</v>
      </c>
      <c r="D293" s="16">
        <v>0</v>
      </c>
      <c r="E293" s="16">
        <f t="shared" ref="E293:E322" si="9">SUM(C293:D293)</f>
        <v>27748</v>
      </c>
    </row>
    <row r="294" spans="1:5" ht="15" customHeight="1" x14ac:dyDescent="0.25">
      <c r="A294" s="20" t="s">
        <v>324</v>
      </c>
      <c r="B294" s="15" t="s">
        <v>69</v>
      </c>
      <c r="C294" s="16">
        <v>226798</v>
      </c>
      <c r="D294" s="16">
        <v>0</v>
      </c>
      <c r="E294" s="16">
        <f t="shared" si="9"/>
        <v>226798</v>
      </c>
    </row>
    <row r="295" spans="1:5" ht="15" customHeight="1" x14ac:dyDescent="0.25">
      <c r="A295" s="20" t="s">
        <v>325</v>
      </c>
      <c r="B295" s="15" t="s">
        <v>69</v>
      </c>
      <c r="C295" s="16">
        <v>35620</v>
      </c>
      <c r="D295" s="16">
        <v>5133</v>
      </c>
      <c r="E295" s="16">
        <f t="shared" si="9"/>
        <v>40753</v>
      </c>
    </row>
    <row r="296" spans="1:5" ht="15" customHeight="1" x14ac:dyDescent="0.25">
      <c r="A296" s="20" t="s">
        <v>326</v>
      </c>
      <c r="B296" s="15" t="s">
        <v>69</v>
      </c>
      <c r="C296" s="16">
        <v>811972</v>
      </c>
      <c r="D296" s="16">
        <v>180045</v>
      </c>
      <c r="E296" s="16">
        <f t="shared" si="9"/>
        <v>992017</v>
      </c>
    </row>
    <row r="297" spans="1:5" ht="15" customHeight="1" x14ac:dyDescent="0.25">
      <c r="A297" s="20" t="s">
        <v>327</v>
      </c>
      <c r="B297" s="15" t="s">
        <v>69</v>
      </c>
      <c r="C297" s="16">
        <v>164229</v>
      </c>
      <c r="D297" s="16">
        <v>2369</v>
      </c>
      <c r="E297" s="16">
        <f t="shared" si="9"/>
        <v>166598</v>
      </c>
    </row>
    <row r="298" spans="1:5" ht="15" customHeight="1" x14ac:dyDescent="0.25">
      <c r="A298" s="20" t="s">
        <v>328</v>
      </c>
      <c r="B298" s="15" t="s">
        <v>69</v>
      </c>
      <c r="C298" s="16">
        <v>26815</v>
      </c>
      <c r="D298" s="16">
        <v>9944</v>
      </c>
      <c r="E298" s="16">
        <f t="shared" si="9"/>
        <v>36759</v>
      </c>
    </row>
    <row r="299" spans="1:5" ht="15" customHeight="1" x14ac:dyDescent="0.25">
      <c r="A299" s="20" t="s">
        <v>329</v>
      </c>
      <c r="B299" s="15" t="s">
        <v>69</v>
      </c>
      <c r="C299" s="16">
        <v>33516</v>
      </c>
      <c r="D299" s="16">
        <v>0</v>
      </c>
      <c r="E299" s="16">
        <f t="shared" si="9"/>
        <v>33516</v>
      </c>
    </row>
    <row r="300" spans="1:5" ht="15" customHeight="1" x14ac:dyDescent="0.25">
      <c r="A300" s="20" t="s">
        <v>330</v>
      </c>
      <c r="B300" s="15" t="s">
        <v>69</v>
      </c>
      <c r="C300" s="16">
        <v>38105</v>
      </c>
      <c r="D300" s="16">
        <v>4998</v>
      </c>
      <c r="E300" s="16">
        <f t="shared" si="9"/>
        <v>43103</v>
      </c>
    </row>
    <row r="301" spans="1:5" ht="15" customHeight="1" x14ac:dyDescent="0.25">
      <c r="A301" s="20" t="s">
        <v>331</v>
      </c>
      <c r="B301" s="15" t="s">
        <v>69</v>
      </c>
      <c r="C301" s="16">
        <v>21998</v>
      </c>
      <c r="D301" s="16">
        <v>11750</v>
      </c>
      <c r="E301" s="16">
        <f t="shared" si="9"/>
        <v>33748</v>
      </c>
    </row>
    <row r="302" spans="1:5" ht="15" customHeight="1" x14ac:dyDescent="0.25">
      <c r="A302" s="20" t="s">
        <v>332</v>
      </c>
      <c r="B302" s="15" t="s">
        <v>69</v>
      </c>
      <c r="C302" s="16">
        <v>65751</v>
      </c>
      <c r="D302" s="16">
        <v>0</v>
      </c>
      <c r="E302" s="16">
        <f t="shared" si="9"/>
        <v>65751</v>
      </c>
    </row>
    <row r="303" spans="1:5" ht="15" customHeight="1" x14ac:dyDescent="0.25">
      <c r="A303" s="20" t="s">
        <v>333</v>
      </c>
      <c r="B303" s="15" t="s">
        <v>69</v>
      </c>
      <c r="C303" s="16">
        <v>10531</v>
      </c>
      <c r="D303" s="16">
        <v>4134</v>
      </c>
      <c r="E303" s="16">
        <f t="shared" si="9"/>
        <v>14665</v>
      </c>
    </row>
    <row r="304" spans="1:5" ht="15" customHeight="1" x14ac:dyDescent="0.25">
      <c r="A304" s="20" t="s">
        <v>334</v>
      </c>
      <c r="B304" s="15" t="s">
        <v>69</v>
      </c>
      <c r="C304" s="16">
        <v>1762</v>
      </c>
      <c r="D304" s="16">
        <v>0</v>
      </c>
      <c r="E304" s="16">
        <f t="shared" si="9"/>
        <v>1762</v>
      </c>
    </row>
    <row r="305" spans="1:5" ht="15" customHeight="1" x14ac:dyDescent="0.25">
      <c r="A305" s="20" t="s">
        <v>335</v>
      </c>
      <c r="B305" s="15" t="s">
        <v>69</v>
      </c>
      <c r="C305" s="16">
        <v>36024</v>
      </c>
      <c r="D305" s="16">
        <v>6191</v>
      </c>
      <c r="E305" s="16">
        <f t="shared" si="9"/>
        <v>42215</v>
      </c>
    </row>
    <row r="306" spans="1:5" ht="15" customHeight="1" x14ac:dyDescent="0.25">
      <c r="A306" s="20" t="s">
        <v>336</v>
      </c>
      <c r="B306" s="15" t="s">
        <v>69</v>
      </c>
      <c r="C306" s="16">
        <v>39933</v>
      </c>
      <c r="D306" s="16">
        <v>3424</v>
      </c>
      <c r="E306" s="16">
        <f t="shared" si="9"/>
        <v>43357</v>
      </c>
    </row>
    <row r="307" spans="1:5" ht="15" customHeight="1" x14ac:dyDescent="0.25">
      <c r="A307" s="20" t="s">
        <v>337</v>
      </c>
      <c r="B307" s="15" t="s">
        <v>69</v>
      </c>
      <c r="C307" s="16">
        <v>62739</v>
      </c>
      <c r="D307" s="16">
        <v>154402</v>
      </c>
      <c r="E307" s="16">
        <f t="shared" si="9"/>
        <v>217141</v>
      </c>
    </row>
    <row r="308" spans="1:5" ht="15" customHeight="1" x14ac:dyDescent="0.25">
      <c r="A308" s="20" t="s">
        <v>338</v>
      </c>
      <c r="B308" s="15" t="s">
        <v>69</v>
      </c>
      <c r="C308" s="16">
        <v>59429</v>
      </c>
      <c r="D308" s="16">
        <v>71510</v>
      </c>
      <c r="E308" s="16">
        <f t="shared" si="9"/>
        <v>130939</v>
      </c>
    </row>
    <row r="309" spans="1:5" ht="15" customHeight="1" x14ac:dyDescent="0.25">
      <c r="A309" s="20" t="s">
        <v>339</v>
      </c>
      <c r="B309" s="15" t="s">
        <v>69</v>
      </c>
      <c r="C309" s="16">
        <v>654844</v>
      </c>
      <c r="D309" s="16">
        <v>6706</v>
      </c>
      <c r="E309" s="16">
        <f t="shared" si="9"/>
        <v>661550</v>
      </c>
    </row>
    <row r="310" spans="1:5" ht="15" customHeight="1" x14ac:dyDescent="0.25">
      <c r="A310" s="20" t="s">
        <v>340</v>
      </c>
      <c r="B310" s="15" t="s">
        <v>69</v>
      </c>
      <c r="C310" s="16">
        <v>365967</v>
      </c>
      <c r="D310" s="16">
        <v>119893</v>
      </c>
      <c r="E310" s="16">
        <f t="shared" si="9"/>
        <v>485860</v>
      </c>
    </row>
    <row r="311" spans="1:5" ht="15" customHeight="1" x14ac:dyDescent="0.25">
      <c r="A311" s="20" t="s">
        <v>341</v>
      </c>
      <c r="B311" s="15" t="s">
        <v>69</v>
      </c>
      <c r="C311" s="16">
        <v>30175</v>
      </c>
      <c r="D311" s="16">
        <v>1681</v>
      </c>
      <c r="E311" s="16">
        <f t="shared" si="9"/>
        <v>31856</v>
      </c>
    </row>
    <row r="312" spans="1:5" ht="15" customHeight="1" x14ac:dyDescent="0.25">
      <c r="A312" s="20" t="s">
        <v>342</v>
      </c>
      <c r="B312" s="15" t="s">
        <v>69</v>
      </c>
      <c r="C312" s="16">
        <v>91686</v>
      </c>
      <c r="D312" s="16">
        <v>2369</v>
      </c>
      <c r="E312" s="16">
        <f t="shared" si="9"/>
        <v>94055</v>
      </c>
    </row>
    <row r="313" spans="1:5" ht="15" customHeight="1" x14ac:dyDescent="0.25">
      <c r="A313" s="20" t="s">
        <v>343</v>
      </c>
      <c r="B313" s="15" t="s">
        <v>69</v>
      </c>
      <c r="C313" s="16">
        <v>19786</v>
      </c>
      <c r="D313" s="16">
        <v>29254</v>
      </c>
      <c r="E313" s="16">
        <f t="shared" si="9"/>
        <v>49040</v>
      </c>
    </row>
    <row r="314" spans="1:5" ht="15" customHeight="1" x14ac:dyDescent="0.25">
      <c r="A314" s="20" t="s">
        <v>344</v>
      </c>
      <c r="B314" s="15" t="s">
        <v>69</v>
      </c>
      <c r="C314" s="16">
        <v>0</v>
      </c>
      <c r="D314" s="16">
        <v>1324</v>
      </c>
      <c r="E314" s="16">
        <f t="shared" si="9"/>
        <v>1324</v>
      </c>
    </row>
    <row r="315" spans="1:5" ht="15" customHeight="1" x14ac:dyDescent="0.25">
      <c r="A315" s="20" t="s">
        <v>345</v>
      </c>
      <c r="B315" s="15" t="s">
        <v>88</v>
      </c>
      <c r="C315" s="16">
        <v>3142</v>
      </c>
      <c r="D315" s="16">
        <v>0</v>
      </c>
      <c r="E315" s="16">
        <f t="shared" si="9"/>
        <v>3142</v>
      </c>
    </row>
    <row r="316" spans="1:5" ht="15" customHeight="1" x14ac:dyDescent="0.25">
      <c r="A316" s="20" t="s">
        <v>346</v>
      </c>
      <c r="B316" s="15" t="s">
        <v>69</v>
      </c>
      <c r="C316" s="16">
        <v>38289</v>
      </c>
      <c r="D316" s="16">
        <v>151893</v>
      </c>
      <c r="E316" s="16">
        <f t="shared" si="9"/>
        <v>190182</v>
      </c>
    </row>
    <row r="317" spans="1:5" ht="15" customHeight="1" x14ac:dyDescent="0.25">
      <c r="A317" s="20" t="s">
        <v>347</v>
      </c>
      <c r="B317" s="15" t="s">
        <v>69</v>
      </c>
      <c r="C317" s="16">
        <v>17921</v>
      </c>
      <c r="D317" s="16">
        <v>2235</v>
      </c>
      <c r="E317" s="16">
        <f t="shared" si="9"/>
        <v>20156</v>
      </c>
    </row>
    <row r="318" spans="1:5" ht="15" customHeight="1" x14ac:dyDescent="0.25">
      <c r="A318" s="20" t="s">
        <v>348</v>
      </c>
      <c r="B318" s="15" t="s">
        <v>69</v>
      </c>
      <c r="C318" s="16">
        <v>2134</v>
      </c>
      <c r="D318" s="16">
        <v>394404</v>
      </c>
      <c r="E318" s="16">
        <f t="shared" si="9"/>
        <v>396538</v>
      </c>
    </row>
    <row r="319" spans="1:5" ht="15" customHeight="1" x14ac:dyDescent="0.25">
      <c r="A319" s="20" t="s">
        <v>349</v>
      </c>
      <c r="B319" s="15" t="s">
        <v>69</v>
      </c>
      <c r="C319" s="16">
        <v>92996</v>
      </c>
      <c r="D319" s="16">
        <v>21294</v>
      </c>
      <c r="E319" s="16">
        <f t="shared" si="9"/>
        <v>114290</v>
      </c>
    </row>
    <row r="320" spans="1:5" ht="15" customHeight="1" x14ac:dyDescent="0.25">
      <c r="A320" s="20" t="s">
        <v>350</v>
      </c>
      <c r="B320" s="15" t="s">
        <v>69</v>
      </c>
      <c r="C320" s="16">
        <v>50620</v>
      </c>
      <c r="D320" s="16">
        <v>3353</v>
      </c>
      <c r="E320" s="16">
        <f t="shared" si="9"/>
        <v>53973</v>
      </c>
    </row>
    <row r="321" spans="1:5" ht="15" customHeight="1" x14ac:dyDescent="0.25">
      <c r="A321" s="20" t="s">
        <v>351</v>
      </c>
      <c r="B321" s="15" t="s">
        <v>69</v>
      </c>
      <c r="C321" s="16">
        <v>27496</v>
      </c>
      <c r="D321" s="16">
        <v>0</v>
      </c>
      <c r="E321" s="16">
        <f t="shared" si="9"/>
        <v>27496</v>
      </c>
    </row>
    <row r="322" spans="1:5" ht="15" customHeight="1" x14ac:dyDescent="0.25">
      <c r="A322" s="20" t="s">
        <v>352</v>
      </c>
      <c r="B322" s="15" t="s">
        <v>69</v>
      </c>
      <c r="C322" s="16">
        <v>15259</v>
      </c>
      <c r="D322" s="16">
        <v>0</v>
      </c>
      <c r="E322" s="16">
        <f t="shared" si="9"/>
        <v>15259</v>
      </c>
    </row>
    <row r="323" spans="1:5" ht="15" customHeight="1" x14ac:dyDescent="0.25">
      <c r="A323" s="22" t="s">
        <v>16</v>
      </c>
      <c r="B323" s="18" t="s">
        <v>6</v>
      </c>
      <c r="C323" s="19">
        <f>SUM(C229:C322)</f>
        <v>9764309</v>
      </c>
      <c r="D323" s="19">
        <f>SUM(D229:D322)</f>
        <v>3230072</v>
      </c>
      <c r="E323" s="19">
        <f>SUM(E229:E322)</f>
        <v>12994381</v>
      </c>
    </row>
    <row r="324" spans="1:5" ht="33" customHeight="1" x14ac:dyDescent="0.3">
      <c r="A324" s="7" t="s">
        <v>17</v>
      </c>
      <c r="B324" s="8"/>
      <c r="C324" s="9"/>
      <c r="D324" s="9"/>
      <c r="E324" s="10"/>
    </row>
    <row r="325" spans="1:5" ht="15" customHeight="1" x14ac:dyDescent="0.25">
      <c r="A325" s="34" t="s">
        <v>2</v>
      </c>
      <c r="B325" s="11" t="s">
        <v>3</v>
      </c>
      <c r="C325" s="12" t="s">
        <v>4</v>
      </c>
      <c r="D325" s="12" t="s">
        <v>5</v>
      </c>
      <c r="E325" s="13" t="s">
        <v>6</v>
      </c>
    </row>
    <row r="326" spans="1:5" ht="15" customHeight="1" x14ac:dyDescent="0.25">
      <c r="A326" s="20" t="s">
        <v>353</v>
      </c>
      <c r="B326" s="15" t="s">
        <v>69</v>
      </c>
      <c r="C326" s="16">
        <v>0</v>
      </c>
      <c r="D326" s="16">
        <v>4308</v>
      </c>
      <c r="E326" s="16">
        <f t="shared" ref="E326:E389" si="10">SUM(C326:D326)</f>
        <v>4308</v>
      </c>
    </row>
    <row r="327" spans="1:5" ht="15" customHeight="1" x14ac:dyDescent="0.25">
      <c r="A327" s="20" t="s">
        <v>354</v>
      </c>
      <c r="B327" s="15" t="s">
        <v>69</v>
      </c>
      <c r="C327" s="16">
        <v>261006</v>
      </c>
      <c r="D327" s="16">
        <v>12997</v>
      </c>
      <c r="E327" s="16">
        <f t="shared" si="10"/>
        <v>274003</v>
      </c>
    </row>
    <row r="328" spans="1:5" ht="15" customHeight="1" x14ac:dyDescent="0.25">
      <c r="A328" s="20" t="s">
        <v>355</v>
      </c>
      <c r="B328" s="15" t="s">
        <v>69</v>
      </c>
      <c r="C328" s="16">
        <v>93058</v>
      </c>
      <c r="D328" s="16">
        <v>0</v>
      </c>
      <c r="E328" s="16">
        <f t="shared" si="10"/>
        <v>93058</v>
      </c>
    </row>
    <row r="329" spans="1:5" ht="15" customHeight="1" x14ac:dyDescent="0.25">
      <c r="A329" s="20" t="s">
        <v>356</v>
      </c>
      <c r="B329" s="15" t="s">
        <v>69</v>
      </c>
      <c r="C329" s="16">
        <v>62974</v>
      </c>
      <c r="D329" s="16">
        <v>0</v>
      </c>
      <c r="E329" s="16">
        <f t="shared" si="10"/>
        <v>62974</v>
      </c>
    </row>
    <row r="330" spans="1:5" ht="15" customHeight="1" x14ac:dyDescent="0.25">
      <c r="A330" s="20" t="s">
        <v>357</v>
      </c>
      <c r="B330" s="15" t="s">
        <v>69</v>
      </c>
      <c r="C330" s="16">
        <v>33307</v>
      </c>
      <c r="D330" s="16">
        <v>0</v>
      </c>
      <c r="E330" s="16">
        <f t="shared" si="10"/>
        <v>33307</v>
      </c>
    </row>
    <row r="331" spans="1:5" ht="15" customHeight="1" x14ac:dyDescent="0.25">
      <c r="A331" s="20" t="s">
        <v>1538</v>
      </c>
      <c r="B331" s="15" t="s">
        <v>88</v>
      </c>
      <c r="C331" s="16">
        <v>263456</v>
      </c>
      <c r="D331" s="16">
        <v>28109</v>
      </c>
      <c r="E331" s="16">
        <f t="shared" si="10"/>
        <v>291565</v>
      </c>
    </row>
    <row r="332" spans="1:5" ht="15" customHeight="1" x14ac:dyDescent="0.25">
      <c r="A332" s="20" t="s">
        <v>358</v>
      </c>
      <c r="B332" s="15" t="s">
        <v>69</v>
      </c>
      <c r="C332" s="16">
        <v>55175</v>
      </c>
      <c r="D332" s="16">
        <v>23773</v>
      </c>
      <c r="E332" s="16">
        <f t="shared" si="10"/>
        <v>78948</v>
      </c>
    </row>
    <row r="333" spans="1:5" ht="15" customHeight="1" x14ac:dyDescent="0.25">
      <c r="A333" s="20" t="s">
        <v>359</v>
      </c>
      <c r="B333" s="15" t="s">
        <v>69</v>
      </c>
      <c r="C333" s="16">
        <v>19075</v>
      </c>
      <c r="D333" s="16">
        <v>0</v>
      </c>
      <c r="E333" s="16">
        <f t="shared" si="10"/>
        <v>19075</v>
      </c>
    </row>
    <row r="334" spans="1:5" ht="15" customHeight="1" x14ac:dyDescent="0.25">
      <c r="A334" s="20" t="s">
        <v>360</v>
      </c>
      <c r="B334" s="15" t="s">
        <v>69</v>
      </c>
      <c r="C334" s="16">
        <v>235173</v>
      </c>
      <c r="D334" s="16">
        <v>38266</v>
      </c>
      <c r="E334" s="16">
        <f t="shared" si="10"/>
        <v>273439</v>
      </c>
    </row>
    <row r="335" spans="1:5" ht="15" customHeight="1" x14ac:dyDescent="0.25">
      <c r="A335" s="20" t="s">
        <v>361</v>
      </c>
      <c r="B335" s="15" t="s">
        <v>69</v>
      </c>
      <c r="C335" s="16">
        <v>5599</v>
      </c>
      <c r="D335" s="16">
        <v>0</v>
      </c>
      <c r="E335" s="16">
        <f t="shared" si="10"/>
        <v>5599</v>
      </c>
    </row>
    <row r="336" spans="1:5" ht="15" customHeight="1" x14ac:dyDescent="0.25">
      <c r="A336" s="20" t="s">
        <v>362</v>
      </c>
      <c r="B336" s="15" t="s">
        <v>69</v>
      </c>
      <c r="C336" s="16">
        <v>83524</v>
      </c>
      <c r="D336" s="16">
        <v>23244</v>
      </c>
      <c r="E336" s="16">
        <f t="shared" si="10"/>
        <v>106768</v>
      </c>
    </row>
    <row r="337" spans="1:5" ht="15" customHeight="1" x14ac:dyDescent="0.25">
      <c r="A337" s="20" t="s">
        <v>363</v>
      </c>
      <c r="B337" s="15" t="s">
        <v>69</v>
      </c>
      <c r="C337" s="16">
        <v>76938</v>
      </c>
      <c r="D337" s="16">
        <v>2287</v>
      </c>
      <c r="E337" s="16">
        <f t="shared" si="10"/>
        <v>79225</v>
      </c>
    </row>
    <row r="338" spans="1:5" ht="15" customHeight="1" x14ac:dyDescent="0.25">
      <c r="A338" s="20" t="s">
        <v>364</v>
      </c>
      <c r="B338" s="15" t="s">
        <v>69</v>
      </c>
      <c r="C338" s="16">
        <v>180786</v>
      </c>
      <c r="D338" s="16">
        <v>12177</v>
      </c>
      <c r="E338" s="16">
        <f t="shared" si="10"/>
        <v>192963</v>
      </c>
    </row>
    <row r="339" spans="1:5" ht="15" customHeight="1" x14ac:dyDescent="0.25">
      <c r="A339" s="20" t="s">
        <v>365</v>
      </c>
      <c r="B339" s="15" t="s">
        <v>69</v>
      </c>
      <c r="C339" s="16">
        <v>111903</v>
      </c>
      <c r="D339" s="16">
        <v>13609</v>
      </c>
      <c r="E339" s="16">
        <f t="shared" si="10"/>
        <v>125512</v>
      </c>
    </row>
    <row r="340" spans="1:5" ht="15" customHeight="1" x14ac:dyDescent="0.25">
      <c r="A340" s="20" t="s">
        <v>366</v>
      </c>
      <c r="B340" s="15" t="s">
        <v>69</v>
      </c>
      <c r="C340" s="16">
        <v>128537</v>
      </c>
      <c r="D340" s="16">
        <v>12925</v>
      </c>
      <c r="E340" s="16">
        <f t="shared" si="10"/>
        <v>141462</v>
      </c>
    </row>
    <row r="341" spans="1:5" ht="15" customHeight="1" x14ac:dyDescent="0.25">
      <c r="A341" s="20" t="s">
        <v>367</v>
      </c>
      <c r="B341" s="15" t="s">
        <v>69</v>
      </c>
      <c r="C341" s="16">
        <v>15377</v>
      </c>
      <c r="D341" s="16">
        <v>11937</v>
      </c>
      <c r="E341" s="16">
        <f t="shared" si="10"/>
        <v>27314</v>
      </c>
    </row>
    <row r="342" spans="1:5" ht="15" customHeight="1" x14ac:dyDescent="0.25">
      <c r="A342" s="20" t="s">
        <v>368</v>
      </c>
      <c r="B342" s="15" t="s">
        <v>69</v>
      </c>
      <c r="C342" s="16">
        <v>107897</v>
      </c>
      <c r="D342" s="16">
        <v>5531</v>
      </c>
      <c r="E342" s="16">
        <f t="shared" si="10"/>
        <v>113428</v>
      </c>
    </row>
    <row r="343" spans="1:5" ht="15" customHeight="1" x14ac:dyDescent="0.25">
      <c r="A343" s="20" t="s">
        <v>369</v>
      </c>
      <c r="B343" s="15" t="s">
        <v>69</v>
      </c>
      <c r="C343" s="16">
        <v>16344</v>
      </c>
      <c r="D343" s="16">
        <v>3258</v>
      </c>
      <c r="E343" s="16">
        <f t="shared" si="10"/>
        <v>19602</v>
      </c>
    </row>
    <row r="344" spans="1:5" ht="15" customHeight="1" x14ac:dyDescent="0.25">
      <c r="A344" s="20" t="s">
        <v>370</v>
      </c>
      <c r="B344" s="15" t="s">
        <v>69</v>
      </c>
      <c r="C344" s="16">
        <v>3267</v>
      </c>
      <c r="D344" s="16">
        <v>0</v>
      </c>
      <c r="E344" s="16">
        <f t="shared" si="10"/>
        <v>3267</v>
      </c>
    </row>
    <row r="345" spans="1:5" ht="15" customHeight="1" x14ac:dyDescent="0.25">
      <c r="A345" s="20" t="s">
        <v>371</v>
      </c>
      <c r="B345" s="15" t="s">
        <v>69</v>
      </c>
      <c r="C345" s="16">
        <v>44194</v>
      </c>
      <c r="D345" s="16">
        <v>2855</v>
      </c>
      <c r="E345" s="16">
        <f t="shared" si="10"/>
        <v>47049</v>
      </c>
    </row>
    <row r="346" spans="1:5" ht="15" customHeight="1" x14ac:dyDescent="0.25">
      <c r="A346" s="20" t="s">
        <v>372</v>
      </c>
      <c r="B346" s="15" t="s">
        <v>69</v>
      </c>
      <c r="C346" s="16">
        <v>30263</v>
      </c>
      <c r="D346" s="16">
        <v>0</v>
      </c>
      <c r="E346" s="16">
        <f t="shared" si="10"/>
        <v>30263</v>
      </c>
    </row>
    <row r="347" spans="1:5" ht="15" customHeight="1" x14ac:dyDescent="0.25">
      <c r="A347" s="20" t="s">
        <v>373</v>
      </c>
      <c r="B347" s="15" t="s">
        <v>69</v>
      </c>
      <c r="C347" s="16">
        <v>64411</v>
      </c>
      <c r="D347" s="16">
        <v>9853</v>
      </c>
      <c r="E347" s="16">
        <f t="shared" si="10"/>
        <v>74264</v>
      </c>
    </row>
    <row r="348" spans="1:5" ht="15" customHeight="1" x14ac:dyDescent="0.25">
      <c r="A348" s="20" t="s">
        <v>374</v>
      </c>
      <c r="B348" s="15" t="s">
        <v>69</v>
      </c>
      <c r="C348" s="16">
        <v>17441</v>
      </c>
      <c r="D348" s="16">
        <v>0</v>
      </c>
      <c r="E348" s="16">
        <f t="shared" si="10"/>
        <v>17441</v>
      </c>
    </row>
    <row r="349" spans="1:5" ht="15" customHeight="1" x14ac:dyDescent="0.25">
      <c r="A349" s="20" t="s">
        <v>285</v>
      </c>
      <c r="B349" s="15" t="s">
        <v>69</v>
      </c>
      <c r="C349" s="16">
        <v>36523</v>
      </c>
      <c r="D349" s="16">
        <v>5011</v>
      </c>
      <c r="E349" s="16">
        <f t="shared" si="10"/>
        <v>41534</v>
      </c>
    </row>
    <row r="350" spans="1:5" ht="15" customHeight="1" x14ac:dyDescent="0.25">
      <c r="A350" s="20" t="s">
        <v>375</v>
      </c>
      <c r="B350" s="15" t="s">
        <v>69</v>
      </c>
      <c r="C350" s="16">
        <v>89388</v>
      </c>
      <c r="D350" s="16">
        <v>2412</v>
      </c>
      <c r="E350" s="16">
        <f t="shared" si="10"/>
        <v>91800</v>
      </c>
    </row>
    <row r="351" spans="1:5" ht="15" customHeight="1" x14ac:dyDescent="0.25">
      <c r="A351" s="20" t="s">
        <v>376</v>
      </c>
      <c r="B351" s="15" t="s">
        <v>69</v>
      </c>
      <c r="C351" s="16">
        <v>64439</v>
      </c>
      <c r="D351" s="16">
        <v>18642</v>
      </c>
      <c r="E351" s="16">
        <f t="shared" si="10"/>
        <v>83081</v>
      </c>
    </row>
    <row r="352" spans="1:5" ht="15" customHeight="1" x14ac:dyDescent="0.25">
      <c r="A352" s="20" t="s">
        <v>377</v>
      </c>
      <c r="B352" s="15" t="s">
        <v>69</v>
      </c>
      <c r="C352" s="16">
        <v>199271</v>
      </c>
      <c r="D352" s="16">
        <v>0</v>
      </c>
      <c r="E352" s="16">
        <f t="shared" si="10"/>
        <v>199271</v>
      </c>
    </row>
    <row r="353" spans="1:5" ht="15" customHeight="1" x14ac:dyDescent="0.25">
      <c r="A353" s="20" t="s">
        <v>378</v>
      </c>
      <c r="B353" s="15" t="s">
        <v>69</v>
      </c>
      <c r="C353" s="16">
        <v>66980</v>
      </c>
      <c r="D353" s="16">
        <v>11292</v>
      </c>
      <c r="E353" s="16">
        <f t="shared" si="10"/>
        <v>78272</v>
      </c>
    </row>
    <row r="354" spans="1:5" ht="15" customHeight="1" x14ac:dyDescent="0.25">
      <c r="A354" s="20" t="s">
        <v>379</v>
      </c>
      <c r="B354" s="15" t="s">
        <v>69</v>
      </c>
      <c r="C354" s="16">
        <v>13307</v>
      </c>
      <c r="D354" s="16">
        <v>0</v>
      </c>
      <c r="E354" s="16">
        <f t="shared" si="10"/>
        <v>13307</v>
      </c>
    </row>
    <row r="355" spans="1:5" ht="15" customHeight="1" x14ac:dyDescent="0.25">
      <c r="A355" s="20" t="s">
        <v>380</v>
      </c>
      <c r="B355" s="15" t="s">
        <v>69</v>
      </c>
      <c r="C355" s="16">
        <v>419964</v>
      </c>
      <c r="D355" s="16">
        <v>27400</v>
      </c>
      <c r="E355" s="16">
        <f t="shared" si="10"/>
        <v>447364</v>
      </c>
    </row>
    <row r="356" spans="1:5" ht="15" customHeight="1" x14ac:dyDescent="0.25">
      <c r="A356" s="20" t="s">
        <v>381</v>
      </c>
      <c r="B356" s="15" t="s">
        <v>69</v>
      </c>
      <c r="C356" s="16">
        <v>86394</v>
      </c>
      <c r="D356" s="16">
        <v>17732</v>
      </c>
      <c r="E356" s="16">
        <f t="shared" si="10"/>
        <v>104126</v>
      </c>
    </row>
    <row r="357" spans="1:5" ht="15" customHeight="1" x14ac:dyDescent="0.25">
      <c r="A357" s="20" t="s">
        <v>1501</v>
      </c>
      <c r="B357" s="15" t="s">
        <v>88</v>
      </c>
      <c r="C357" s="16">
        <v>371440</v>
      </c>
      <c r="D357" s="16">
        <v>10389</v>
      </c>
      <c r="E357" s="16">
        <f t="shared" si="10"/>
        <v>381829</v>
      </c>
    </row>
    <row r="358" spans="1:5" ht="15" customHeight="1" x14ac:dyDescent="0.25">
      <c r="A358" s="20" t="s">
        <v>206</v>
      </c>
      <c r="B358" s="15" t="s">
        <v>69</v>
      </c>
      <c r="C358" s="16">
        <v>57855</v>
      </c>
      <c r="D358" s="16">
        <v>2368</v>
      </c>
      <c r="E358" s="16">
        <f t="shared" si="10"/>
        <v>60223</v>
      </c>
    </row>
    <row r="359" spans="1:5" ht="15" customHeight="1" x14ac:dyDescent="0.25">
      <c r="A359" s="20" t="s">
        <v>382</v>
      </c>
      <c r="B359" s="15" t="s">
        <v>69</v>
      </c>
      <c r="C359" s="16">
        <v>23611</v>
      </c>
      <c r="D359" s="16">
        <v>0</v>
      </c>
      <c r="E359" s="16">
        <f t="shared" si="10"/>
        <v>23611</v>
      </c>
    </row>
    <row r="360" spans="1:5" ht="15" customHeight="1" x14ac:dyDescent="0.25">
      <c r="A360" s="20" t="s">
        <v>383</v>
      </c>
      <c r="B360" s="15" t="s">
        <v>69</v>
      </c>
      <c r="C360" s="16">
        <v>64893</v>
      </c>
      <c r="D360" s="16">
        <v>4886</v>
      </c>
      <c r="E360" s="16">
        <f t="shared" si="10"/>
        <v>69779</v>
      </c>
    </row>
    <row r="361" spans="1:5" ht="15" customHeight="1" x14ac:dyDescent="0.25">
      <c r="A361" s="20" t="s">
        <v>384</v>
      </c>
      <c r="B361" s="15" t="s">
        <v>69</v>
      </c>
      <c r="C361" s="16">
        <v>14644</v>
      </c>
      <c r="D361" s="16">
        <v>3258</v>
      </c>
      <c r="E361" s="16">
        <f t="shared" si="10"/>
        <v>17902</v>
      </c>
    </row>
    <row r="362" spans="1:5" ht="15" customHeight="1" x14ac:dyDescent="0.25">
      <c r="A362" s="20" t="s">
        <v>385</v>
      </c>
      <c r="B362" s="15" t="s">
        <v>69</v>
      </c>
      <c r="C362" s="16">
        <v>98515</v>
      </c>
      <c r="D362" s="16">
        <v>14596</v>
      </c>
      <c r="E362" s="16">
        <f t="shared" si="10"/>
        <v>113111</v>
      </c>
    </row>
    <row r="363" spans="1:5" ht="15" customHeight="1" x14ac:dyDescent="0.25">
      <c r="A363" s="20" t="s">
        <v>386</v>
      </c>
      <c r="B363" s="15" t="s">
        <v>69</v>
      </c>
      <c r="C363" s="16">
        <v>42717</v>
      </c>
      <c r="D363" s="16">
        <v>0</v>
      </c>
      <c r="E363" s="16">
        <f t="shared" si="10"/>
        <v>42717</v>
      </c>
    </row>
    <row r="364" spans="1:5" ht="15" customHeight="1" x14ac:dyDescent="0.25">
      <c r="A364" s="20" t="s">
        <v>387</v>
      </c>
      <c r="B364" s="15" t="s">
        <v>69</v>
      </c>
      <c r="C364" s="16">
        <v>142283</v>
      </c>
      <c r="D364" s="16">
        <v>18753</v>
      </c>
      <c r="E364" s="16">
        <f t="shared" si="10"/>
        <v>161036</v>
      </c>
    </row>
    <row r="365" spans="1:5" ht="15" customHeight="1" x14ac:dyDescent="0.25">
      <c r="A365" s="20" t="s">
        <v>388</v>
      </c>
      <c r="B365" s="15" t="s">
        <v>69</v>
      </c>
      <c r="C365" s="16">
        <v>77703</v>
      </c>
      <c r="D365" s="16">
        <v>0</v>
      </c>
      <c r="E365" s="16">
        <f t="shared" si="10"/>
        <v>77703</v>
      </c>
    </row>
    <row r="366" spans="1:5" ht="15" customHeight="1" x14ac:dyDescent="0.25">
      <c r="A366" s="20" t="s">
        <v>389</v>
      </c>
      <c r="B366" s="15" t="s">
        <v>69</v>
      </c>
      <c r="C366" s="16">
        <v>72782</v>
      </c>
      <c r="D366" s="16">
        <v>3661</v>
      </c>
      <c r="E366" s="16">
        <f t="shared" si="10"/>
        <v>76443</v>
      </c>
    </row>
    <row r="367" spans="1:5" ht="15" customHeight="1" x14ac:dyDescent="0.25">
      <c r="A367" s="20" t="s">
        <v>390</v>
      </c>
      <c r="B367" s="15" t="s">
        <v>69</v>
      </c>
      <c r="C367" s="16">
        <v>124109</v>
      </c>
      <c r="D367" s="16">
        <v>11590</v>
      </c>
      <c r="E367" s="16">
        <f t="shared" si="10"/>
        <v>135699</v>
      </c>
    </row>
    <row r="368" spans="1:5" ht="15" customHeight="1" x14ac:dyDescent="0.25">
      <c r="A368" s="20" t="s">
        <v>391</v>
      </c>
      <c r="B368" s="15" t="s">
        <v>69</v>
      </c>
      <c r="C368" s="16">
        <v>10111</v>
      </c>
      <c r="D368" s="16">
        <v>4308</v>
      </c>
      <c r="E368" s="16">
        <f t="shared" si="10"/>
        <v>14419</v>
      </c>
    </row>
    <row r="369" spans="1:5" ht="15" customHeight="1" x14ac:dyDescent="0.25">
      <c r="A369" s="20" t="s">
        <v>392</v>
      </c>
      <c r="B369" s="15" t="s">
        <v>69</v>
      </c>
      <c r="C369" s="16">
        <v>439388</v>
      </c>
      <c r="D369" s="16">
        <v>0</v>
      </c>
      <c r="E369" s="16">
        <f t="shared" si="10"/>
        <v>439388</v>
      </c>
    </row>
    <row r="370" spans="1:5" ht="15" customHeight="1" x14ac:dyDescent="0.25">
      <c r="A370" s="20" t="s">
        <v>393</v>
      </c>
      <c r="B370" s="15" t="s">
        <v>69</v>
      </c>
      <c r="C370" s="16">
        <v>126489</v>
      </c>
      <c r="D370" s="16">
        <v>35225</v>
      </c>
      <c r="E370" s="16">
        <f t="shared" si="10"/>
        <v>161714</v>
      </c>
    </row>
    <row r="371" spans="1:5" ht="15" customHeight="1" x14ac:dyDescent="0.25">
      <c r="A371" s="20" t="s">
        <v>394</v>
      </c>
      <c r="B371" s="15" t="s">
        <v>69</v>
      </c>
      <c r="C371" s="16">
        <v>207291</v>
      </c>
      <c r="D371" s="16">
        <v>25608</v>
      </c>
      <c r="E371" s="16">
        <f t="shared" si="10"/>
        <v>232899</v>
      </c>
    </row>
    <row r="372" spans="1:5" ht="15" customHeight="1" x14ac:dyDescent="0.25">
      <c r="A372" s="20" t="s">
        <v>395</v>
      </c>
      <c r="B372" s="15" t="s">
        <v>69</v>
      </c>
      <c r="C372" s="16">
        <v>4651</v>
      </c>
      <c r="D372" s="16">
        <v>0</v>
      </c>
      <c r="E372" s="16">
        <f t="shared" si="10"/>
        <v>4651</v>
      </c>
    </row>
    <row r="373" spans="1:5" ht="15" customHeight="1" x14ac:dyDescent="0.25">
      <c r="A373" s="20" t="s">
        <v>396</v>
      </c>
      <c r="B373" s="15" t="s">
        <v>69</v>
      </c>
      <c r="C373" s="16">
        <v>93353</v>
      </c>
      <c r="D373" s="16">
        <v>18407</v>
      </c>
      <c r="E373" s="16">
        <f t="shared" si="10"/>
        <v>111760</v>
      </c>
    </row>
    <row r="374" spans="1:5" ht="15" customHeight="1" x14ac:dyDescent="0.25">
      <c r="A374" s="20" t="s">
        <v>397</v>
      </c>
      <c r="B374" s="15" t="s">
        <v>69</v>
      </c>
      <c r="C374" s="16">
        <v>90260</v>
      </c>
      <c r="D374" s="16">
        <v>11292</v>
      </c>
      <c r="E374" s="16">
        <f t="shared" si="10"/>
        <v>101552</v>
      </c>
    </row>
    <row r="375" spans="1:5" ht="15" customHeight="1" x14ac:dyDescent="0.25">
      <c r="A375" s="20" t="s">
        <v>398</v>
      </c>
      <c r="B375" s="15" t="s">
        <v>69</v>
      </c>
      <c r="C375" s="16">
        <v>19154</v>
      </c>
      <c r="D375" s="16">
        <v>0</v>
      </c>
      <c r="E375" s="16">
        <f t="shared" si="10"/>
        <v>19154</v>
      </c>
    </row>
    <row r="376" spans="1:5" ht="15" customHeight="1" x14ac:dyDescent="0.25">
      <c r="A376" s="20" t="s">
        <v>399</v>
      </c>
      <c r="B376" s="15" t="s">
        <v>69</v>
      </c>
      <c r="C376" s="16">
        <v>16658</v>
      </c>
      <c r="D376" s="16">
        <v>10158</v>
      </c>
      <c r="E376" s="16">
        <f t="shared" si="10"/>
        <v>26816</v>
      </c>
    </row>
    <row r="377" spans="1:5" ht="15" customHeight="1" x14ac:dyDescent="0.25">
      <c r="A377" s="20" t="s">
        <v>400</v>
      </c>
      <c r="B377" s="15" t="s">
        <v>69</v>
      </c>
      <c r="C377" s="16">
        <v>76424</v>
      </c>
      <c r="D377" s="16">
        <v>2368</v>
      </c>
      <c r="E377" s="16">
        <f t="shared" si="10"/>
        <v>78792</v>
      </c>
    </row>
    <row r="378" spans="1:5" ht="15" customHeight="1" x14ac:dyDescent="0.25">
      <c r="A378" s="20" t="s">
        <v>401</v>
      </c>
      <c r="B378" s="15" t="s">
        <v>69</v>
      </c>
      <c r="C378" s="16">
        <v>34394</v>
      </c>
      <c r="D378" s="16">
        <v>4308</v>
      </c>
      <c r="E378" s="16">
        <f t="shared" si="10"/>
        <v>38702</v>
      </c>
    </row>
    <row r="379" spans="1:5" ht="15" customHeight="1" x14ac:dyDescent="0.25">
      <c r="A379" s="20" t="s">
        <v>402</v>
      </c>
      <c r="B379" s="15" t="s">
        <v>69</v>
      </c>
      <c r="C379" s="16">
        <v>1188</v>
      </c>
      <c r="D379" s="16">
        <v>0</v>
      </c>
      <c r="E379" s="16">
        <f t="shared" si="10"/>
        <v>1188</v>
      </c>
    </row>
    <row r="380" spans="1:5" ht="15" customHeight="1" x14ac:dyDescent="0.25">
      <c r="A380" s="20" t="s">
        <v>403</v>
      </c>
      <c r="B380" s="15" t="s">
        <v>69</v>
      </c>
      <c r="C380" s="16">
        <v>58838</v>
      </c>
      <c r="D380" s="16">
        <v>2855</v>
      </c>
      <c r="E380" s="16">
        <f t="shared" si="10"/>
        <v>61693</v>
      </c>
    </row>
    <row r="381" spans="1:5" ht="15" customHeight="1" x14ac:dyDescent="0.25">
      <c r="A381" s="20" t="s">
        <v>404</v>
      </c>
      <c r="B381" s="15" t="s">
        <v>69</v>
      </c>
      <c r="C381" s="16">
        <v>33634</v>
      </c>
      <c r="D381" s="16">
        <v>0</v>
      </c>
      <c r="E381" s="16">
        <f t="shared" si="10"/>
        <v>33634</v>
      </c>
    </row>
    <row r="382" spans="1:5" ht="15" customHeight="1" x14ac:dyDescent="0.25">
      <c r="A382" s="20" t="s">
        <v>405</v>
      </c>
      <c r="B382" s="15" t="s">
        <v>69</v>
      </c>
      <c r="C382" s="16">
        <v>172972</v>
      </c>
      <c r="D382" s="16">
        <v>30129</v>
      </c>
      <c r="E382" s="16">
        <f t="shared" si="10"/>
        <v>203101</v>
      </c>
    </row>
    <row r="383" spans="1:5" ht="15" customHeight="1" x14ac:dyDescent="0.25">
      <c r="A383" s="20" t="s">
        <v>406</v>
      </c>
      <c r="B383" s="15" t="s">
        <v>69</v>
      </c>
      <c r="C383" s="16">
        <v>15170</v>
      </c>
      <c r="D383" s="16">
        <v>23773</v>
      </c>
      <c r="E383" s="16">
        <f t="shared" si="10"/>
        <v>38943</v>
      </c>
    </row>
    <row r="384" spans="1:5" ht="15" customHeight="1" x14ac:dyDescent="0.25">
      <c r="A384" s="20" t="s">
        <v>407</v>
      </c>
      <c r="B384" s="15" t="s">
        <v>69</v>
      </c>
      <c r="C384" s="16">
        <v>7610</v>
      </c>
      <c r="D384" s="16">
        <v>7293</v>
      </c>
      <c r="E384" s="16">
        <f t="shared" si="10"/>
        <v>14903</v>
      </c>
    </row>
    <row r="385" spans="1:5" ht="15" customHeight="1" x14ac:dyDescent="0.25">
      <c r="A385" s="20" t="s">
        <v>408</v>
      </c>
      <c r="B385" s="15" t="s">
        <v>69</v>
      </c>
      <c r="C385" s="16">
        <v>9961</v>
      </c>
      <c r="D385" s="16">
        <v>4308</v>
      </c>
      <c r="E385" s="16">
        <f t="shared" si="10"/>
        <v>14269</v>
      </c>
    </row>
    <row r="386" spans="1:5" ht="15" customHeight="1" x14ac:dyDescent="0.25">
      <c r="A386" s="20" t="s">
        <v>409</v>
      </c>
      <c r="B386" s="15" t="s">
        <v>69</v>
      </c>
      <c r="C386" s="16">
        <v>38756</v>
      </c>
      <c r="D386" s="16">
        <v>20010</v>
      </c>
      <c r="E386" s="16">
        <f t="shared" si="10"/>
        <v>58766</v>
      </c>
    </row>
    <row r="387" spans="1:5" ht="15" customHeight="1" x14ac:dyDescent="0.25">
      <c r="A387" s="20" t="s">
        <v>410</v>
      </c>
      <c r="B387" s="15" t="s">
        <v>69</v>
      </c>
      <c r="C387" s="16">
        <v>104642</v>
      </c>
      <c r="D387" s="16">
        <v>0</v>
      </c>
      <c r="E387" s="16">
        <f t="shared" si="10"/>
        <v>104642</v>
      </c>
    </row>
    <row r="388" spans="1:5" ht="15" customHeight="1" x14ac:dyDescent="0.25">
      <c r="A388" s="20" t="s">
        <v>411</v>
      </c>
      <c r="B388" s="15" t="s">
        <v>69</v>
      </c>
      <c r="C388" s="16">
        <v>27877</v>
      </c>
      <c r="D388" s="16">
        <v>0</v>
      </c>
      <c r="E388" s="16">
        <f t="shared" si="10"/>
        <v>27877</v>
      </c>
    </row>
    <row r="389" spans="1:5" ht="15" customHeight="1" x14ac:dyDescent="0.25">
      <c r="A389" s="20" t="s">
        <v>412</v>
      </c>
      <c r="B389" s="15" t="s">
        <v>69</v>
      </c>
      <c r="C389" s="16">
        <v>4274</v>
      </c>
      <c r="D389" s="16">
        <v>4308</v>
      </c>
      <c r="E389" s="16">
        <f t="shared" si="10"/>
        <v>8582</v>
      </c>
    </row>
    <row r="390" spans="1:5" ht="15" customHeight="1" x14ac:dyDescent="0.25">
      <c r="A390" s="20" t="s">
        <v>413</v>
      </c>
      <c r="B390" s="15" t="s">
        <v>69</v>
      </c>
      <c r="C390" s="16">
        <v>4102</v>
      </c>
      <c r="D390" s="16">
        <v>0</v>
      </c>
      <c r="E390" s="16">
        <f t="shared" ref="E390:E405" si="11">SUM(C390:D390)</f>
        <v>4102</v>
      </c>
    </row>
    <row r="391" spans="1:5" ht="15" customHeight="1" x14ac:dyDescent="0.25">
      <c r="A391" s="20" t="s">
        <v>414</v>
      </c>
      <c r="B391" s="15" t="s">
        <v>69</v>
      </c>
      <c r="C391" s="16">
        <v>5686</v>
      </c>
      <c r="D391" s="16">
        <v>0</v>
      </c>
      <c r="E391" s="16">
        <f t="shared" si="11"/>
        <v>5686</v>
      </c>
    </row>
    <row r="392" spans="1:5" ht="15" customHeight="1" x14ac:dyDescent="0.25">
      <c r="A392" s="20" t="s">
        <v>415</v>
      </c>
      <c r="B392" s="15" t="s">
        <v>69</v>
      </c>
      <c r="C392" s="16">
        <v>14607</v>
      </c>
      <c r="D392" s="16">
        <v>27784</v>
      </c>
      <c r="E392" s="16">
        <f t="shared" si="11"/>
        <v>42391</v>
      </c>
    </row>
    <row r="393" spans="1:5" ht="15" customHeight="1" x14ac:dyDescent="0.25">
      <c r="A393" s="20" t="s">
        <v>416</v>
      </c>
      <c r="B393" s="15" t="s">
        <v>69</v>
      </c>
      <c r="C393" s="16">
        <v>17115</v>
      </c>
      <c r="D393" s="16">
        <v>0</v>
      </c>
      <c r="E393" s="16">
        <f t="shared" si="11"/>
        <v>17115</v>
      </c>
    </row>
    <row r="394" spans="1:5" ht="15" customHeight="1" x14ac:dyDescent="0.25">
      <c r="A394" s="20" t="s">
        <v>417</v>
      </c>
      <c r="B394" s="15" t="s">
        <v>69</v>
      </c>
      <c r="C394" s="16">
        <v>254582</v>
      </c>
      <c r="D394" s="16">
        <v>22930</v>
      </c>
      <c r="E394" s="16">
        <f t="shared" si="11"/>
        <v>277512</v>
      </c>
    </row>
    <row r="395" spans="1:5" ht="15" customHeight="1" x14ac:dyDescent="0.25">
      <c r="A395" s="20" t="s">
        <v>418</v>
      </c>
      <c r="B395" s="15" t="s">
        <v>69</v>
      </c>
      <c r="C395" s="16">
        <v>23603</v>
      </c>
      <c r="D395" s="16">
        <v>6517</v>
      </c>
      <c r="E395" s="16">
        <f t="shared" si="11"/>
        <v>30120</v>
      </c>
    </row>
    <row r="396" spans="1:5" ht="15" customHeight="1" x14ac:dyDescent="0.25">
      <c r="A396" s="20" t="s">
        <v>419</v>
      </c>
      <c r="B396" s="15" t="s">
        <v>69</v>
      </c>
      <c r="C396" s="16">
        <v>43775</v>
      </c>
      <c r="D396" s="16">
        <v>10325</v>
      </c>
      <c r="E396" s="16">
        <f t="shared" si="11"/>
        <v>54100</v>
      </c>
    </row>
    <row r="397" spans="1:5" ht="15" customHeight="1" x14ac:dyDescent="0.25">
      <c r="A397" s="20" t="s">
        <v>420</v>
      </c>
      <c r="B397" s="15" t="s">
        <v>69</v>
      </c>
      <c r="C397" s="16">
        <v>32987</v>
      </c>
      <c r="D397" s="16">
        <v>1083</v>
      </c>
      <c r="E397" s="16">
        <f t="shared" si="11"/>
        <v>34070</v>
      </c>
    </row>
    <row r="398" spans="1:5" ht="15" customHeight="1" x14ac:dyDescent="0.25">
      <c r="A398" s="20" t="s">
        <v>421</v>
      </c>
      <c r="B398" s="15" t="s">
        <v>69</v>
      </c>
      <c r="C398" s="16">
        <v>32948</v>
      </c>
      <c r="D398" s="16">
        <v>9676</v>
      </c>
      <c r="E398" s="16">
        <f t="shared" si="11"/>
        <v>42624</v>
      </c>
    </row>
    <row r="399" spans="1:5" ht="15" customHeight="1" x14ac:dyDescent="0.25">
      <c r="A399" s="20" t="s">
        <v>422</v>
      </c>
      <c r="B399" s="15" t="s">
        <v>69</v>
      </c>
      <c r="C399" s="16">
        <v>39577</v>
      </c>
      <c r="D399" s="16">
        <v>0</v>
      </c>
      <c r="E399" s="16">
        <f t="shared" si="11"/>
        <v>39577</v>
      </c>
    </row>
    <row r="400" spans="1:5" ht="15" customHeight="1" x14ac:dyDescent="0.25">
      <c r="A400" s="20" t="s">
        <v>423</v>
      </c>
      <c r="B400" s="15" t="s">
        <v>69</v>
      </c>
      <c r="C400" s="16">
        <v>20462</v>
      </c>
      <c r="D400" s="16">
        <v>0</v>
      </c>
      <c r="E400" s="16">
        <f t="shared" si="11"/>
        <v>20462</v>
      </c>
    </row>
    <row r="401" spans="1:5" ht="15" customHeight="1" x14ac:dyDescent="0.25">
      <c r="A401" s="20" t="s">
        <v>424</v>
      </c>
      <c r="B401" s="15" t="s">
        <v>69</v>
      </c>
      <c r="C401" s="16">
        <v>40828</v>
      </c>
      <c r="D401" s="16">
        <v>1024</v>
      </c>
      <c r="E401" s="16">
        <f t="shared" si="11"/>
        <v>41852</v>
      </c>
    </row>
    <row r="402" spans="1:5" ht="15" customHeight="1" x14ac:dyDescent="0.25">
      <c r="A402" s="20" t="s">
        <v>425</v>
      </c>
      <c r="B402" s="15" t="s">
        <v>69</v>
      </c>
      <c r="C402" s="16">
        <v>36789</v>
      </c>
      <c r="D402" s="16">
        <v>4308</v>
      </c>
      <c r="E402" s="16">
        <f t="shared" si="11"/>
        <v>41097</v>
      </c>
    </row>
    <row r="403" spans="1:5" ht="15" customHeight="1" x14ac:dyDescent="0.25">
      <c r="A403" s="20" t="s">
        <v>426</v>
      </c>
      <c r="B403" s="15" t="s">
        <v>69</v>
      </c>
      <c r="C403" s="16">
        <v>12649</v>
      </c>
      <c r="D403" s="16">
        <v>15256</v>
      </c>
      <c r="E403" s="16">
        <f t="shared" si="11"/>
        <v>27905</v>
      </c>
    </row>
    <row r="404" spans="1:5" ht="15" customHeight="1" x14ac:dyDescent="0.25">
      <c r="A404" s="20" t="s">
        <v>347</v>
      </c>
      <c r="B404" s="15" t="s">
        <v>69</v>
      </c>
      <c r="C404" s="16">
        <v>93680</v>
      </c>
      <c r="D404" s="16">
        <v>3773</v>
      </c>
      <c r="E404" s="16">
        <f t="shared" si="11"/>
        <v>97453</v>
      </c>
    </row>
    <row r="405" spans="1:5" ht="15" customHeight="1" x14ac:dyDescent="0.25">
      <c r="A405" s="20" t="s">
        <v>427</v>
      </c>
      <c r="B405" s="15" t="s">
        <v>69</v>
      </c>
      <c r="C405" s="16">
        <v>28719</v>
      </c>
      <c r="D405" s="16">
        <v>4069</v>
      </c>
      <c r="E405" s="16">
        <f t="shared" si="11"/>
        <v>32788</v>
      </c>
    </row>
    <row r="406" spans="1:5" ht="15" customHeight="1" x14ac:dyDescent="0.25">
      <c r="A406" s="22" t="s">
        <v>17</v>
      </c>
      <c r="B406" s="18" t="s">
        <v>6</v>
      </c>
      <c r="C406" s="19">
        <f>SUM(C326:C405)</f>
        <v>6271727</v>
      </c>
      <c r="D406" s="19">
        <f>SUM(D326:D405)</f>
        <v>668214</v>
      </c>
      <c r="E406" s="19">
        <f>SUM(E326:E405)</f>
        <v>6939941</v>
      </c>
    </row>
    <row r="407" spans="1:5" ht="33" customHeight="1" x14ac:dyDescent="0.3">
      <c r="A407" s="7" t="s">
        <v>18</v>
      </c>
      <c r="B407" s="8"/>
      <c r="C407" s="9"/>
      <c r="D407" s="9"/>
      <c r="E407" s="10"/>
    </row>
    <row r="408" spans="1:5" ht="15" customHeight="1" x14ac:dyDescent="0.25">
      <c r="A408" s="34" t="s">
        <v>2</v>
      </c>
      <c r="B408" s="11" t="s">
        <v>3</v>
      </c>
      <c r="C408" s="12" t="s">
        <v>4</v>
      </c>
      <c r="D408" s="12" t="s">
        <v>5</v>
      </c>
      <c r="E408" s="13" t="s">
        <v>6</v>
      </c>
    </row>
    <row r="409" spans="1:5" ht="15" customHeight="1" x14ac:dyDescent="0.25">
      <c r="A409" s="20" t="s">
        <v>428</v>
      </c>
      <c r="B409" s="15" t="s">
        <v>69</v>
      </c>
      <c r="C409" s="16">
        <v>40456</v>
      </c>
      <c r="D409" s="16">
        <v>0</v>
      </c>
      <c r="E409" s="16">
        <f t="shared" ref="E409:E410" si="12">SUM(C409:D409)</f>
        <v>40456</v>
      </c>
    </row>
    <row r="410" spans="1:5" ht="15" customHeight="1" x14ac:dyDescent="0.25">
      <c r="A410" s="20" t="s">
        <v>429</v>
      </c>
      <c r="B410" s="15" t="s">
        <v>69</v>
      </c>
      <c r="C410" s="16">
        <v>12926</v>
      </c>
      <c r="D410" s="16">
        <v>0</v>
      </c>
      <c r="E410" s="16">
        <f t="shared" si="12"/>
        <v>12926</v>
      </c>
    </row>
    <row r="411" spans="1:5" ht="15" customHeight="1" x14ac:dyDescent="0.25">
      <c r="A411" s="22" t="s">
        <v>18</v>
      </c>
      <c r="B411" s="18" t="s">
        <v>6</v>
      </c>
      <c r="C411" s="19">
        <f>SUM(C409:C410)</f>
        <v>53382</v>
      </c>
      <c r="D411" s="19">
        <f>SUM(D409:D410)</f>
        <v>0</v>
      </c>
      <c r="E411" s="19">
        <f>SUM(E409:E410)</f>
        <v>53382</v>
      </c>
    </row>
    <row r="412" spans="1:5" ht="33" customHeight="1" x14ac:dyDescent="0.3">
      <c r="A412" s="7" t="s">
        <v>19</v>
      </c>
      <c r="B412" s="8"/>
      <c r="C412" s="9"/>
      <c r="D412" s="9"/>
      <c r="E412" s="10"/>
    </row>
    <row r="413" spans="1:5" ht="15" customHeight="1" x14ac:dyDescent="0.25">
      <c r="A413" s="34" t="s">
        <v>2</v>
      </c>
      <c r="B413" s="11" t="s">
        <v>3</v>
      </c>
      <c r="C413" s="12" t="s">
        <v>4</v>
      </c>
      <c r="D413" s="12" t="s">
        <v>5</v>
      </c>
      <c r="E413" s="13" t="s">
        <v>6</v>
      </c>
    </row>
    <row r="414" spans="1:5" ht="15" customHeight="1" x14ac:dyDescent="0.25">
      <c r="A414" s="20" t="s">
        <v>430</v>
      </c>
      <c r="B414" s="15" t="s">
        <v>69</v>
      </c>
      <c r="C414" s="16">
        <v>137481</v>
      </c>
      <c r="D414" s="16">
        <v>0</v>
      </c>
      <c r="E414" s="16">
        <f t="shared" ref="E414:E477" si="13">SUM(C414:D414)</f>
        <v>137481</v>
      </c>
    </row>
    <row r="415" spans="1:5" ht="15" customHeight="1" x14ac:dyDescent="0.25">
      <c r="A415" s="20" t="s">
        <v>431</v>
      </c>
      <c r="B415" s="15" t="s">
        <v>69</v>
      </c>
      <c r="C415" s="16">
        <v>236795</v>
      </c>
      <c r="D415" s="16">
        <v>1326</v>
      </c>
      <c r="E415" s="16">
        <f t="shared" si="13"/>
        <v>238121</v>
      </c>
    </row>
    <row r="416" spans="1:5" ht="15" customHeight="1" x14ac:dyDescent="0.25">
      <c r="A416" s="20" t="s">
        <v>432</v>
      </c>
      <c r="B416" s="15" t="s">
        <v>69</v>
      </c>
      <c r="C416" s="16">
        <v>44726</v>
      </c>
      <c r="D416" s="16">
        <v>2995</v>
      </c>
      <c r="E416" s="16">
        <f t="shared" si="13"/>
        <v>47721</v>
      </c>
    </row>
    <row r="417" spans="1:5" ht="15" customHeight="1" x14ac:dyDescent="0.25">
      <c r="A417" s="20" t="s">
        <v>433</v>
      </c>
      <c r="B417" s="15" t="s">
        <v>69</v>
      </c>
      <c r="C417" s="16">
        <v>5339</v>
      </c>
      <c r="D417" s="16">
        <v>0</v>
      </c>
      <c r="E417" s="16">
        <f t="shared" si="13"/>
        <v>5339</v>
      </c>
    </row>
    <row r="418" spans="1:5" ht="15" customHeight="1" x14ac:dyDescent="0.25">
      <c r="A418" s="20" t="s">
        <v>434</v>
      </c>
      <c r="B418" s="15" t="s">
        <v>69</v>
      </c>
      <c r="C418" s="16">
        <v>114341</v>
      </c>
      <c r="D418" s="16">
        <v>0</v>
      </c>
      <c r="E418" s="16">
        <f t="shared" si="13"/>
        <v>114341</v>
      </c>
    </row>
    <row r="419" spans="1:5" ht="15" customHeight="1" x14ac:dyDescent="0.25">
      <c r="A419" s="20" t="s">
        <v>435</v>
      </c>
      <c r="B419" s="15" t="s">
        <v>69</v>
      </c>
      <c r="C419" s="16">
        <v>24308</v>
      </c>
      <c r="D419" s="16">
        <v>0</v>
      </c>
      <c r="E419" s="16">
        <f t="shared" si="13"/>
        <v>24308</v>
      </c>
    </row>
    <row r="420" spans="1:5" ht="15" customHeight="1" x14ac:dyDescent="0.25">
      <c r="A420" s="20" t="s">
        <v>436</v>
      </c>
      <c r="B420" s="15" t="s">
        <v>69</v>
      </c>
      <c r="C420" s="16">
        <v>102236</v>
      </c>
      <c r="D420" s="16">
        <v>658</v>
      </c>
      <c r="E420" s="16">
        <f t="shared" si="13"/>
        <v>102894</v>
      </c>
    </row>
    <row r="421" spans="1:5" ht="15" customHeight="1" x14ac:dyDescent="0.25">
      <c r="A421" s="20" t="s">
        <v>437</v>
      </c>
      <c r="B421" s="15" t="s">
        <v>69</v>
      </c>
      <c r="C421" s="16">
        <v>279934</v>
      </c>
      <c r="D421" s="16">
        <v>745</v>
      </c>
      <c r="E421" s="16">
        <f t="shared" si="13"/>
        <v>280679</v>
      </c>
    </row>
    <row r="422" spans="1:5" ht="15" customHeight="1" x14ac:dyDescent="0.25">
      <c r="A422" s="20" t="s">
        <v>438</v>
      </c>
      <c r="B422" s="15" t="s">
        <v>69</v>
      </c>
      <c r="C422" s="16">
        <v>1262</v>
      </c>
      <c r="D422" s="16">
        <v>0</v>
      </c>
      <c r="E422" s="16">
        <f t="shared" si="13"/>
        <v>1262</v>
      </c>
    </row>
    <row r="423" spans="1:5" ht="15" customHeight="1" x14ac:dyDescent="0.25">
      <c r="A423" s="20" t="s">
        <v>439</v>
      </c>
      <c r="B423" s="15" t="s">
        <v>69</v>
      </c>
      <c r="C423" s="16">
        <v>751</v>
      </c>
      <c r="D423" s="16">
        <v>0</v>
      </c>
      <c r="E423" s="16">
        <f t="shared" si="13"/>
        <v>751</v>
      </c>
    </row>
    <row r="424" spans="1:5" ht="15" customHeight="1" x14ac:dyDescent="0.25">
      <c r="A424" s="20" t="s">
        <v>440</v>
      </c>
      <c r="B424" s="15" t="s">
        <v>69</v>
      </c>
      <c r="C424" s="16">
        <v>7416</v>
      </c>
      <c r="D424" s="16">
        <v>0</v>
      </c>
      <c r="E424" s="16">
        <f t="shared" si="13"/>
        <v>7416</v>
      </c>
    </row>
    <row r="425" spans="1:5" ht="15" customHeight="1" x14ac:dyDescent="0.25">
      <c r="A425" s="20" t="s">
        <v>441</v>
      </c>
      <c r="B425" s="15" t="s">
        <v>69</v>
      </c>
      <c r="C425" s="16">
        <v>2185379</v>
      </c>
      <c r="D425" s="16">
        <v>29207</v>
      </c>
      <c r="E425" s="16">
        <f t="shared" si="13"/>
        <v>2214586</v>
      </c>
    </row>
    <row r="426" spans="1:5" ht="15" customHeight="1" x14ac:dyDescent="0.25">
      <c r="A426" s="20" t="s">
        <v>1509</v>
      </c>
      <c r="B426" s="15" t="s">
        <v>69</v>
      </c>
      <c r="C426" s="16">
        <v>107175</v>
      </c>
      <c r="D426" s="16">
        <v>0</v>
      </c>
      <c r="E426" s="16">
        <f t="shared" si="13"/>
        <v>107175</v>
      </c>
    </row>
    <row r="427" spans="1:5" ht="15" customHeight="1" x14ac:dyDescent="0.25">
      <c r="A427" s="20" t="s">
        <v>442</v>
      </c>
      <c r="B427" s="15" t="s">
        <v>69</v>
      </c>
      <c r="C427" s="16">
        <v>17952</v>
      </c>
      <c r="D427" s="16">
        <v>0</v>
      </c>
      <c r="E427" s="16">
        <f t="shared" si="13"/>
        <v>17952</v>
      </c>
    </row>
    <row r="428" spans="1:5" ht="15" customHeight="1" x14ac:dyDescent="0.25">
      <c r="A428" s="20" t="s">
        <v>443</v>
      </c>
      <c r="B428" s="15" t="s">
        <v>69</v>
      </c>
      <c r="C428" s="16">
        <v>119446</v>
      </c>
      <c r="D428" s="16">
        <v>0</v>
      </c>
      <c r="E428" s="16">
        <f t="shared" si="13"/>
        <v>119446</v>
      </c>
    </row>
    <row r="429" spans="1:5" ht="15" customHeight="1" x14ac:dyDescent="0.25">
      <c r="A429" s="20" t="s">
        <v>444</v>
      </c>
      <c r="B429" s="15" t="s">
        <v>69</v>
      </c>
      <c r="C429" s="16">
        <v>25458</v>
      </c>
      <c r="D429" s="16">
        <v>0</v>
      </c>
      <c r="E429" s="16">
        <f t="shared" si="13"/>
        <v>25458</v>
      </c>
    </row>
    <row r="430" spans="1:5" ht="15" customHeight="1" x14ac:dyDescent="0.25">
      <c r="A430" s="20" t="s">
        <v>445</v>
      </c>
      <c r="B430" s="15" t="s">
        <v>69</v>
      </c>
      <c r="C430" s="16">
        <v>104249</v>
      </c>
      <c r="D430" s="16">
        <v>0</v>
      </c>
      <c r="E430" s="16">
        <f t="shared" si="13"/>
        <v>104249</v>
      </c>
    </row>
    <row r="431" spans="1:5" ht="15" customHeight="1" x14ac:dyDescent="0.25">
      <c r="A431" s="20" t="s">
        <v>446</v>
      </c>
      <c r="B431" s="15" t="s">
        <v>69</v>
      </c>
      <c r="C431" s="16">
        <v>93424</v>
      </c>
      <c r="D431" s="16">
        <v>0</v>
      </c>
      <c r="E431" s="16">
        <f t="shared" si="13"/>
        <v>93424</v>
      </c>
    </row>
    <row r="432" spans="1:5" ht="15" customHeight="1" x14ac:dyDescent="0.25">
      <c r="A432" s="20" t="s">
        <v>447</v>
      </c>
      <c r="B432" s="15" t="s">
        <v>69</v>
      </c>
      <c r="C432" s="16">
        <v>14375</v>
      </c>
      <c r="D432" s="16">
        <v>0</v>
      </c>
      <c r="E432" s="16">
        <f t="shared" si="13"/>
        <v>14375</v>
      </c>
    </row>
    <row r="433" spans="1:5" ht="15" customHeight="1" x14ac:dyDescent="0.25">
      <c r="A433" s="20" t="s">
        <v>448</v>
      </c>
      <c r="B433" s="15" t="s">
        <v>69</v>
      </c>
      <c r="C433" s="16">
        <v>44296</v>
      </c>
      <c r="D433" s="16">
        <v>2995</v>
      </c>
      <c r="E433" s="16">
        <f t="shared" si="13"/>
        <v>47291</v>
      </c>
    </row>
    <row r="434" spans="1:5" ht="15" customHeight="1" x14ac:dyDescent="0.25">
      <c r="A434" s="20" t="s">
        <v>1510</v>
      </c>
      <c r="B434" s="15" t="s">
        <v>69</v>
      </c>
      <c r="C434" s="16">
        <v>360905</v>
      </c>
      <c r="D434" s="16">
        <v>0</v>
      </c>
      <c r="E434" s="16">
        <f t="shared" si="13"/>
        <v>360905</v>
      </c>
    </row>
    <row r="435" spans="1:5" ht="15" customHeight="1" x14ac:dyDescent="0.25">
      <c r="A435" s="20" t="s">
        <v>449</v>
      </c>
      <c r="B435" s="15" t="s">
        <v>88</v>
      </c>
      <c r="C435" s="16">
        <v>101961</v>
      </c>
      <c r="D435" s="16">
        <v>0</v>
      </c>
      <c r="E435" s="16">
        <f t="shared" si="13"/>
        <v>101961</v>
      </c>
    </row>
    <row r="436" spans="1:5" ht="15" customHeight="1" x14ac:dyDescent="0.25">
      <c r="A436" s="20" t="s">
        <v>450</v>
      </c>
      <c r="B436" s="15" t="s">
        <v>69</v>
      </c>
      <c r="C436" s="16">
        <v>12565</v>
      </c>
      <c r="D436" s="16">
        <v>0</v>
      </c>
      <c r="E436" s="16">
        <f t="shared" si="13"/>
        <v>12565</v>
      </c>
    </row>
    <row r="437" spans="1:5" ht="15" customHeight="1" x14ac:dyDescent="0.25">
      <c r="A437" s="20" t="s">
        <v>451</v>
      </c>
      <c r="B437" s="15" t="s">
        <v>69</v>
      </c>
      <c r="C437" s="16">
        <v>60754</v>
      </c>
      <c r="D437" s="16">
        <v>3945</v>
      </c>
      <c r="E437" s="16">
        <f t="shared" si="13"/>
        <v>64699</v>
      </c>
    </row>
    <row r="438" spans="1:5" ht="15" customHeight="1" x14ac:dyDescent="0.25">
      <c r="A438" s="20" t="s">
        <v>226</v>
      </c>
      <c r="B438" s="15" t="s">
        <v>88</v>
      </c>
      <c r="C438" s="16">
        <v>64911</v>
      </c>
      <c r="D438" s="16">
        <v>0</v>
      </c>
      <c r="E438" s="16">
        <f t="shared" si="13"/>
        <v>64911</v>
      </c>
    </row>
    <row r="439" spans="1:5" ht="15" customHeight="1" x14ac:dyDescent="0.25">
      <c r="A439" s="20" t="s">
        <v>452</v>
      </c>
      <c r="B439" s="15" t="s">
        <v>69</v>
      </c>
      <c r="C439" s="16">
        <v>304627</v>
      </c>
      <c r="D439" s="16">
        <v>0</v>
      </c>
      <c r="E439" s="16">
        <f t="shared" si="13"/>
        <v>304627</v>
      </c>
    </row>
    <row r="440" spans="1:5" ht="15" customHeight="1" x14ac:dyDescent="0.25">
      <c r="A440" s="20" t="s">
        <v>453</v>
      </c>
      <c r="B440" s="15" t="s">
        <v>69</v>
      </c>
      <c r="C440" s="16">
        <v>19710</v>
      </c>
      <c r="D440" s="16">
        <v>13857</v>
      </c>
      <c r="E440" s="16">
        <f t="shared" si="13"/>
        <v>33567</v>
      </c>
    </row>
    <row r="441" spans="1:5" ht="15" customHeight="1" x14ac:dyDescent="0.25">
      <c r="A441" s="20" t="s">
        <v>454</v>
      </c>
      <c r="B441" s="15" t="s">
        <v>69</v>
      </c>
      <c r="C441" s="16">
        <v>169836</v>
      </c>
      <c r="D441" s="16">
        <v>0</v>
      </c>
      <c r="E441" s="16">
        <f t="shared" si="13"/>
        <v>169836</v>
      </c>
    </row>
    <row r="442" spans="1:5" ht="15" customHeight="1" x14ac:dyDescent="0.25">
      <c r="A442" s="20" t="s">
        <v>455</v>
      </c>
      <c r="B442" s="15" t="s">
        <v>69</v>
      </c>
      <c r="C442" s="16">
        <v>2340</v>
      </c>
      <c r="D442" s="16">
        <v>0</v>
      </c>
      <c r="E442" s="16">
        <f t="shared" si="13"/>
        <v>2340</v>
      </c>
    </row>
    <row r="443" spans="1:5" ht="15" customHeight="1" x14ac:dyDescent="0.25">
      <c r="A443" s="20" t="s">
        <v>456</v>
      </c>
      <c r="B443" s="15" t="s">
        <v>69</v>
      </c>
      <c r="C443" s="16">
        <v>129033</v>
      </c>
      <c r="D443" s="16">
        <v>0</v>
      </c>
      <c r="E443" s="16">
        <f t="shared" si="13"/>
        <v>129033</v>
      </c>
    </row>
    <row r="444" spans="1:5" ht="15" customHeight="1" x14ac:dyDescent="0.25">
      <c r="A444" s="20" t="s">
        <v>457</v>
      </c>
      <c r="B444" s="15" t="s">
        <v>69</v>
      </c>
      <c r="C444" s="16">
        <v>212046</v>
      </c>
      <c r="D444" s="16">
        <v>0</v>
      </c>
      <c r="E444" s="16">
        <f t="shared" si="13"/>
        <v>212046</v>
      </c>
    </row>
    <row r="445" spans="1:5" ht="15" customHeight="1" x14ac:dyDescent="0.25">
      <c r="A445" s="20" t="s">
        <v>458</v>
      </c>
      <c r="B445" s="15" t="s">
        <v>69</v>
      </c>
      <c r="C445" s="16">
        <v>14419</v>
      </c>
      <c r="D445" s="16">
        <v>10393</v>
      </c>
      <c r="E445" s="16">
        <f t="shared" si="13"/>
        <v>24812</v>
      </c>
    </row>
    <row r="446" spans="1:5" ht="15" customHeight="1" x14ac:dyDescent="0.25">
      <c r="A446" s="20" t="s">
        <v>459</v>
      </c>
      <c r="B446" s="15" t="s">
        <v>69</v>
      </c>
      <c r="C446" s="16">
        <v>147758</v>
      </c>
      <c r="D446" s="16">
        <v>5784</v>
      </c>
      <c r="E446" s="16">
        <f t="shared" si="13"/>
        <v>153542</v>
      </c>
    </row>
    <row r="447" spans="1:5" ht="15" customHeight="1" x14ac:dyDescent="0.25">
      <c r="A447" s="20" t="s">
        <v>460</v>
      </c>
      <c r="B447" s="15" t="s">
        <v>69</v>
      </c>
      <c r="C447" s="16">
        <v>66858</v>
      </c>
      <c r="D447" s="16">
        <v>4437</v>
      </c>
      <c r="E447" s="16">
        <f t="shared" si="13"/>
        <v>71295</v>
      </c>
    </row>
    <row r="448" spans="1:5" ht="15" customHeight="1" x14ac:dyDescent="0.25">
      <c r="A448" s="20" t="s">
        <v>461</v>
      </c>
      <c r="B448" s="15" t="s">
        <v>69</v>
      </c>
      <c r="C448" s="16">
        <v>16613</v>
      </c>
      <c r="D448" s="16">
        <v>0</v>
      </c>
      <c r="E448" s="16">
        <f t="shared" si="13"/>
        <v>16613</v>
      </c>
    </row>
    <row r="449" spans="1:5" ht="15" customHeight="1" x14ac:dyDescent="0.25">
      <c r="A449" s="20" t="s">
        <v>462</v>
      </c>
      <c r="B449" s="15" t="s">
        <v>69</v>
      </c>
      <c r="C449" s="16">
        <v>236795</v>
      </c>
      <c r="D449" s="16">
        <v>1326</v>
      </c>
      <c r="E449" s="16">
        <f t="shared" si="13"/>
        <v>238121</v>
      </c>
    </row>
    <row r="450" spans="1:5" ht="15" customHeight="1" x14ac:dyDescent="0.25">
      <c r="A450" s="20" t="s">
        <v>463</v>
      </c>
      <c r="B450" s="15" t="s">
        <v>69</v>
      </c>
      <c r="C450" s="16">
        <v>66665</v>
      </c>
      <c r="D450" s="16">
        <v>2995</v>
      </c>
      <c r="E450" s="16">
        <f t="shared" si="13"/>
        <v>69660</v>
      </c>
    </row>
    <row r="451" spans="1:5" ht="15" customHeight="1" x14ac:dyDescent="0.25">
      <c r="A451" s="20" t="s">
        <v>464</v>
      </c>
      <c r="B451" s="15" t="s">
        <v>69</v>
      </c>
      <c r="C451" s="16">
        <v>110567</v>
      </c>
      <c r="D451" s="16">
        <v>0</v>
      </c>
      <c r="E451" s="16">
        <f t="shared" si="13"/>
        <v>110567</v>
      </c>
    </row>
    <row r="452" spans="1:5" ht="15" customHeight="1" x14ac:dyDescent="0.25">
      <c r="A452" s="20" t="s">
        <v>465</v>
      </c>
      <c r="B452" s="15" t="s">
        <v>69</v>
      </c>
      <c r="C452" s="16">
        <v>480964</v>
      </c>
      <c r="D452" s="16">
        <v>0</v>
      </c>
      <c r="E452" s="16">
        <f t="shared" si="13"/>
        <v>480964</v>
      </c>
    </row>
    <row r="453" spans="1:5" ht="15" customHeight="1" x14ac:dyDescent="0.25">
      <c r="A453" s="20" t="s">
        <v>466</v>
      </c>
      <c r="B453" s="15" t="s">
        <v>69</v>
      </c>
      <c r="C453" s="16">
        <v>1040</v>
      </c>
      <c r="D453" s="16">
        <v>0</v>
      </c>
      <c r="E453" s="16">
        <f t="shared" si="13"/>
        <v>1040</v>
      </c>
    </row>
    <row r="454" spans="1:5" ht="15" customHeight="1" x14ac:dyDescent="0.25">
      <c r="A454" s="20" t="s">
        <v>467</v>
      </c>
      <c r="B454" s="15" t="s">
        <v>69</v>
      </c>
      <c r="C454" s="16">
        <v>26230</v>
      </c>
      <c r="D454" s="16">
        <v>0</v>
      </c>
      <c r="E454" s="16">
        <f t="shared" si="13"/>
        <v>26230</v>
      </c>
    </row>
    <row r="455" spans="1:5" ht="15" customHeight="1" x14ac:dyDescent="0.25">
      <c r="A455" s="20" t="s">
        <v>468</v>
      </c>
      <c r="B455" s="15" t="s">
        <v>69</v>
      </c>
      <c r="C455" s="16">
        <v>120909</v>
      </c>
      <c r="D455" s="16">
        <v>0</v>
      </c>
      <c r="E455" s="16">
        <f t="shared" si="13"/>
        <v>120909</v>
      </c>
    </row>
    <row r="456" spans="1:5" ht="15" customHeight="1" x14ac:dyDescent="0.25">
      <c r="A456" s="20" t="s">
        <v>469</v>
      </c>
      <c r="B456" s="15" t="s">
        <v>69</v>
      </c>
      <c r="C456" s="16">
        <v>122729</v>
      </c>
      <c r="D456" s="16">
        <v>0</v>
      </c>
      <c r="E456" s="16">
        <f t="shared" si="13"/>
        <v>122729</v>
      </c>
    </row>
    <row r="457" spans="1:5" ht="15" customHeight="1" x14ac:dyDescent="0.25">
      <c r="A457" s="20" t="s">
        <v>470</v>
      </c>
      <c r="B457" s="15" t="s">
        <v>69</v>
      </c>
      <c r="C457" s="16">
        <v>20493</v>
      </c>
      <c r="D457" s="16">
        <v>13676</v>
      </c>
      <c r="E457" s="16">
        <f t="shared" si="13"/>
        <v>34169</v>
      </c>
    </row>
    <row r="458" spans="1:5" ht="15" customHeight="1" x14ac:dyDescent="0.25">
      <c r="A458" s="20" t="s">
        <v>471</v>
      </c>
      <c r="B458" s="15" t="s">
        <v>69</v>
      </c>
      <c r="C458" s="16">
        <v>19670</v>
      </c>
      <c r="D458" s="16">
        <v>13018</v>
      </c>
      <c r="E458" s="16">
        <f t="shared" si="13"/>
        <v>32688</v>
      </c>
    </row>
    <row r="459" spans="1:5" ht="15" customHeight="1" x14ac:dyDescent="0.25">
      <c r="A459" s="20" t="s">
        <v>472</v>
      </c>
      <c r="B459" s="15" t="s">
        <v>69</v>
      </c>
      <c r="C459" s="16">
        <v>59249</v>
      </c>
      <c r="D459" s="16">
        <v>2995</v>
      </c>
      <c r="E459" s="16">
        <f t="shared" si="13"/>
        <v>62244</v>
      </c>
    </row>
    <row r="460" spans="1:5" ht="15" customHeight="1" x14ac:dyDescent="0.25">
      <c r="A460" s="20" t="s">
        <v>473</v>
      </c>
      <c r="B460" s="15" t="s">
        <v>69</v>
      </c>
      <c r="C460" s="16">
        <v>17952</v>
      </c>
      <c r="D460" s="16">
        <v>0</v>
      </c>
      <c r="E460" s="16">
        <f t="shared" si="13"/>
        <v>17952</v>
      </c>
    </row>
    <row r="461" spans="1:5" ht="15" customHeight="1" x14ac:dyDescent="0.25">
      <c r="A461" s="20" t="s">
        <v>474</v>
      </c>
      <c r="B461" s="15" t="s">
        <v>69</v>
      </c>
      <c r="C461" s="16">
        <v>236795</v>
      </c>
      <c r="D461" s="16">
        <v>1924</v>
      </c>
      <c r="E461" s="16">
        <f t="shared" si="13"/>
        <v>238719</v>
      </c>
    </row>
    <row r="462" spans="1:5" ht="15" customHeight="1" x14ac:dyDescent="0.25">
      <c r="A462" s="20" t="s">
        <v>475</v>
      </c>
      <c r="B462" s="15" t="s">
        <v>69</v>
      </c>
      <c r="C462" s="16">
        <v>1351</v>
      </c>
      <c r="D462" s="16">
        <v>0</v>
      </c>
      <c r="E462" s="16">
        <f t="shared" si="13"/>
        <v>1351</v>
      </c>
    </row>
    <row r="463" spans="1:5" ht="15" customHeight="1" x14ac:dyDescent="0.25">
      <c r="A463" s="20" t="s">
        <v>476</v>
      </c>
      <c r="B463" s="15" t="s">
        <v>69</v>
      </c>
      <c r="C463" s="16">
        <v>38211</v>
      </c>
      <c r="D463" s="16">
        <v>2086</v>
      </c>
      <c r="E463" s="16">
        <f t="shared" si="13"/>
        <v>40297</v>
      </c>
    </row>
    <row r="464" spans="1:5" ht="15" customHeight="1" x14ac:dyDescent="0.25">
      <c r="A464" s="20" t="s">
        <v>477</v>
      </c>
      <c r="B464" s="15" t="s">
        <v>69</v>
      </c>
      <c r="C464" s="16">
        <v>187470</v>
      </c>
      <c r="D464" s="16">
        <v>0</v>
      </c>
      <c r="E464" s="16">
        <f t="shared" si="13"/>
        <v>187470</v>
      </c>
    </row>
    <row r="465" spans="1:5" ht="15" customHeight="1" x14ac:dyDescent="0.25">
      <c r="A465" s="20" t="s">
        <v>478</v>
      </c>
      <c r="B465" s="15" t="s">
        <v>69</v>
      </c>
      <c r="C465" s="16">
        <v>236795</v>
      </c>
      <c r="D465" s="16">
        <v>1326</v>
      </c>
      <c r="E465" s="16">
        <f t="shared" si="13"/>
        <v>238121</v>
      </c>
    </row>
    <row r="466" spans="1:5" ht="15" customHeight="1" x14ac:dyDescent="0.25">
      <c r="A466" s="20" t="s">
        <v>479</v>
      </c>
      <c r="B466" s="15" t="s">
        <v>69</v>
      </c>
      <c r="C466" s="16">
        <v>19968</v>
      </c>
      <c r="D466" s="16">
        <v>0</v>
      </c>
      <c r="E466" s="16">
        <f t="shared" si="13"/>
        <v>19968</v>
      </c>
    </row>
    <row r="467" spans="1:5" ht="15" customHeight="1" x14ac:dyDescent="0.25">
      <c r="A467" s="20" t="s">
        <v>480</v>
      </c>
      <c r="B467" s="15" t="s">
        <v>69</v>
      </c>
      <c r="C467" s="16">
        <v>136920</v>
      </c>
      <c r="D467" s="16">
        <v>0</v>
      </c>
      <c r="E467" s="16">
        <f t="shared" si="13"/>
        <v>136920</v>
      </c>
    </row>
    <row r="468" spans="1:5" ht="15" customHeight="1" x14ac:dyDescent="0.25">
      <c r="A468" s="20" t="s">
        <v>481</v>
      </c>
      <c r="B468" s="15" t="s">
        <v>69</v>
      </c>
      <c r="C468" s="16">
        <v>14212</v>
      </c>
      <c r="D468" s="16">
        <v>0</v>
      </c>
      <c r="E468" s="16">
        <f t="shared" si="13"/>
        <v>14212</v>
      </c>
    </row>
    <row r="469" spans="1:5" ht="15" customHeight="1" x14ac:dyDescent="0.25">
      <c r="A469" s="20" t="s">
        <v>315</v>
      </c>
      <c r="B469" s="15" t="s">
        <v>69</v>
      </c>
      <c r="C469" s="16">
        <v>100166</v>
      </c>
      <c r="D469" s="16">
        <v>2995</v>
      </c>
      <c r="E469" s="16">
        <f t="shared" si="13"/>
        <v>103161</v>
      </c>
    </row>
    <row r="470" spans="1:5" ht="15" customHeight="1" x14ac:dyDescent="0.25">
      <c r="A470" s="20" t="s">
        <v>86</v>
      </c>
      <c r="B470" s="15" t="s">
        <v>69</v>
      </c>
      <c r="C470" s="16">
        <v>17952</v>
      </c>
      <c r="D470" s="16">
        <v>0</v>
      </c>
      <c r="E470" s="16">
        <f t="shared" si="13"/>
        <v>17952</v>
      </c>
    </row>
    <row r="471" spans="1:5" ht="15" customHeight="1" x14ac:dyDescent="0.25">
      <c r="A471" s="20" t="s">
        <v>482</v>
      </c>
      <c r="B471" s="15" t="s">
        <v>69</v>
      </c>
      <c r="C471" s="16">
        <v>396106</v>
      </c>
      <c r="D471" s="16">
        <v>6607</v>
      </c>
      <c r="E471" s="16">
        <f t="shared" si="13"/>
        <v>402713</v>
      </c>
    </row>
    <row r="472" spans="1:5" ht="15" customHeight="1" x14ac:dyDescent="0.25">
      <c r="A472" s="20" t="s">
        <v>483</v>
      </c>
      <c r="B472" s="15" t="s">
        <v>69</v>
      </c>
      <c r="C472" s="16">
        <v>0</v>
      </c>
      <c r="D472" s="16">
        <v>2995</v>
      </c>
      <c r="E472" s="16">
        <f t="shared" si="13"/>
        <v>2995</v>
      </c>
    </row>
    <row r="473" spans="1:5" ht="15" customHeight="1" x14ac:dyDescent="0.25">
      <c r="A473" s="20" t="s">
        <v>484</v>
      </c>
      <c r="B473" s="15" t="s">
        <v>88</v>
      </c>
      <c r="C473" s="16">
        <v>12527</v>
      </c>
      <c r="D473" s="16">
        <v>0</v>
      </c>
      <c r="E473" s="16">
        <f t="shared" si="13"/>
        <v>12527</v>
      </c>
    </row>
    <row r="474" spans="1:5" ht="15" customHeight="1" x14ac:dyDescent="0.25">
      <c r="A474" s="20" t="s">
        <v>485</v>
      </c>
      <c r="B474" s="15" t="s">
        <v>69</v>
      </c>
      <c r="C474" s="16">
        <v>19065</v>
      </c>
      <c r="D474" s="16">
        <v>0</v>
      </c>
      <c r="E474" s="16">
        <f t="shared" si="13"/>
        <v>19065</v>
      </c>
    </row>
    <row r="475" spans="1:5" ht="15" customHeight="1" x14ac:dyDescent="0.25">
      <c r="A475" s="20" t="s">
        <v>486</v>
      </c>
      <c r="B475" s="15" t="s">
        <v>69</v>
      </c>
      <c r="C475" s="16">
        <v>8558</v>
      </c>
      <c r="D475" s="16">
        <v>0</v>
      </c>
      <c r="E475" s="16">
        <f t="shared" si="13"/>
        <v>8558</v>
      </c>
    </row>
    <row r="476" spans="1:5" ht="15" customHeight="1" x14ac:dyDescent="0.25">
      <c r="A476" s="20" t="s">
        <v>487</v>
      </c>
      <c r="B476" s="15" t="s">
        <v>69</v>
      </c>
      <c r="C476" s="16">
        <v>144414</v>
      </c>
      <c r="D476" s="16">
        <v>0</v>
      </c>
      <c r="E476" s="16">
        <f t="shared" si="13"/>
        <v>144414</v>
      </c>
    </row>
    <row r="477" spans="1:5" ht="15" customHeight="1" x14ac:dyDescent="0.25">
      <c r="A477" s="20" t="s">
        <v>488</v>
      </c>
      <c r="B477" s="15" t="s">
        <v>69</v>
      </c>
      <c r="C477" s="16">
        <v>39535</v>
      </c>
      <c r="D477" s="16">
        <v>0</v>
      </c>
      <c r="E477" s="16">
        <f t="shared" si="13"/>
        <v>39535</v>
      </c>
    </row>
    <row r="478" spans="1:5" ht="15" customHeight="1" x14ac:dyDescent="0.25">
      <c r="A478" s="20" t="s">
        <v>489</v>
      </c>
      <c r="B478" s="15" t="s">
        <v>69</v>
      </c>
      <c r="C478" s="16">
        <v>78366</v>
      </c>
      <c r="D478" s="16">
        <v>0</v>
      </c>
      <c r="E478" s="16">
        <f t="shared" ref="E478:E513" si="14">SUM(C478:D478)</f>
        <v>78366</v>
      </c>
    </row>
    <row r="479" spans="1:5" ht="15" customHeight="1" x14ac:dyDescent="0.25">
      <c r="A479" s="20" t="s">
        <v>490</v>
      </c>
      <c r="B479" s="15" t="s">
        <v>69</v>
      </c>
      <c r="C479" s="16">
        <v>229656</v>
      </c>
      <c r="D479" s="16">
        <v>1226</v>
      </c>
      <c r="E479" s="16">
        <f t="shared" si="14"/>
        <v>230882</v>
      </c>
    </row>
    <row r="480" spans="1:5" ht="15" customHeight="1" x14ac:dyDescent="0.25">
      <c r="A480" s="20" t="s">
        <v>491</v>
      </c>
      <c r="B480" s="15" t="s">
        <v>69</v>
      </c>
      <c r="C480" s="16">
        <v>129992</v>
      </c>
      <c r="D480" s="16">
        <v>0</v>
      </c>
      <c r="E480" s="16">
        <f t="shared" si="14"/>
        <v>129992</v>
      </c>
    </row>
    <row r="481" spans="1:5" ht="15" customHeight="1" x14ac:dyDescent="0.25">
      <c r="A481" s="20" t="s">
        <v>492</v>
      </c>
      <c r="B481" s="15" t="s">
        <v>69</v>
      </c>
      <c r="C481" s="16">
        <v>17952</v>
      </c>
      <c r="D481" s="16">
        <v>0</v>
      </c>
      <c r="E481" s="16">
        <f t="shared" si="14"/>
        <v>17952</v>
      </c>
    </row>
    <row r="482" spans="1:5" ht="15" customHeight="1" x14ac:dyDescent="0.25">
      <c r="A482" s="20" t="s">
        <v>493</v>
      </c>
      <c r="B482" s="15" t="s">
        <v>69</v>
      </c>
      <c r="C482" s="16">
        <v>298616</v>
      </c>
      <c r="D482" s="16">
        <v>0</v>
      </c>
      <c r="E482" s="16">
        <f t="shared" si="14"/>
        <v>298616</v>
      </c>
    </row>
    <row r="483" spans="1:5" ht="15" customHeight="1" x14ac:dyDescent="0.25">
      <c r="A483" s="20" t="s">
        <v>494</v>
      </c>
      <c r="B483" s="15" t="s">
        <v>69</v>
      </c>
      <c r="C483" s="16">
        <v>44370</v>
      </c>
      <c r="D483" s="16">
        <v>0</v>
      </c>
      <c r="E483" s="16">
        <f t="shared" si="14"/>
        <v>44370</v>
      </c>
    </row>
    <row r="484" spans="1:5" ht="15" customHeight="1" x14ac:dyDescent="0.25">
      <c r="A484" s="20" t="s">
        <v>495</v>
      </c>
      <c r="B484" s="15" t="s">
        <v>69</v>
      </c>
      <c r="C484" s="16">
        <v>40990</v>
      </c>
      <c r="D484" s="16">
        <v>6428</v>
      </c>
      <c r="E484" s="16">
        <f t="shared" si="14"/>
        <v>47418</v>
      </c>
    </row>
    <row r="485" spans="1:5" ht="15" customHeight="1" x14ac:dyDescent="0.25">
      <c r="A485" s="20" t="s">
        <v>496</v>
      </c>
      <c r="B485" s="15" t="s">
        <v>69</v>
      </c>
      <c r="C485" s="16">
        <v>87252</v>
      </c>
      <c r="D485" s="16">
        <v>0</v>
      </c>
      <c r="E485" s="16">
        <f t="shared" si="14"/>
        <v>87252</v>
      </c>
    </row>
    <row r="486" spans="1:5" ht="15" customHeight="1" x14ac:dyDescent="0.25">
      <c r="A486" s="20" t="s">
        <v>497</v>
      </c>
      <c r="B486" s="15" t="s">
        <v>69</v>
      </c>
      <c r="C486" s="16">
        <v>158658</v>
      </c>
      <c r="D486" s="16">
        <v>0</v>
      </c>
      <c r="E486" s="16">
        <f t="shared" si="14"/>
        <v>158658</v>
      </c>
    </row>
    <row r="487" spans="1:5" ht="15" customHeight="1" x14ac:dyDescent="0.25">
      <c r="A487" s="20" t="s">
        <v>498</v>
      </c>
      <c r="B487" s="15" t="s">
        <v>88</v>
      </c>
      <c r="C487" s="16">
        <v>1117</v>
      </c>
      <c r="D487" s="16">
        <v>0</v>
      </c>
      <c r="E487" s="16">
        <f t="shared" si="14"/>
        <v>1117</v>
      </c>
    </row>
    <row r="488" spans="1:5" ht="15" customHeight="1" x14ac:dyDescent="0.25">
      <c r="A488" s="20" t="s">
        <v>499</v>
      </c>
      <c r="B488" s="15" t="s">
        <v>69</v>
      </c>
      <c r="C488" s="16">
        <v>25205</v>
      </c>
      <c r="D488" s="16">
        <v>0</v>
      </c>
      <c r="E488" s="16">
        <f t="shared" si="14"/>
        <v>25205</v>
      </c>
    </row>
    <row r="489" spans="1:5" ht="15" customHeight="1" x14ac:dyDescent="0.25">
      <c r="A489" s="20" t="s">
        <v>500</v>
      </c>
      <c r="B489" s="15" t="s">
        <v>69</v>
      </c>
      <c r="C489" s="16">
        <v>52629</v>
      </c>
      <c r="D489" s="16">
        <v>17262</v>
      </c>
      <c r="E489" s="16">
        <f t="shared" si="14"/>
        <v>69891</v>
      </c>
    </row>
    <row r="490" spans="1:5" ht="15" customHeight="1" x14ac:dyDescent="0.25">
      <c r="A490" s="20" t="s">
        <v>501</v>
      </c>
      <c r="B490" s="15" t="s">
        <v>69</v>
      </c>
      <c r="C490" s="16">
        <v>6287</v>
      </c>
      <c r="D490" s="16">
        <v>0</v>
      </c>
      <c r="E490" s="16">
        <f t="shared" si="14"/>
        <v>6287</v>
      </c>
    </row>
    <row r="491" spans="1:5" ht="15" customHeight="1" x14ac:dyDescent="0.25">
      <c r="A491" s="20" t="s">
        <v>502</v>
      </c>
      <c r="B491" s="15" t="s">
        <v>69</v>
      </c>
      <c r="C491" s="16">
        <v>113795</v>
      </c>
      <c r="D491" s="16">
        <v>0</v>
      </c>
      <c r="E491" s="16">
        <f t="shared" si="14"/>
        <v>113795</v>
      </c>
    </row>
    <row r="492" spans="1:5" ht="15" customHeight="1" x14ac:dyDescent="0.25">
      <c r="A492" s="20" t="s">
        <v>503</v>
      </c>
      <c r="B492" s="15" t="s">
        <v>69</v>
      </c>
      <c r="C492" s="16">
        <v>40977</v>
      </c>
      <c r="D492" s="16">
        <v>5616</v>
      </c>
      <c r="E492" s="16">
        <f t="shared" si="14"/>
        <v>46593</v>
      </c>
    </row>
    <row r="493" spans="1:5" ht="15" customHeight="1" x14ac:dyDescent="0.25">
      <c r="A493" s="20" t="s">
        <v>504</v>
      </c>
      <c r="B493" s="15" t="s">
        <v>69</v>
      </c>
      <c r="C493" s="16">
        <v>17562</v>
      </c>
      <c r="D493" s="16">
        <v>658</v>
      </c>
      <c r="E493" s="16">
        <f t="shared" si="14"/>
        <v>18220</v>
      </c>
    </row>
    <row r="494" spans="1:5" ht="15" customHeight="1" x14ac:dyDescent="0.25">
      <c r="A494" s="20" t="s">
        <v>505</v>
      </c>
      <c r="B494" s="15" t="s">
        <v>69</v>
      </c>
      <c r="C494" s="16">
        <v>81259</v>
      </c>
      <c r="D494" s="16">
        <v>0</v>
      </c>
      <c r="E494" s="16">
        <f t="shared" si="14"/>
        <v>81259</v>
      </c>
    </row>
    <row r="495" spans="1:5" ht="15" customHeight="1" x14ac:dyDescent="0.25">
      <c r="A495" s="20" t="s">
        <v>132</v>
      </c>
      <c r="B495" s="15" t="s">
        <v>88</v>
      </c>
      <c r="C495" s="16">
        <v>444604</v>
      </c>
      <c r="D495" s="16">
        <v>2071</v>
      </c>
      <c r="E495" s="16">
        <f t="shared" si="14"/>
        <v>446675</v>
      </c>
    </row>
    <row r="496" spans="1:5" ht="15" customHeight="1" x14ac:dyDescent="0.25">
      <c r="A496" s="20" t="s">
        <v>506</v>
      </c>
      <c r="B496" s="15" t="s">
        <v>69</v>
      </c>
      <c r="C496" s="16">
        <v>21931</v>
      </c>
      <c r="D496" s="16">
        <v>0</v>
      </c>
      <c r="E496" s="16">
        <f t="shared" si="14"/>
        <v>21931</v>
      </c>
    </row>
    <row r="497" spans="1:5" ht="15" customHeight="1" x14ac:dyDescent="0.25">
      <c r="A497" s="20" t="s">
        <v>507</v>
      </c>
      <c r="B497" s="15" t="s">
        <v>69</v>
      </c>
      <c r="C497" s="16">
        <v>212644</v>
      </c>
      <c r="D497" s="16">
        <v>0</v>
      </c>
      <c r="E497" s="16">
        <f t="shared" si="14"/>
        <v>212644</v>
      </c>
    </row>
    <row r="498" spans="1:5" ht="15" customHeight="1" x14ac:dyDescent="0.25">
      <c r="A498" s="20" t="s">
        <v>508</v>
      </c>
      <c r="B498" s="15" t="s">
        <v>69</v>
      </c>
      <c r="C498" s="16">
        <v>203181</v>
      </c>
      <c r="D498" s="16">
        <v>0</v>
      </c>
      <c r="E498" s="16">
        <f t="shared" si="14"/>
        <v>203181</v>
      </c>
    </row>
    <row r="499" spans="1:5" ht="15" customHeight="1" x14ac:dyDescent="0.25">
      <c r="A499" s="20" t="s">
        <v>509</v>
      </c>
      <c r="B499" s="15" t="s">
        <v>69</v>
      </c>
      <c r="C499" s="16">
        <v>111313</v>
      </c>
      <c r="D499" s="16">
        <v>0</v>
      </c>
      <c r="E499" s="16">
        <f t="shared" si="14"/>
        <v>111313</v>
      </c>
    </row>
    <row r="500" spans="1:5" ht="15" customHeight="1" x14ac:dyDescent="0.25">
      <c r="A500" s="20" t="s">
        <v>510</v>
      </c>
      <c r="B500" s="15" t="s">
        <v>69</v>
      </c>
      <c r="C500" s="16">
        <v>77872</v>
      </c>
      <c r="D500" s="16">
        <v>2995</v>
      </c>
      <c r="E500" s="16">
        <f t="shared" si="14"/>
        <v>80867</v>
      </c>
    </row>
    <row r="501" spans="1:5" ht="15" customHeight="1" x14ac:dyDescent="0.25">
      <c r="A501" s="20" t="s">
        <v>511</v>
      </c>
      <c r="B501" s="15" t="s">
        <v>69</v>
      </c>
      <c r="C501" s="16">
        <v>36426</v>
      </c>
      <c r="D501" s="16">
        <v>4023</v>
      </c>
      <c r="E501" s="16">
        <f t="shared" si="14"/>
        <v>40449</v>
      </c>
    </row>
    <row r="502" spans="1:5" ht="15" customHeight="1" x14ac:dyDescent="0.25">
      <c r="A502" s="20" t="s">
        <v>512</v>
      </c>
      <c r="B502" s="15" t="s">
        <v>69</v>
      </c>
      <c r="C502" s="16">
        <v>309660</v>
      </c>
      <c r="D502" s="16">
        <v>745</v>
      </c>
      <c r="E502" s="16">
        <f t="shared" si="14"/>
        <v>310405</v>
      </c>
    </row>
    <row r="503" spans="1:5" ht="15" customHeight="1" x14ac:dyDescent="0.25">
      <c r="A503" s="20" t="s">
        <v>513</v>
      </c>
      <c r="B503" s="15" t="s">
        <v>69</v>
      </c>
      <c r="C503" s="16">
        <v>19500</v>
      </c>
      <c r="D503" s="16">
        <v>0</v>
      </c>
      <c r="E503" s="16">
        <f t="shared" si="14"/>
        <v>19500</v>
      </c>
    </row>
    <row r="504" spans="1:5" ht="15" customHeight="1" x14ac:dyDescent="0.25">
      <c r="A504" s="20" t="s">
        <v>514</v>
      </c>
      <c r="B504" s="15" t="s">
        <v>69</v>
      </c>
      <c r="C504" s="16">
        <v>94975</v>
      </c>
      <c r="D504" s="16">
        <v>5616</v>
      </c>
      <c r="E504" s="16">
        <f t="shared" si="14"/>
        <v>100591</v>
      </c>
    </row>
    <row r="505" spans="1:5" ht="15" customHeight="1" x14ac:dyDescent="0.25">
      <c r="A505" s="20" t="s">
        <v>515</v>
      </c>
      <c r="B505" s="15" t="s">
        <v>69</v>
      </c>
      <c r="C505" s="16">
        <v>29049</v>
      </c>
      <c r="D505" s="16">
        <v>0</v>
      </c>
      <c r="E505" s="16">
        <f t="shared" si="14"/>
        <v>29049</v>
      </c>
    </row>
    <row r="506" spans="1:5" ht="15" customHeight="1" x14ac:dyDescent="0.25">
      <c r="A506" s="20" t="s">
        <v>516</v>
      </c>
      <c r="B506" s="15" t="s">
        <v>69</v>
      </c>
      <c r="C506" s="16">
        <v>133001</v>
      </c>
      <c r="D506" s="16">
        <v>0</v>
      </c>
      <c r="E506" s="16">
        <f t="shared" si="14"/>
        <v>133001</v>
      </c>
    </row>
    <row r="507" spans="1:5" ht="15" customHeight="1" x14ac:dyDescent="0.25">
      <c r="A507" s="20" t="s">
        <v>517</v>
      </c>
      <c r="B507" s="15" t="s">
        <v>69</v>
      </c>
      <c r="C507" s="16">
        <v>55054</v>
      </c>
      <c r="D507" s="16">
        <v>13789</v>
      </c>
      <c r="E507" s="16">
        <f t="shared" si="14"/>
        <v>68843</v>
      </c>
    </row>
    <row r="508" spans="1:5" ht="15" customHeight="1" x14ac:dyDescent="0.25">
      <c r="A508" s="20" t="s">
        <v>518</v>
      </c>
      <c r="B508" s="15" t="s">
        <v>69</v>
      </c>
      <c r="C508" s="16">
        <v>236795</v>
      </c>
      <c r="D508" s="16">
        <v>1326</v>
      </c>
      <c r="E508" s="16">
        <f t="shared" si="14"/>
        <v>238121</v>
      </c>
    </row>
    <row r="509" spans="1:5" ht="15" customHeight="1" x14ac:dyDescent="0.25">
      <c r="A509" s="20" t="s">
        <v>519</v>
      </c>
      <c r="B509" s="15" t="s">
        <v>69</v>
      </c>
      <c r="C509" s="16">
        <v>177258</v>
      </c>
      <c r="D509" s="16">
        <v>0</v>
      </c>
      <c r="E509" s="16">
        <f t="shared" si="14"/>
        <v>177258</v>
      </c>
    </row>
    <row r="510" spans="1:5" ht="15" customHeight="1" x14ac:dyDescent="0.25">
      <c r="A510" s="20" t="s">
        <v>520</v>
      </c>
      <c r="B510" s="15" t="s">
        <v>88</v>
      </c>
      <c r="C510" s="16">
        <v>4612</v>
      </c>
      <c r="D510" s="16">
        <v>0</v>
      </c>
      <c r="E510" s="16">
        <f t="shared" si="14"/>
        <v>4612</v>
      </c>
    </row>
    <row r="511" spans="1:5" ht="15" customHeight="1" x14ac:dyDescent="0.25">
      <c r="A511" s="20" t="s">
        <v>521</v>
      </c>
      <c r="B511" s="15" t="s">
        <v>69</v>
      </c>
      <c r="C511" s="16">
        <v>3121</v>
      </c>
      <c r="D511" s="16">
        <v>139187</v>
      </c>
      <c r="E511" s="16">
        <f t="shared" si="14"/>
        <v>142308</v>
      </c>
    </row>
    <row r="512" spans="1:5" ht="15" customHeight="1" x14ac:dyDescent="0.25">
      <c r="A512" s="20" t="s">
        <v>522</v>
      </c>
      <c r="B512" s="15" t="s">
        <v>69</v>
      </c>
      <c r="C512" s="16">
        <v>129741</v>
      </c>
      <c r="D512" s="16">
        <v>658</v>
      </c>
      <c r="E512" s="16">
        <f t="shared" si="14"/>
        <v>130399</v>
      </c>
    </row>
    <row r="513" spans="1:5" ht="15" customHeight="1" x14ac:dyDescent="0.25">
      <c r="A513" s="20" t="s">
        <v>523</v>
      </c>
      <c r="B513" s="15" t="s">
        <v>69</v>
      </c>
      <c r="C513" s="16">
        <v>4317</v>
      </c>
      <c r="D513" s="16">
        <v>0</v>
      </c>
      <c r="E513" s="16">
        <f t="shared" si="14"/>
        <v>4317</v>
      </c>
    </row>
    <row r="514" spans="1:5" ht="15" customHeight="1" x14ac:dyDescent="0.25">
      <c r="A514" s="22" t="s">
        <v>19</v>
      </c>
      <c r="B514" s="18" t="s">
        <v>6</v>
      </c>
      <c r="C514" s="19">
        <f>SUM(C414:C513)</f>
        <v>11973724</v>
      </c>
      <c r="D514" s="19">
        <f>SUM(D414:D513)</f>
        <v>329885</v>
      </c>
      <c r="E514" s="19">
        <f>SUM(E414:E513)</f>
        <v>12303609</v>
      </c>
    </row>
    <row r="515" spans="1:5" ht="33" customHeight="1" x14ac:dyDescent="0.3">
      <c r="A515" s="7" t="s">
        <v>20</v>
      </c>
      <c r="B515" s="8"/>
      <c r="C515" s="9"/>
      <c r="D515" s="9"/>
      <c r="E515" s="10"/>
    </row>
    <row r="516" spans="1:5" ht="15" customHeight="1" x14ac:dyDescent="0.25">
      <c r="A516" s="34" t="s">
        <v>2</v>
      </c>
      <c r="B516" s="11" t="s">
        <v>3</v>
      </c>
      <c r="C516" s="12" t="s">
        <v>4</v>
      </c>
      <c r="D516" s="12" t="s">
        <v>5</v>
      </c>
      <c r="E516" s="13" t="s">
        <v>6</v>
      </c>
    </row>
    <row r="517" spans="1:5" ht="15" customHeight="1" x14ac:dyDescent="0.25">
      <c r="A517" s="20" t="s">
        <v>524</v>
      </c>
      <c r="B517" s="15" t="s">
        <v>69</v>
      </c>
      <c r="C517" s="16">
        <v>9380</v>
      </c>
      <c r="D517" s="16">
        <v>0</v>
      </c>
      <c r="E517" s="16">
        <f t="shared" ref="E517:E563" si="15">SUM(C517:D517)</f>
        <v>9380</v>
      </c>
    </row>
    <row r="518" spans="1:5" ht="15" customHeight="1" x14ac:dyDescent="0.25">
      <c r="A518" s="20" t="s">
        <v>525</v>
      </c>
      <c r="B518" s="15" t="s">
        <v>69</v>
      </c>
      <c r="C518" s="16">
        <v>16675</v>
      </c>
      <c r="D518" s="16">
        <v>6455</v>
      </c>
      <c r="E518" s="16">
        <f t="shared" si="15"/>
        <v>23130</v>
      </c>
    </row>
    <row r="519" spans="1:5" ht="15" customHeight="1" x14ac:dyDescent="0.25">
      <c r="A519" s="20" t="s">
        <v>526</v>
      </c>
      <c r="B519" s="15" t="s">
        <v>69</v>
      </c>
      <c r="C519" s="16">
        <v>4781</v>
      </c>
      <c r="D519" s="16">
        <v>0</v>
      </c>
      <c r="E519" s="16">
        <f t="shared" si="15"/>
        <v>4781</v>
      </c>
    </row>
    <row r="520" spans="1:5" ht="15" customHeight="1" x14ac:dyDescent="0.25">
      <c r="A520" s="20" t="s">
        <v>527</v>
      </c>
      <c r="B520" s="15" t="s">
        <v>69</v>
      </c>
      <c r="C520" s="16">
        <v>873047</v>
      </c>
      <c r="D520" s="16">
        <v>69410</v>
      </c>
      <c r="E520" s="16">
        <f t="shared" si="15"/>
        <v>942457</v>
      </c>
    </row>
    <row r="521" spans="1:5" ht="15" customHeight="1" x14ac:dyDescent="0.25">
      <c r="A521" s="20" t="s">
        <v>528</v>
      </c>
      <c r="B521" s="15" t="s">
        <v>69</v>
      </c>
      <c r="C521" s="16">
        <v>943508</v>
      </c>
      <c r="D521" s="16">
        <v>70364</v>
      </c>
      <c r="E521" s="16">
        <f t="shared" si="15"/>
        <v>1013872</v>
      </c>
    </row>
    <row r="522" spans="1:5" ht="15" customHeight="1" x14ac:dyDescent="0.25">
      <c r="A522" s="20" t="s">
        <v>529</v>
      </c>
      <c r="B522" s="15" t="s">
        <v>69</v>
      </c>
      <c r="C522" s="16">
        <v>49214</v>
      </c>
      <c r="D522" s="16">
        <v>8158</v>
      </c>
      <c r="E522" s="16">
        <f t="shared" si="15"/>
        <v>57372</v>
      </c>
    </row>
    <row r="523" spans="1:5" ht="15" customHeight="1" x14ac:dyDescent="0.25">
      <c r="A523" s="20" t="s">
        <v>530</v>
      </c>
      <c r="B523" s="15" t="s">
        <v>69</v>
      </c>
      <c r="C523" s="16">
        <v>90648</v>
      </c>
      <c r="D523" s="16">
        <v>0</v>
      </c>
      <c r="E523" s="16">
        <f t="shared" si="15"/>
        <v>90648</v>
      </c>
    </row>
    <row r="524" spans="1:5" ht="15" customHeight="1" x14ac:dyDescent="0.25">
      <c r="A524" s="20" t="s">
        <v>531</v>
      </c>
      <c r="B524" s="15" t="s">
        <v>69</v>
      </c>
      <c r="C524" s="16">
        <v>0</v>
      </c>
      <c r="D524" s="16">
        <v>3313</v>
      </c>
      <c r="E524" s="16">
        <f t="shared" si="15"/>
        <v>3313</v>
      </c>
    </row>
    <row r="525" spans="1:5" ht="15" customHeight="1" x14ac:dyDescent="0.25">
      <c r="A525" s="20" t="s">
        <v>532</v>
      </c>
      <c r="B525" s="15" t="s">
        <v>69</v>
      </c>
      <c r="C525" s="16">
        <v>1037</v>
      </c>
      <c r="D525" s="16">
        <v>586</v>
      </c>
      <c r="E525" s="16">
        <f t="shared" si="15"/>
        <v>1623</v>
      </c>
    </row>
    <row r="526" spans="1:5" ht="15" customHeight="1" x14ac:dyDescent="0.25">
      <c r="A526" s="20" t="s">
        <v>533</v>
      </c>
      <c r="B526" s="15" t="s">
        <v>69</v>
      </c>
      <c r="C526" s="16">
        <v>4616</v>
      </c>
      <c r="D526" s="16">
        <v>2928</v>
      </c>
      <c r="E526" s="16">
        <f t="shared" si="15"/>
        <v>7544</v>
      </c>
    </row>
    <row r="527" spans="1:5" ht="15" customHeight="1" x14ac:dyDescent="0.25">
      <c r="A527" s="20" t="s">
        <v>534</v>
      </c>
      <c r="B527" s="15" t="s">
        <v>69</v>
      </c>
      <c r="C527" s="16">
        <v>6104</v>
      </c>
      <c r="D527" s="16">
        <v>0</v>
      </c>
      <c r="E527" s="16">
        <f t="shared" si="15"/>
        <v>6104</v>
      </c>
    </row>
    <row r="528" spans="1:5" ht="15" customHeight="1" x14ac:dyDescent="0.25">
      <c r="A528" s="20" t="s">
        <v>535</v>
      </c>
      <c r="B528" s="15" t="s">
        <v>88</v>
      </c>
      <c r="C528" s="16">
        <v>61867</v>
      </c>
      <c r="D528" s="16">
        <v>1915</v>
      </c>
      <c r="E528" s="16">
        <f t="shared" si="15"/>
        <v>63782</v>
      </c>
    </row>
    <row r="529" spans="1:5" ht="15" customHeight="1" x14ac:dyDescent="0.25">
      <c r="A529" s="20" t="s">
        <v>536</v>
      </c>
      <c r="B529" s="15" t="s">
        <v>69</v>
      </c>
      <c r="C529" s="16">
        <v>7402</v>
      </c>
      <c r="D529" s="16">
        <v>0</v>
      </c>
      <c r="E529" s="16">
        <f t="shared" si="15"/>
        <v>7402</v>
      </c>
    </row>
    <row r="530" spans="1:5" ht="15" customHeight="1" x14ac:dyDescent="0.25">
      <c r="A530" s="20" t="s">
        <v>537</v>
      </c>
      <c r="B530" s="15" t="s">
        <v>69</v>
      </c>
      <c r="C530" s="16">
        <v>60027</v>
      </c>
      <c r="D530" s="16">
        <v>0</v>
      </c>
      <c r="E530" s="16">
        <f t="shared" si="15"/>
        <v>60027</v>
      </c>
    </row>
    <row r="531" spans="1:5" ht="15" customHeight="1" x14ac:dyDescent="0.25">
      <c r="A531" s="20" t="s">
        <v>538</v>
      </c>
      <c r="B531" s="15" t="s">
        <v>69</v>
      </c>
      <c r="C531" s="16">
        <v>53516</v>
      </c>
      <c r="D531" s="16">
        <v>8518</v>
      </c>
      <c r="E531" s="16">
        <f t="shared" si="15"/>
        <v>62034</v>
      </c>
    </row>
    <row r="532" spans="1:5" ht="15" customHeight="1" x14ac:dyDescent="0.25">
      <c r="A532" s="20" t="s">
        <v>539</v>
      </c>
      <c r="B532" s="15" t="s">
        <v>69</v>
      </c>
      <c r="C532" s="16">
        <v>18325</v>
      </c>
      <c r="D532" s="16">
        <v>0</v>
      </c>
      <c r="E532" s="16">
        <f t="shared" si="15"/>
        <v>18325</v>
      </c>
    </row>
    <row r="533" spans="1:5" ht="15" customHeight="1" x14ac:dyDescent="0.25">
      <c r="A533" s="20" t="s">
        <v>540</v>
      </c>
      <c r="B533" s="15" t="s">
        <v>69</v>
      </c>
      <c r="C533" s="16">
        <v>91185</v>
      </c>
      <c r="D533" s="16">
        <v>18989</v>
      </c>
      <c r="E533" s="16">
        <f t="shared" si="15"/>
        <v>110174</v>
      </c>
    </row>
    <row r="534" spans="1:5" ht="15" customHeight="1" x14ac:dyDescent="0.25">
      <c r="A534" s="20" t="s">
        <v>541</v>
      </c>
      <c r="B534" s="15" t="s">
        <v>69</v>
      </c>
      <c r="C534" s="16">
        <v>248187</v>
      </c>
      <c r="D534" s="16">
        <v>0</v>
      </c>
      <c r="E534" s="16">
        <f t="shared" si="15"/>
        <v>248187</v>
      </c>
    </row>
    <row r="535" spans="1:5" ht="15" customHeight="1" x14ac:dyDescent="0.25">
      <c r="A535" s="20" t="s">
        <v>542</v>
      </c>
      <c r="B535" s="15" t="s">
        <v>69</v>
      </c>
      <c r="C535" s="16">
        <v>9978</v>
      </c>
      <c r="D535" s="16">
        <v>0</v>
      </c>
      <c r="E535" s="16">
        <f t="shared" si="15"/>
        <v>9978</v>
      </c>
    </row>
    <row r="536" spans="1:5" ht="15" customHeight="1" x14ac:dyDescent="0.25">
      <c r="A536" s="20" t="s">
        <v>543</v>
      </c>
      <c r="B536" s="15" t="s">
        <v>69</v>
      </c>
      <c r="C536" s="16">
        <v>936544</v>
      </c>
      <c r="D536" s="16">
        <v>0</v>
      </c>
      <c r="E536" s="16">
        <f t="shared" si="15"/>
        <v>936544</v>
      </c>
    </row>
    <row r="537" spans="1:5" ht="15" customHeight="1" x14ac:dyDescent="0.25">
      <c r="A537" s="20" t="s">
        <v>544</v>
      </c>
      <c r="B537" s="15" t="s">
        <v>69</v>
      </c>
      <c r="C537" s="16">
        <v>9380</v>
      </c>
      <c r="D537" s="16">
        <v>0</v>
      </c>
      <c r="E537" s="16">
        <f t="shared" si="15"/>
        <v>9380</v>
      </c>
    </row>
    <row r="538" spans="1:5" ht="15" customHeight="1" x14ac:dyDescent="0.25">
      <c r="A538" s="20" t="s">
        <v>545</v>
      </c>
      <c r="B538" s="15" t="s">
        <v>69</v>
      </c>
      <c r="C538" s="16">
        <v>893390</v>
      </c>
      <c r="D538" s="16">
        <v>123044</v>
      </c>
      <c r="E538" s="16">
        <f t="shared" si="15"/>
        <v>1016434</v>
      </c>
    </row>
    <row r="539" spans="1:5" ht="15" customHeight="1" x14ac:dyDescent="0.25">
      <c r="A539" s="20" t="s">
        <v>546</v>
      </c>
      <c r="B539" s="15" t="s">
        <v>69</v>
      </c>
      <c r="C539" s="16">
        <v>75989</v>
      </c>
      <c r="D539" s="16">
        <v>0</v>
      </c>
      <c r="E539" s="16">
        <f t="shared" si="15"/>
        <v>75989</v>
      </c>
    </row>
    <row r="540" spans="1:5" ht="15" customHeight="1" x14ac:dyDescent="0.25">
      <c r="A540" s="20" t="s">
        <v>547</v>
      </c>
      <c r="B540" s="15" t="s">
        <v>69</v>
      </c>
      <c r="C540" s="16">
        <v>81300</v>
      </c>
      <c r="D540" s="16">
        <v>586</v>
      </c>
      <c r="E540" s="16">
        <f t="shared" si="15"/>
        <v>81886</v>
      </c>
    </row>
    <row r="541" spans="1:5" ht="15" customHeight="1" x14ac:dyDescent="0.25">
      <c r="A541" s="20" t="s">
        <v>548</v>
      </c>
      <c r="B541" s="15" t="s">
        <v>69</v>
      </c>
      <c r="C541" s="16">
        <v>46545</v>
      </c>
      <c r="D541" s="16">
        <v>0</v>
      </c>
      <c r="E541" s="16">
        <f t="shared" si="15"/>
        <v>46545</v>
      </c>
    </row>
    <row r="542" spans="1:5" ht="15" customHeight="1" x14ac:dyDescent="0.25">
      <c r="A542" s="20" t="s">
        <v>549</v>
      </c>
      <c r="B542" s="15" t="s">
        <v>69</v>
      </c>
      <c r="C542" s="16">
        <v>35071</v>
      </c>
      <c r="D542" s="16">
        <v>0</v>
      </c>
      <c r="E542" s="16">
        <f t="shared" si="15"/>
        <v>35071</v>
      </c>
    </row>
    <row r="543" spans="1:5" ht="15" customHeight="1" x14ac:dyDescent="0.25">
      <c r="A543" s="20" t="s">
        <v>550</v>
      </c>
      <c r="B543" s="15" t="s">
        <v>69</v>
      </c>
      <c r="C543" s="16">
        <v>62071</v>
      </c>
      <c r="D543" s="16">
        <v>0</v>
      </c>
      <c r="E543" s="16">
        <f t="shared" si="15"/>
        <v>62071</v>
      </c>
    </row>
    <row r="544" spans="1:5" ht="15" customHeight="1" x14ac:dyDescent="0.25">
      <c r="A544" s="20" t="s">
        <v>551</v>
      </c>
      <c r="B544" s="15" t="s">
        <v>69</v>
      </c>
      <c r="C544" s="16">
        <v>184064</v>
      </c>
      <c r="D544" s="16">
        <v>1915</v>
      </c>
      <c r="E544" s="16">
        <f t="shared" si="15"/>
        <v>185979</v>
      </c>
    </row>
    <row r="545" spans="1:5" ht="15" customHeight="1" x14ac:dyDescent="0.25">
      <c r="A545" s="20" t="s">
        <v>552</v>
      </c>
      <c r="B545" s="15" t="s">
        <v>69</v>
      </c>
      <c r="C545" s="16">
        <v>7936</v>
      </c>
      <c r="D545" s="16">
        <v>0</v>
      </c>
      <c r="E545" s="16">
        <f t="shared" si="15"/>
        <v>7936</v>
      </c>
    </row>
    <row r="546" spans="1:5" ht="15" customHeight="1" x14ac:dyDescent="0.25">
      <c r="A546" s="20" t="s">
        <v>553</v>
      </c>
      <c r="B546" s="15" t="s">
        <v>69</v>
      </c>
      <c r="C546" s="16">
        <v>126678</v>
      </c>
      <c r="D546" s="16">
        <v>0</v>
      </c>
      <c r="E546" s="16">
        <f t="shared" si="15"/>
        <v>126678</v>
      </c>
    </row>
    <row r="547" spans="1:5" ht="15" customHeight="1" x14ac:dyDescent="0.25">
      <c r="A547" s="20" t="s">
        <v>554</v>
      </c>
      <c r="B547" s="15" t="s">
        <v>69</v>
      </c>
      <c r="C547" s="16">
        <v>1800</v>
      </c>
      <c r="D547" s="16">
        <v>0</v>
      </c>
      <c r="E547" s="16">
        <f t="shared" si="15"/>
        <v>1800</v>
      </c>
    </row>
    <row r="548" spans="1:5" ht="15" customHeight="1" x14ac:dyDescent="0.25">
      <c r="A548" s="20" t="s">
        <v>555</v>
      </c>
      <c r="B548" s="15" t="s">
        <v>69</v>
      </c>
      <c r="C548" s="16">
        <v>16341</v>
      </c>
      <c r="D548" s="16">
        <v>0</v>
      </c>
      <c r="E548" s="16">
        <f t="shared" si="15"/>
        <v>16341</v>
      </c>
    </row>
    <row r="549" spans="1:5" ht="15" customHeight="1" x14ac:dyDescent="0.25">
      <c r="A549" s="20" t="s">
        <v>556</v>
      </c>
      <c r="B549" s="15" t="s">
        <v>69</v>
      </c>
      <c r="C549" s="16">
        <v>4169</v>
      </c>
      <c r="D549" s="16">
        <v>0</v>
      </c>
      <c r="E549" s="16">
        <f t="shared" si="15"/>
        <v>4169</v>
      </c>
    </row>
    <row r="550" spans="1:5" ht="15" customHeight="1" x14ac:dyDescent="0.25">
      <c r="A550" s="20" t="s">
        <v>557</v>
      </c>
      <c r="B550" s="15" t="s">
        <v>69</v>
      </c>
      <c r="C550" s="16">
        <v>7323</v>
      </c>
      <c r="D550" s="16">
        <v>0</v>
      </c>
      <c r="E550" s="16">
        <f t="shared" si="15"/>
        <v>7323</v>
      </c>
    </row>
    <row r="551" spans="1:5" ht="15" customHeight="1" x14ac:dyDescent="0.25">
      <c r="A551" s="20" t="s">
        <v>1511</v>
      </c>
      <c r="B551" s="15" t="s">
        <v>69</v>
      </c>
      <c r="C551" s="16">
        <v>82197</v>
      </c>
      <c r="D551" s="16">
        <v>0</v>
      </c>
      <c r="E551" s="16">
        <f t="shared" si="15"/>
        <v>82197</v>
      </c>
    </row>
    <row r="552" spans="1:5" ht="15" customHeight="1" x14ac:dyDescent="0.25">
      <c r="A552" s="20" t="s">
        <v>558</v>
      </c>
      <c r="B552" s="15" t="s">
        <v>69</v>
      </c>
      <c r="C552" s="16">
        <v>24914</v>
      </c>
      <c r="D552" s="16">
        <v>4259</v>
      </c>
      <c r="E552" s="16">
        <f t="shared" si="15"/>
        <v>29173</v>
      </c>
    </row>
    <row r="553" spans="1:5" ht="15" customHeight="1" x14ac:dyDescent="0.25">
      <c r="A553" s="20" t="s">
        <v>559</v>
      </c>
      <c r="B553" s="15" t="s">
        <v>69</v>
      </c>
      <c r="C553" s="16">
        <v>59644</v>
      </c>
      <c r="D553" s="16">
        <v>0</v>
      </c>
      <c r="E553" s="16">
        <f t="shared" si="15"/>
        <v>59644</v>
      </c>
    </row>
    <row r="554" spans="1:5" ht="15" customHeight="1" x14ac:dyDescent="0.25">
      <c r="A554" s="20" t="s">
        <v>560</v>
      </c>
      <c r="B554" s="15" t="s">
        <v>69</v>
      </c>
      <c r="C554" s="16">
        <v>44255</v>
      </c>
      <c r="D554" s="16">
        <v>0</v>
      </c>
      <c r="E554" s="16">
        <f t="shared" si="15"/>
        <v>44255</v>
      </c>
    </row>
    <row r="555" spans="1:5" ht="15" customHeight="1" x14ac:dyDescent="0.25">
      <c r="A555" s="20" t="s">
        <v>561</v>
      </c>
      <c r="B555" s="15" t="s">
        <v>69</v>
      </c>
      <c r="C555" s="16">
        <v>15642</v>
      </c>
      <c r="D555" s="16">
        <v>0</v>
      </c>
      <c r="E555" s="16">
        <f t="shared" si="15"/>
        <v>15642</v>
      </c>
    </row>
    <row r="556" spans="1:5" ht="15" customHeight="1" x14ac:dyDescent="0.25">
      <c r="A556" s="20" t="s">
        <v>562</v>
      </c>
      <c r="B556" s="15" t="s">
        <v>69</v>
      </c>
      <c r="C556" s="16">
        <v>17079</v>
      </c>
      <c r="D556" s="16">
        <v>0</v>
      </c>
      <c r="E556" s="16">
        <f t="shared" si="15"/>
        <v>17079</v>
      </c>
    </row>
    <row r="557" spans="1:5" ht="15" customHeight="1" x14ac:dyDescent="0.25">
      <c r="A557" s="20" t="s">
        <v>563</v>
      </c>
      <c r="B557" s="15" t="s">
        <v>69</v>
      </c>
      <c r="C557" s="16">
        <v>69217</v>
      </c>
      <c r="D557" s="16">
        <v>0</v>
      </c>
      <c r="E557" s="16">
        <f t="shared" si="15"/>
        <v>69217</v>
      </c>
    </row>
    <row r="558" spans="1:5" ht="15" customHeight="1" x14ac:dyDescent="0.25">
      <c r="A558" s="20" t="s">
        <v>132</v>
      </c>
      <c r="B558" s="15" t="s">
        <v>88</v>
      </c>
      <c r="C558" s="16">
        <v>246790</v>
      </c>
      <c r="D558" s="16">
        <v>20655</v>
      </c>
      <c r="E558" s="16">
        <f t="shared" si="15"/>
        <v>267445</v>
      </c>
    </row>
    <row r="559" spans="1:5" ht="15" customHeight="1" x14ac:dyDescent="0.25">
      <c r="A559" s="20" t="s">
        <v>564</v>
      </c>
      <c r="B559" s="15" t="s">
        <v>69</v>
      </c>
      <c r="C559" s="16">
        <v>36785</v>
      </c>
      <c r="D559" s="16">
        <v>0</v>
      </c>
      <c r="E559" s="16">
        <f t="shared" si="15"/>
        <v>36785</v>
      </c>
    </row>
    <row r="560" spans="1:5" ht="15" customHeight="1" x14ac:dyDescent="0.25">
      <c r="A560" s="20" t="s">
        <v>565</v>
      </c>
      <c r="B560" s="15" t="s">
        <v>69</v>
      </c>
      <c r="C560" s="16">
        <v>26896</v>
      </c>
      <c r="D560" s="16">
        <v>0</v>
      </c>
      <c r="E560" s="16">
        <f t="shared" si="15"/>
        <v>26896</v>
      </c>
    </row>
    <row r="561" spans="1:5" ht="15" customHeight="1" x14ac:dyDescent="0.25">
      <c r="A561" s="20" t="s">
        <v>566</v>
      </c>
      <c r="B561" s="15" t="s">
        <v>69</v>
      </c>
      <c r="C561" s="16">
        <v>44464</v>
      </c>
      <c r="D561" s="16">
        <v>4259</v>
      </c>
      <c r="E561" s="16">
        <f t="shared" si="15"/>
        <v>48723</v>
      </c>
    </row>
    <row r="562" spans="1:5" ht="15" customHeight="1" x14ac:dyDescent="0.25">
      <c r="A562" s="20" t="s">
        <v>567</v>
      </c>
      <c r="B562" s="15" t="s">
        <v>69</v>
      </c>
      <c r="C562" s="16">
        <v>13901</v>
      </c>
      <c r="D562" s="16">
        <v>0</v>
      </c>
      <c r="E562" s="16">
        <f t="shared" si="15"/>
        <v>13901</v>
      </c>
    </row>
    <row r="563" spans="1:5" ht="15" customHeight="1" x14ac:dyDescent="0.25">
      <c r="A563" s="20" t="s">
        <v>568</v>
      </c>
      <c r="B563" s="15" t="s">
        <v>69</v>
      </c>
      <c r="C563" s="16">
        <v>16731</v>
      </c>
      <c r="D563" s="16">
        <v>0</v>
      </c>
      <c r="E563" s="16">
        <f t="shared" si="15"/>
        <v>16731</v>
      </c>
    </row>
    <row r="564" spans="1:5" ht="15" customHeight="1" x14ac:dyDescent="0.25">
      <c r="A564" s="22" t="s">
        <v>21</v>
      </c>
      <c r="B564" s="18" t="s">
        <v>6</v>
      </c>
      <c r="C564" s="19">
        <f>SUM(C517:C563)</f>
        <v>5736613</v>
      </c>
      <c r="D564" s="19">
        <f>SUM(D517:D563)</f>
        <v>345354</v>
      </c>
      <c r="E564" s="19">
        <f>SUM(E517:E563)</f>
        <v>6081967</v>
      </c>
    </row>
    <row r="565" spans="1:5" ht="33" customHeight="1" x14ac:dyDescent="0.3">
      <c r="A565" s="7" t="s">
        <v>22</v>
      </c>
      <c r="B565" s="8"/>
      <c r="C565" s="9"/>
      <c r="D565" s="9"/>
      <c r="E565" s="10"/>
    </row>
    <row r="566" spans="1:5" ht="15" customHeight="1" x14ac:dyDescent="0.25">
      <c r="A566" s="34" t="s">
        <v>2</v>
      </c>
      <c r="B566" s="11" t="s">
        <v>3</v>
      </c>
      <c r="C566" s="12" t="s">
        <v>4</v>
      </c>
      <c r="D566" s="12" t="s">
        <v>5</v>
      </c>
      <c r="E566" s="13" t="s">
        <v>6</v>
      </c>
    </row>
    <row r="567" spans="1:5" ht="15" customHeight="1" x14ac:dyDescent="0.25">
      <c r="A567" s="20" t="s">
        <v>569</v>
      </c>
      <c r="B567" s="15" t="s">
        <v>69</v>
      </c>
      <c r="C567" s="16">
        <v>25767</v>
      </c>
      <c r="D567" s="16">
        <v>0</v>
      </c>
      <c r="E567" s="16">
        <f t="shared" ref="E567:E588" si="16">SUM(C567:D567)</f>
        <v>25767</v>
      </c>
    </row>
    <row r="568" spans="1:5" ht="15" customHeight="1" x14ac:dyDescent="0.25">
      <c r="A568" s="20" t="s">
        <v>570</v>
      </c>
      <c r="B568" s="15" t="s">
        <v>69</v>
      </c>
      <c r="C568" s="16">
        <v>1786</v>
      </c>
      <c r="D568" s="16">
        <v>0</v>
      </c>
      <c r="E568" s="16">
        <f t="shared" si="16"/>
        <v>1786</v>
      </c>
    </row>
    <row r="569" spans="1:5" ht="15" customHeight="1" x14ac:dyDescent="0.25">
      <c r="A569" s="20" t="s">
        <v>571</v>
      </c>
      <c r="B569" s="15" t="s">
        <v>69</v>
      </c>
      <c r="C569" s="16">
        <v>12946</v>
      </c>
      <c r="D569" s="16">
        <v>0</v>
      </c>
      <c r="E569" s="16">
        <f t="shared" si="16"/>
        <v>12946</v>
      </c>
    </row>
    <row r="570" spans="1:5" ht="15" customHeight="1" x14ac:dyDescent="0.25">
      <c r="A570" s="20" t="s">
        <v>435</v>
      </c>
      <c r="B570" s="15" t="s">
        <v>69</v>
      </c>
      <c r="C570" s="16">
        <v>7142</v>
      </c>
      <c r="D570" s="16">
        <v>0</v>
      </c>
      <c r="E570" s="16">
        <f t="shared" si="16"/>
        <v>7142</v>
      </c>
    </row>
    <row r="571" spans="1:5" ht="15" customHeight="1" x14ac:dyDescent="0.25">
      <c r="A571" s="20" t="s">
        <v>572</v>
      </c>
      <c r="B571" s="15" t="s">
        <v>69</v>
      </c>
      <c r="C571" s="16">
        <v>7142</v>
      </c>
      <c r="D571" s="16">
        <v>0</v>
      </c>
      <c r="E571" s="16">
        <f t="shared" si="16"/>
        <v>7142</v>
      </c>
    </row>
    <row r="572" spans="1:5" ht="15" customHeight="1" x14ac:dyDescent="0.25">
      <c r="A572" s="20" t="s">
        <v>573</v>
      </c>
      <c r="B572" s="15" t="s">
        <v>69</v>
      </c>
      <c r="C572" s="16">
        <v>233049</v>
      </c>
      <c r="D572" s="16">
        <v>1879</v>
      </c>
      <c r="E572" s="16">
        <f t="shared" si="16"/>
        <v>234928</v>
      </c>
    </row>
    <row r="573" spans="1:5" ht="15" customHeight="1" x14ac:dyDescent="0.25">
      <c r="A573" s="20" t="s">
        <v>574</v>
      </c>
      <c r="B573" s="15" t="s">
        <v>69</v>
      </c>
      <c r="C573" s="16">
        <v>64656</v>
      </c>
      <c r="D573" s="16">
        <v>0</v>
      </c>
      <c r="E573" s="16">
        <f t="shared" si="16"/>
        <v>64656</v>
      </c>
    </row>
    <row r="574" spans="1:5" ht="15" customHeight="1" x14ac:dyDescent="0.25">
      <c r="A574" s="20" t="s">
        <v>575</v>
      </c>
      <c r="B574" s="15" t="s">
        <v>69</v>
      </c>
      <c r="C574" s="16">
        <v>39185</v>
      </c>
      <c r="D574" s="16">
        <v>7575</v>
      </c>
      <c r="E574" s="16">
        <f t="shared" si="16"/>
        <v>46760</v>
      </c>
    </row>
    <row r="575" spans="1:5" ht="15" customHeight="1" x14ac:dyDescent="0.25">
      <c r="A575" s="20" t="s">
        <v>576</v>
      </c>
      <c r="B575" s="15" t="s">
        <v>69</v>
      </c>
      <c r="C575" s="16">
        <v>35022</v>
      </c>
      <c r="D575" s="16">
        <v>0</v>
      </c>
      <c r="E575" s="16">
        <f t="shared" si="16"/>
        <v>35022</v>
      </c>
    </row>
    <row r="576" spans="1:5" ht="15" customHeight="1" x14ac:dyDescent="0.25">
      <c r="A576" s="20" t="s">
        <v>1501</v>
      </c>
      <c r="B576" s="15" t="s">
        <v>88</v>
      </c>
      <c r="C576" s="16">
        <v>284755</v>
      </c>
      <c r="D576" s="16">
        <v>14113</v>
      </c>
      <c r="E576" s="16">
        <f t="shared" si="16"/>
        <v>298868</v>
      </c>
    </row>
    <row r="577" spans="1:5" ht="15" customHeight="1" x14ac:dyDescent="0.25">
      <c r="A577" s="20" t="s">
        <v>577</v>
      </c>
      <c r="B577" s="15" t="s">
        <v>69</v>
      </c>
      <c r="C577" s="16">
        <v>24177</v>
      </c>
      <c r="D577" s="16">
        <v>0</v>
      </c>
      <c r="E577" s="16">
        <f t="shared" si="16"/>
        <v>24177</v>
      </c>
    </row>
    <row r="578" spans="1:5" ht="15" customHeight="1" x14ac:dyDescent="0.25">
      <c r="A578" s="20" t="s">
        <v>578</v>
      </c>
      <c r="B578" s="15" t="s">
        <v>69</v>
      </c>
      <c r="C578" s="16">
        <v>34073</v>
      </c>
      <c r="D578" s="16">
        <v>0</v>
      </c>
      <c r="E578" s="16">
        <f t="shared" si="16"/>
        <v>34073</v>
      </c>
    </row>
    <row r="579" spans="1:5" ht="15" customHeight="1" x14ac:dyDescent="0.25">
      <c r="A579" s="20" t="s">
        <v>579</v>
      </c>
      <c r="B579" s="15" t="s">
        <v>69</v>
      </c>
      <c r="C579" s="16">
        <v>954</v>
      </c>
      <c r="D579" s="16">
        <v>0</v>
      </c>
      <c r="E579" s="16">
        <f t="shared" si="16"/>
        <v>954</v>
      </c>
    </row>
    <row r="580" spans="1:5" ht="15" customHeight="1" x14ac:dyDescent="0.25">
      <c r="A580" s="20" t="s">
        <v>580</v>
      </c>
      <c r="B580" s="15" t="s">
        <v>69</v>
      </c>
      <c r="C580" s="16">
        <v>3324</v>
      </c>
      <c r="D580" s="16">
        <v>0</v>
      </c>
      <c r="E580" s="16">
        <f t="shared" si="16"/>
        <v>3324</v>
      </c>
    </row>
    <row r="581" spans="1:5" ht="15" customHeight="1" x14ac:dyDescent="0.25">
      <c r="A581" s="20" t="s">
        <v>581</v>
      </c>
      <c r="B581" s="15" t="s">
        <v>69</v>
      </c>
      <c r="C581" s="16">
        <v>18169</v>
      </c>
      <c r="D581" s="16">
        <v>0</v>
      </c>
      <c r="E581" s="16">
        <f t="shared" si="16"/>
        <v>18169</v>
      </c>
    </row>
    <row r="582" spans="1:5" ht="15" customHeight="1" x14ac:dyDescent="0.25">
      <c r="A582" s="20" t="s">
        <v>582</v>
      </c>
      <c r="B582" s="15" t="s">
        <v>69</v>
      </c>
      <c r="C582" s="16">
        <v>91844</v>
      </c>
      <c r="D582" s="16">
        <v>7118</v>
      </c>
      <c r="E582" s="16">
        <f t="shared" si="16"/>
        <v>98962</v>
      </c>
    </row>
    <row r="583" spans="1:5" ht="15" customHeight="1" x14ac:dyDescent="0.25">
      <c r="A583" s="20" t="s">
        <v>583</v>
      </c>
      <c r="B583" s="15" t="s">
        <v>69</v>
      </c>
      <c r="C583" s="16">
        <v>91400</v>
      </c>
      <c r="D583" s="16">
        <v>0</v>
      </c>
      <c r="E583" s="16">
        <f t="shared" si="16"/>
        <v>91400</v>
      </c>
    </row>
    <row r="584" spans="1:5" ht="15" customHeight="1" x14ac:dyDescent="0.25">
      <c r="A584" s="20" t="s">
        <v>584</v>
      </c>
      <c r="B584" s="15" t="s">
        <v>69</v>
      </c>
      <c r="C584" s="16">
        <v>42197</v>
      </c>
      <c r="D584" s="16">
        <v>0</v>
      </c>
      <c r="E584" s="16">
        <f t="shared" si="16"/>
        <v>42197</v>
      </c>
    </row>
    <row r="585" spans="1:5" ht="15" customHeight="1" x14ac:dyDescent="0.25">
      <c r="A585" s="20" t="s">
        <v>585</v>
      </c>
      <c r="B585" s="15" t="s">
        <v>69</v>
      </c>
      <c r="C585" s="16">
        <v>24509</v>
      </c>
      <c r="D585" s="16">
        <v>760</v>
      </c>
      <c r="E585" s="16">
        <f t="shared" si="16"/>
        <v>25269</v>
      </c>
    </row>
    <row r="586" spans="1:5" ht="15" customHeight="1" x14ac:dyDescent="0.25">
      <c r="A586" s="20" t="s">
        <v>586</v>
      </c>
      <c r="B586" s="15" t="s">
        <v>69</v>
      </c>
      <c r="C586" s="16">
        <v>1090</v>
      </c>
      <c r="D586" s="16">
        <v>0</v>
      </c>
      <c r="E586" s="16">
        <f t="shared" si="16"/>
        <v>1090</v>
      </c>
    </row>
    <row r="587" spans="1:5" ht="15" customHeight="1" x14ac:dyDescent="0.25">
      <c r="A587" s="20" t="s">
        <v>587</v>
      </c>
      <c r="B587" s="15" t="s">
        <v>69</v>
      </c>
      <c r="C587" s="16">
        <v>58176</v>
      </c>
      <c r="D587" s="16">
        <v>1253</v>
      </c>
      <c r="E587" s="16">
        <f t="shared" si="16"/>
        <v>59429</v>
      </c>
    </row>
    <row r="588" spans="1:5" ht="15" customHeight="1" x14ac:dyDescent="0.25">
      <c r="A588" s="20" t="s">
        <v>588</v>
      </c>
      <c r="B588" s="15" t="s">
        <v>69</v>
      </c>
      <c r="C588" s="16">
        <v>538</v>
      </c>
      <c r="D588" s="16">
        <v>0</v>
      </c>
      <c r="E588" s="16">
        <f t="shared" si="16"/>
        <v>538</v>
      </c>
    </row>
    <row r="589" spans="1:5" ht="15" customHeight="1" x14ac:dyDescent="0.25">
      <c r="A589" s="22" t="s">
        <v>23</v>
      </c>
      <c r="B589" s="18" t="s">
        <v>6</v>
      </c>
      <c r="C589" s="19">
        <f>SUM(C567:C588)</f>
        <v>1101901</v>
      </c>
      <c r="D589" s="19">
        <f>SUM(D567:D588)</f>
        <v>32698</v>
      </c>
      <c r="E589" s="19">
        <f>SUM(E567:E588)</f>
        <v>1134599</v>
      </c>
    </row>
    <row r="590" spans="1:5" ht="33" customHeight="1" x14ac:dyDescent="0.3">
      <c r="A590" s="7" t="s">
        <v>24</v>
      </c>
      <c r="B590" s="8"/>
      <c r="C590" s="9"/>
      <c r="D590" s="9"/>
      <c r="E590" s="10"/>
    </row>
    <row r="591" spans="1:5" ht="15" customHeight="1" x14ac:dyDescent="0.25">
      <c r="A591" s="34" t="s">
        <v>2</v>
      </c>
      <c r="B591" s="11" t="s">
        <v>3</v>
      </c>
      <c r="C591" s="12" t="s">
        <v>4</v>
      </c>
      <c r="D591" s="12" t="s">
        <v>5</v>
      </c>
      <c r="E591" s="13" t="s">
        <v>6</v>
      </c>
    </row>
    <row r="592" spans="1:5" ht="15" customHeight="1" x14ac:dyDescent="0.25">
      <c r="A592" s="20" t="s">
        <v>589</v>
      </c>
      <c r="B592" s="15" t="s">
        <v>69</v>
      </c>
      <c r="C592" s="16">
        <v>2091</v>
      </c>
      <c r="D592" s="16">
        <v>0</v>
      </c>
      <c r="E592" s="16">
        <f t="shared" ref="E592:E600" si="17">SUM(C592:D592)</f>
        <v>2091</v>
      </c>
    </row>
    <row r="593" spans="1:5" ht="15" customHeight="1" x14ac:dyDescent="0.25">
      <c r="A593" s="20" t="s">
        <v>299</v>
      </c>
      <c r="B593" s="15" t="s">
        <v>88</v>
      </c>
      <c r="C593" s="16">
        <v>1388047</v>
      </c>
      <c r="D593" s="16">
        <v>0</v>
      </c>
      <c r="E593" s="16">
        <f t="shared" si="17"/>
        <v>1388047</v>
      </c>
    </row>
    <row r="594" spans="1:5" ht="15" customHeight="1" x14ac:dyDescent="0.25">
      <c r="A594" s="20" t="s">
        <v>590</v>
      </c>
      <c r="B594" s="15" t="s">
        <v>69</v>
      </c>
      <c r="C594" s="16">
        <v>138457</v>
      </c>
      <c r="D594" s="16">
        <v>1394</v>
      </c>
      <c r="E594" s="16">
        <f t="shared" si="17"/>
        <v>139851</v>
      </c>
    </row>
    <row r="595" spans="1:5" ht="15" customHeight="1" x14ac:dyDescent="0.25">
      <c r="A595" s="20" t="s">
        <v>591</v>
      </c>
      <c r="B595" s="15" t="s">
        <v>69</v>
      </c>
      <c r="C595" s="16">
        <v>59963</v>
      </c>
      <c r="D595" s="16">
        <v>2788</v>
      </c>
      <c r="E595" s="16">
        <f t="shared" si="17"/>
        <v>62751</v>
      </c>
    </row>
    <row r="596" spans="1:5" ht="15" customHeight="1" x14ac:dyDescent="0.25">
      <c r="A596" s="20" t="s">
        <v>87</v>
      </c>
      <c r="B596" s="15" t="s">
        <v>69</v>
      </c>
      <c r="C596" s="16">
        <v>1718</v>
      </c>
      <c r="D596" s="16">
        <v>5000</v>
      </c>
      <c r="E596" s="16">
        <f t="shared" si="17"/>
        <v>6718</v>
      </c>
    </row>
    <row r="597" spans="1:5" ht="15" customHeight="1" x14ac:dyDescent="0.25">
      <c r="A597" s="20" t="s">
        <v>592</v>
      </c>
      <c r="B597" s="15" t="s">
        <v>69</v>
      </c>
      <c r="C597" s="16">
        <v>29166</v>
      </c>
      <c r="D597" s="16">
        <v>1394</v>
      </c>
      <c r="E597" s="16">
        <f t="shared" si="17"/>
        <v>30560</v>
      </c>
    </row>
    <row r="598" spans="1:5" ht="15" customHeight="1" x14ac:dyDescent="0.25">
      <c r="A598" s="20" t="s">
        <v>593</v>
      </c>
      <c r="B598" s="15" t="s">
        <v>69</v>
      </c>
      <c r="C598" s="16">
        <v>9103</v>
      </c>
      <c r="D598" s="16">
        <v>0</v>
      </c>
      <c r="E598" s="16">
        <f t="shared" si="17"/>
        <v>9103</v>
      </c>
    </row>
    <row r="599" spans="1:5" ht="15" customHeight="1" x14ac:dyDescent="0.25">
      <c r="A599" s="20" t="s">
        <v>594</v>
      </c>
      <c r="B599" s="15" t="s">
        <v>69</v>
      </c>
      <c r="C599" s="16">
        <v>55685</v>
      </c>
      <c r="D599" s="16">
        <v>0</v>
      </c>
      <c r="E599" s="16">
        <f t="shared" si="17"/>
        <v>55685</v>
      </c>
    </row>
    <row r="600" spans="1:5" ht="15" customHeight="1" x14ac:dyDescent="0.25">
      <c r="A600" s="20" t="s">
        <v>595</v>
      </c>
      <c r="B600" s="15" t="s">
        <v>69</v>
      </c>
      <c r="C600" s="16">
        <v>20757</v>
      </c>
      <c r="D600" s="16">
        <v>36662</v>
      </c>
      <c r="E600" s="16">
        <f t="shared" si="17"/>
        <v>57419</v>
      </c>
    </row>
    <row r="601" spans="1:5" ht="15" customHeight="1" x14ac:dyDescent="0.25">
      <c r="A601" s="22" t="s">
        <v>25</v>
      </c>
      <c r="B601" s="18" t="s">
        <v>6</v>
      </c>
      <c r="C601" s="19">
        <f>SUM(C592:C600)</f>
        <v>1704987</v>
      </c>
      <c r="D601" s="19">
        <f>SUM(D592:D600)</f>
        <v>47238</v>
      </c>
      <c r="E601" s="19">
        <f>SUM(E592:E600)</f>
        <v>1752225</v>
      </c>
    </row>
    <row r="602" spans="1:5" ht="33" customHeight="1" x14ac:dyDescent="0.3">
      <c r="A602" s="7" t="s">
        <v>26</v>
      </c>
      <c r="B602" s="8"/>
      <c r="C602" s="9"/>
      <c r="D602" s="9"/>
      <c r="E602" s="10"/>
    </row>
    <row r="603" spans="1:5" ht="15" customHeight="1" x14ac:dyDescent="0.25">
      <c r="A603" s="34" t="s">
        <v>2</v>
      </c>
      <c r="B603" s="11" t="s">
        <v>3</v>
      </c>
      <c r="C603" s="12" t="s">
        <v>4</v>
      </c>
      <c r="D603" s="12" t="s">
        <v>5</v>
      </c>
      <c r="E603" s="13" t="s">
        <v>6</v>
      </c>
    </row>
    <row r="604" spans="1:5" ht="15" customHeight="1" x14ac:dyDescent="0.25">
      <c r="A604" s="20" t="s">
        <v>596</v>
      </c>
      <c r="B604" s="15" t="s">
        <v>69</v>
      </c>
      <c r="C604" s="16">
        <v>2905</v>
      </c>
      <c r="D604" s="16">
        <v>0</v>
      </c>
      <c r="E604" s="16">
        <f t="shared" ref="E604:E639" si="18">SUM(C604:D604)</f>
        <v>2905</v>
      </c>
    </row>
    <row r="605" spans="1:5" ht="15" customHeight="1" x14ac:dyDescent="0.25">
      <c r="A605" s="20" t="s">
        <v>597</v>
      </c>
      <c r="B605" s="15" t="s">
        <v>69</v>
      </c>
      <c r="C605" s="16">
        <v>20395</v>
      </c>
      <c r="D605" s="16">
        <v>42269</v>
      </c>
      <c r="E605" s="16">
        <f t="shared" si="18"/>
        <v>62664</v>
      </c>
    </row>
    <row r="606" spans="1:5" ht="15" customHeight="1" x14ac:dyDescent="0.25">
      <c r="A606" s="20" t="s">
        <v>598</v>
      </c>
      <c r="B606" s="15" t="s">
        <v>69</v>
      </c>
      <c r="C606" s="16">
        <v>64941</v>
      </c>
      <c r="D606" s="16">
        <v>0</v>
      </c>
      <c r="E606" s="16">
        <f t="shared" si="18"/>
        <v>64941</v>
      </c>
    </row>
    <row r="607" spans="1:5" ht="15" customHeight="1" x14ac:dyDescent="0.25">
      <c r="A607" s="20" t="s">
        <v>599</v>
      </c>
      <c r="B607" s="15" t="s">
        <v>69</v>
      </c>
      <c r="C607" s="16">
        <v>4678</v>
      </c>
      <c r="D607" s="16">
        <v>0</v>
      </c>
      <c r="E607" s="16">
        <f t="shared" si="18"/>
        <v>4678</v>
      </c>
    </row>
    <row r="608" spans="1:5" ht="15" customHeight="1" x14ac:dyDescent="0.25">
      <c r="A608" s="20" t="s">
        <v>600</v>
      </c>
      <c r="B608" s="15" t="s">
        <v>69</v>
      </c>
      <c r="C608" s="16">
        <v>890723</v>
      </c>
      <c r="D608" s="16">
        <v>9234</v>
      </c>
      <c r="E608" s="16">
        <f t="shared" si="18"/>
        <v>899957</v>
      </c>
    </row>
    <row r="609" spans="1:5" ht="15" customHeight="1" x14ac:dyDescent="0.25">
      <c r="A609" s="20" t="s">
        <v>1512</v>
      </c>
      <c r="B609" s="15" t="s">
        <v>69</v>
      </c>
      <c r="C609" s="16">
        <v>57266</v>
      </c>
      <c r="D609" s="16">
        <v>0</v>
      </c>
      <c r="E609" s="16">
        <f t="shared" si="18"/>
        <v>57266</v>
      </c>
    </row>
    <row r="610" spans="1:5" ht="15" customHeight="1" x14ac:dyDescent="0.25">
      <c r="A610" s="20" t="s">
        <v>601</v>
      </c>
      <c r="B610" s="15" t="s">
        <v>69</v>
      </c>
      <c r="C610" s="16">
        <v>52634</v>
      </c>
      <c r="D610" s="16">
        <v>0</v>
      </c>
      <c r="E610" s="16">
        <f t="shared" si="18"/>
        <v>52634</v>
      </c>
    </row>
    <row r="611" spans="1:5" ht="15" customHeight="1" x14ac:dyDescent="0.25">
      <c r="A611" s="20" t="s">
        <v>602</v>
      </c>
      <c r="B611" s="15" t="s">
        <v>69</v>
      </c>
      <c r="C611" s="16">
        <v>4249</v>
      </c>
      <c r="D611" s="16">
        <v>0</v>
      </c>
      <c r="E611" s="16">
        <f t="shared" si="18"/>
        <v>4249</v>
      </c>
    </row>
    <row r="612" spans="1:5" ht="15" customHeight="1" x14ac:dyDescent="0.25">
      <c r="A612" s="20" t="s">
        <v>603</v>
      </c>
      <c r="B612" s="15" t="s">
        <v>69</v>
      </c>
      <c r="C612" s="16">
        <v>22897</v>
      </c>
      <c r="D612" s="16">
        <v>1200</v>
      </c>
      <c r="E612" s="16">
        <f t="shared" si="18"/>
        <v>24097</v>
      </c>
    </row>
    <row r="613" spans="1:5" ht="15" customHeight="1" x14ac:dyDescent="0.25">
      <c r="A613" s="20" t="s">
        <v>604</v>
      </c>
      <c r="B613" s="15" t="s">
        <v>69</v>
      </c>
      <c r="C613" s="16">
        <v>58136</v>
      </c>
      <c r="D613" s="16">
        <v>42269</v>
      </c>
      <c r="E613" s="16">
        <f t="shared" si="18"/>
        <v>100405</v>
      </c>
    </row>
    <row r="614" spans="1:5" ht="15" customHeight="1" x14ac:dyDescent="0.25">
      <c r="A614" s="20" t="s">
        <v>605</v>
      </c>
      <c r="B614" s="15" t="s">
        <v>88</v>
      </c>
      <c r="C614" s="16">
        <v>0</v>
      </c>
      <c r="D614" s="16">
        <v>58134</v>
      </c>
      <c r="E614" s="16">
        <f t="shared" si="18"/>
        <v>58134</v>
      </c>
    </row>
    <row r="615" spans="1:5" ht="15" customHeight="1" x14ac:dyDescent="0.25">
      <c r="A615" s="20" t="s">
        <v>606</v>
      </c>
      <c r="B615" s="15" t="s">
        <v>69</v>
      </c>
      <c r="C615" s="16">
        <v>28453</v>
      </c>
      <c r="D615" s="16">
        <v>0</v>
      </c>
      <c r="E615" s="16">
        <f t="shared" si="18"/>
        <v>28453</v>
      </c>
    </row>
    <row r="616" spans="1:5" ht="15" customHeight="1" x14ac:dyDescent="0.25">
      <c r="A616" s="20" t="s">
        <v>607</v>
      </c>
      <c r="B616" s="15" t="s">
        <v>69</v>
      </c>
      <c r="C616" s="16">
        <v>37822</v>
      </c>
      <c r="D616" s="16">
        <v>0</v>
      </c>
      <c r="E616" s="16">
        <f t="shared" si="18"/>
        <v>37822</v>
      </c>
    </row>
    <row r="617" spans="1:5" ht="15" customHeight="1" x14ac:dyDescent="0.25">
      <c r="A617" s="20" t="s">
        <v>608</v>
      </c>
      <c r="B617" s="15" t="s">
        <v>69</v>
      </c>
      <c r="C617" s="16">
        <v>123457</v>
      </c>
      <c r="D617" s="16">
        <v>16376</v>
      </c>
      <c r="E617" s="16">
        <f t="shared" si="18"/>
        <v>139833</v>
      </c>
    </row>
    <row r="618" spans="1:5" ht="15" customHeight="1" x14ac:dyDescent="0.25">
      <c r="A618" s="20" t="s">
        <v>609</v>
      </c>
      <c r="B618" s="15" t="s">
        <v>69</v>
      </c>
      <c r="C618" s="16">
        <v>127327</v>
      </c>
      <c r="D618" s="16">
        <v>2194</v>
      </c>
      <c r="E618" s="16">
        <f t="shared" si="18"/>
        <v>129521</v>
      </c>
    </row>
    <row r="619" spans="1:5" ht="15" customHeight="1" x14ac:dyDescent="0.25">
      <c r="A619" s="20" t="s">
        <v>610</v>
      </c>
      <c r="B619" s="15" t="s">
        <v>69</v>
      </c>
      <c r="C619" s="16">
        <v>2504</v>
      </c>
      <c r="D619" s="16">
        <v>0</v>
      </c>
      <c r="E619" s="16">
        <f t="shared" si="18"/>
        <v>2504</v>
      </c>
    </row>
    <row r="620" spans="1:5" ht="15" customHeight="1" x14ac:dyDescent="0.25">
      <c r="A620" s="20" t="s">
        <v>611</v>
      </c>
      <c r="B620" s="15" t="s">
        <v>69</v>
      </c>
      <c r="C620" s="16">
        <v>817</v>
      </c>
      <c r="D620" s="16">
        <v>0</v>
      </c>
      <c r="E620" s="16">
        <f t="shared" si="18"/>
        <v>817</v>
      </c>
    </row>
    <row r="621" spans="1:5" ht="15" customHeight="1" x14ac:dyDescent="0.25">
      <c r="A621" s="20" t="s">
        <v>612</v>
      </c>
      <c r="B621" s="15" t="s">
        <v>69</v>
      </c>
      <c r="C621" s="16">
        <v>16129</v>
      </c>
      <c r="D621" s="16">
        <v>0</v>
      </c>
      <c r="E621" s="16">
        <f t="shared" si="18"/>
        <v>16129</v>
      </c>
    </row>
    <row r="622" spans="1:5" ht="15" customHeight="1" x14ac:dyDescent="0.25">
      <c r="A622" s="20" t="s">
        <v>211</v>
      </c>
      <c r="B622" s="15" t="s">
        <v>69</v>
      </c>
      <c r="C622" s="16">
        <v>254998</v>
      </c>
      <c r="D622" s="16">
        <v>7410</v>
      </c>
      <c r="E622" s="16">
        <f t="shared" si="18"/>
        <v>262408</v>
      </c>
    </row>
    <row r="623" spans="1:5" ht="15" customHeight="1" x14ac:dyDescent="0.25">
      <c r="A623" s="20" t="s">
        <v>613</v>
      </c>
      <c r="B623" s="15" t="s">
        <v>69</v>
      </c>
      <c r="C623" s="16">
        <v>771327</v>
      </c>
      <c r="D623" s="16">
        <v>7410</v>
      </c>
      <c r="E623" s="16">
        <f t="shared" si="18"/>
        <v>778737</v>
      </c>
    </row>
    <row r="624" spans="1:5" ht="15" customHeight="1" x14ac:dyDescent="0.25">
      <c r="A624" s="20" t="s">
        <v>614</v>
      </c>
      <c r="B624" s="15" t="s">
        <v>69</v>
      </c>
      <c r="C624" s="16">
        <v>87085</v>
      </c>
      <c r="D624" s="16">
        <v>0</v>
      </c>
      <c r="E624" s="16">
        <f t="shared" si="18"/>
        <v>87085</v>
      </c>
    </row>
    <row r="625" spans="1:5" ht="15" customHeight="1" x14ac:dyDescent="0.25">
      <c r="A625" s="20" t="s">
        <v>615</v>
      </c>
      <c r="B625" s="15" t="s">
        <v>69</v>
      </c>
      <c r="C625" s="16">
        <v>19900</v>
      </c>
      <c r="D625" s="16">
        <v>0</v>
      </c>
      <c r="E625" s="16">
        <f t="shared" si="18"/>
        <v>19900</v>
      </c>
    </row>
    <row r="626" spans="1:5" ht="15" customHeight="1" x14ac:dyDescent="0.25">
      <c r="A626" s="20" t="s">
        <v>616</v>
      </c>
      <c r="B626" s="15" t="s">
        <v>69</v>
      </c>
      <c r="C626" s="16">
        <v>33794</v>
      </c>
      <c r="D626" s="16">
        <v>13866</v>
      </c>
      <c r="E626" s="16">
        <f t="shared" si="18"/>
        <v>47660</v>
      </c>
    </row>
    <row r="627" spans="1:5" ht="15" customHeight="1" x14ac:dyDescent="0.25">
      <c r="A627" s="20" t="s">
        <v>617</v>
      </c>
      <c r="B627" s="15" t="s">
        <v>69</v>
      </c>
      <c r="C627" s="16">
        <v>670377</v>
      </c>
      <c r="D627" s="16">
        <v>22178</v>
      </c>
      <c r="E627" s="16">
        <f t="shared" si="18"/>
        <v>692555</v>
      </c>
    </row>
    <row r="628" spans="1:5" ht="15" customHeight="1" x14ac:dyDescent="0.25">
      <c r="A628" s="20" t="s">
        <v>618</v>
      </c>
      <c r="B628" s="15" t="s">
        <v>69</v>
      </c>
      <c r="C628" s="16">
        <v>170163</v>
      </c>
      <c r="D628" s="16">
        <v>7410</v>
      </c>
      <c r="E628" s="16">
        <f t="shared" si="18"/>
        <v>177573</v>
      </c>
    </row>
    <row r="629" spans="1:5" ht="15" customHeight="1" x14ac:dyDescent="0.25">
      <c r="A629" s="20" t="s">
        <v>619</v>
      </c>
      <c r="B629" s="15" t="s">
        <v>69</v>
      </c>
      <c r="C629" s="16">
        <v>685830</v>
      </c>
      <c r="D629" s="16">
        <v>93784</v>
      </c>
      <c r="E629" s="16">
        <f t="shared" si="18"/>
        <v>779614</v>
      </c>
    </row>
    <row r="630" spans="1:5" ht="15" customHeight="1" x14ac:dyDescent="0.25">
      <c r="A630" s="20" t="s">
        <v>476</v>
      </c>
      <c r="B630" s="15" t="s">
        <v>69</v>
      </c>
      <c r="C630" s="16">
        <v>34833</v>
      </c>
      <c r="D630" s="16">
        <v>0</v>
      </c>
      <c r="E630" s="16">
        <f t="shared" si="18"/>
        <v>34833</v>
      </c>
    </row>
    <row r="631" spans="1:5" ht="15" customHeight="1" x14ac:dyDescent="0.25">
      <c r="A631" s="20" t="s">
        <v>620</v>
      </c>
      <c r="B631" s="15" t="s">
        <v>69</v>
      </c>
      <c r="C631" s="16">
        <v>63907</v>
      </c>
      <c r="D631" s="16">
        <v>0</v>
      </c>
      <c r="E631" s="16">
        <f t="shared" si="18"/>
        <v>63907</v>
      </c>
    </row>
    <row r="632" spans="1:5" ht="15" customHeight="1" x14ac:dyDescent="0.25">
      <c r="A632" s="20" t="s">
        <v>621</v>
      </c>
      <c r="B632" s="15" t="s">
        <v>88</v>
      </c>
      <c r="C632" s="16">
        <v>28425</v>
      </c>
      <c r="D632" s="16">
        <v>0</v>
      </c>
      <c r="E632" s="16">
        <f t="shared" si="18"/>
        <v>28425</v>
      </c>
    </row>
    <row r="633" spans="1:5" ht="15" customHeight="1" x14ac:dyDescent="0.25">
      <c r="A633" s="20" t="s">
        <v>259</v>
      </c>
      <c r="B633" s="15" t="s">
        <v>69</v>
      </c>
      <c r="C633" s="16">
        <v>15713</v>
      </c>
      <c r="D633" s="16">
        <v>0</v>
      </c>
      <c r="E633" s="16">
        <f t="shared" si="18"/>
        <v>15713</v>
      </c>
    </row>
    <row r="634" spans="1:5" ht="15" customHeight="1" x14ac:dyDescent="0.25">
      <c r="A634" s="20" t="s">
        <v>622</v>
      </c>
      <c r="B634" s="15" t="s">
        <v>69</v>
      </c>
      <c r="C634" s="16">
        <v>49452</v>
      </c>
      <c r="D634" s="16">
        <v>15012</v>
      </c>
      <c r="E634" s="16">
        <f t="shared" si="18"/>
        <v>64464</v>
      </c>
    </row>
    <row r="635" spans="1:5" ht="15" customHeight="1" x14ac:dyDescent="0.25">
      <c r="A635" s="20" t="s">
        <v>623</v>
      </c>
      <c r="B635" s="15" t="s">
        <v>69</v>
      </c>
      <c r="C635" s="16">
        <v>3291</v>
      </c>
      <c r="D635" s="16">
        <v>0</v>
      </c>
      <c r="E635" s="16">
        <f t="shared" si="18"/>
        <v>3291</v>
      </c>
    </row>
    <row r="636" spans="1:5" ht="15" customHeight="1" x14ac:dyDescent="0.25">
      <c r="A636" s="20" t="s">
        <v>132</v>
      </c>
      <c r="B636" s="15" t="s">
        <v>88</v>
      </c>
      <c r="C636" s="16">
        <v>592133</v>
      </c>
      <c r="D636" s="16">
        <v>127261</v>
      </c>
      <c r="E636" s="16">
        <f t="shared" si="18"/>
        <v>719394</v>
      </c>
    </row>
    <row r="637" spans="1:5" ht="15" customHeight="1" x14ac:dyDescent="0.25">
      <c r="A637" s="20" t="s">
        <v>624</v>
      </c>
      <c r="B637" s="15" t="s">
        <v>69</v>
      </c>
      <c r="C637" s="16">
        <v>62334</v>
      </c>
      <c r="D637" s="16">
        <v>15012</v>
      </c>
      <c r="E637" s="16">
        <f t="shared" si="18"/>
        <v>77346</v>
      </c>
    </row>
    <row r="638" spans="1:5" ht="15" customHeight="1" x14ac:dyDescent="0.25">
      <c r="A638" s="20" t="s">
        <v>625</v>
      </c>
      <c r="B638" s="15" t="s">
        <v>69</v>
      </c>
      <c r="C638" s="16">
        <v>19313</v>
      </c>
      <c r="D638" s="16">
        <v>0</v>
      </c>
      <c r="E638" s="16">
        <f t="shared" si="18"/>
        <v>19313</v>
      </c>
    </row>
    <row r="639" spans="1:5" ht="15" customHeight="1" x14ac:dyDescent="0.25">
      <c r="A639" s="20" t="s">
        <v>626</v>
      </c>
      <c r="B639" s="15" t="s">
        <v>69</v>
      </c>
      <c r="C639" s="16">
        <v>107533</v>
      </c>
      <c r="D639" s="16">
        <v>16376</v>
      </c>
      <c r="E639" s="16">
        <f t="shared" si="18"/>
        <v>123909</v>
      </c>
    </row>
    <row r="640" spans="1:5" ht="15" customHeight="1" x14ac:dyDescent="0.25">
      <c r="A640" s="22" t="s">
        <v>26</v>
      </c>
      <c r="B640" s="18" t="s">
        <v>6</v>
      </c>
      <c r="C640" s="19">
        <f>SUM(C604:C639)</f>
        <v>5185741</v>
      </c>
      <c r="D640" s="19">
        <f>SUM(D604:D639)</f>
        <v>497395</v>
      </c>
      <c r="E640" s="19">
        <f>SUM(E604:E639)</f>
        <v>5683136</v>
      </c>
    </row>
    <row r="641" spans="1:5" ht="33" customHeight="1" x14ac:dyDescent="0.3">
      <c r="A641" s="7" t="s">
        <v>27</v>
      </c>
      <c r="B641" s="8"/>
      <c r="C641" s="9"/>
      <c r="D641" s="9"/>
      <c r="E641" s="10"/>
    </row>
    <row r="642" spans="1:5" ht="15" customHeight="1" x14ac:dyDescent="0.25">
      <c r="A642" s="34" t="s">
        <v>2</v>
      </c>
      <c r="B642" s="11" t="s">
        <v>3</v>
      </c>
      <c r="C642" s="12" t="s">
        <v>4</v>
      </c>
      <c r="D642" s="12" t="s">
        <v>5</v>
      </c>
      <c r="E642" s="13" t="s">
        <v>6</v>
      </c>
    </row>
    <row r="643" spans="1:5" ht="15" customHeight="1" x14ac:dyDescent="0.25">
      <c r="A643" s="20" t="s">
        <v>627</v>
      </c>
      <c r="B643" s="15" t="s">
        <v>69</v>
      </c>
      <c r="C643" s="16">
        <v>250789</v>
      </c>
      <c r="D643" s="16">
        <v>774025</v>
      </c>
      <c r="E643" s="16">
        <f t="shared" ref="E643:E651" si="19">SUM(C643:D643)</f>
        <v>1024814</v>
      </c>
    </row>
    <row r="644" spans="1:5" ht="15" customHeight="1" x14ac:dyDescent="0.25">
      <c r="A644" s="20" t="s">
        <v>628</v>
      </c>
      <c r="B644" s="15" t="s">
        <v>69</v>
      </c>
      <c r="C644" s="16">
        <v>92447</v>
      </c>
      <c r="D644" s="16">
        <v>215400</v>
      </c>
      <c r="E644" s="16">
        <f t="shared" si="19"/>
        <v>307847</v>
      </c>
    </row>
    <row r="645" spans="1:5" ht="15" customHeight="1" x14ac:dyDescent="0.25">
      <c r="A645" s="20" t="s">
        <v>629</v>
      </c>
      <c r="B645" s="15" t="s">
        <v>69</v>
      </c>
      <c r="C645" s="16">
        <v>271149</v>
      </c>
      <c r="D645" s="16">
        <v>2949</v>
      </c>
      <c r="E645" s="16">
        <f t="shared" si="19"/>
        <v>274098</v>
      </c>
    </row>
    <row r="646" spans="1:5" ht="15" customHeight="1" x14ac:dyDescent="0.25">
      <c r="A646" s="20" t="s">
        <v>630</v>
      </c>
      <c r="B646" s="15" t="s">
        <v>69</v>
      </c>
      <c r="C646" s="16">
        <v>39460</v>
      </c>
      <c r="D646" s="16">
        <v>649</v>
      </c>
      <c r="E646" s="16">
        <f t="shared" si="19"/>
        <v>40109</v>
      </c>
    </row>
    <row r="647" spans="1:5" ht="15" customHeight="1" x14ac:dyDescent="0.25">
      <c r="A647" s="20" t="s">
        <v>631</v>
      </c>
      <c r="B647" s="15" t="s">
        <v>69</v>
      </c>
      <c r="C647" s="16">
        <v>59709</v>
      </c>
      <c r="D647" s="16">
        <v>13255</v>
      </c>
      <c r="E647" s="16">
        <f t="shared" si="19"/>
        <v>72964</v>
      </c>
    </row>
    <row r="648" spans="1:5" ht="15" customHeight="1" x14ac:dyDescent="0.25">
      <c r="A648" s="20" t="s">
        <v>632</v>
      </c>
      <c r="B648" s="15" t="s">
        <v>69</v>
      </c>
      <c r="C648" s="16">
        <v>134666</v>
      </c>
      <c r="D648" s="16">
        <v>0</v>
      </c>
      <c r="E648" s="16">
        <f t="shared" si="19"/>
        <v>134666</v>
      </c>
    </row>
    <row r="649" spans="1:5" ht="15" customHeight="1" x14ac:dyDescent="0.25">
      <c r="A649" s="20" t="s">
        <v>633</v>
      </c>
      <c r="B649" s="15" t="s">
        <v>69</v>
      </c>
      <c r="C649" s="16">
        <v>71619</v>
      </c>
      <c r="D649" s="16">
        <v>0</v>
      </c>
      <c r="E649" s="16">
        <f t="shared" si="19"/>
        <v>71619</v>
      </c>
    </row>
    <row r="650" spans="1:5" ht="15" customHeight="1" x14ac:dyDescent="0.25">
      <c r="A650" s="20" t="s">
        <v>132</v>
      </c>
      <c r="B650" s="15" t="s">
        <v>88</v>
      </c>
      <c r="C650" s="16">
        <v>10823</v>
      </c>
      <c r="D650" s="16">
        <v>13230</v>
      </c>
      <c r="E650" s="16">
        <f t="shared" si="19"/>
        <v>24053</v>
      </c>
    </row>
    <row r="651" spans="1:5" ht="15" customHeight="1" x14ac:dyDescent="0.25">
      <c r="A651" s="20" t="s">
        <v>634</v>
      </c>
      <c r="B651" s="15" t="s">
        <v>69</v>
      </c>
      <c r="C651" s="16">
        <v>69060</v>
      </c>
      <c r="D651" s="16">
        <v>0</v>
      </c>
      <c r="E651" s="16">
        <f t="shared" si="19"/>
        <v>69060</v>
      </c>
    </row>
    <row r="652" spans="1:5" ht="15" customHeight="1" x14ac:dyDescent="0.25">
      <c r="A652" s="22" t="s">
        <v>27</v>
      </c>
      <c r="B652" s="18" t="s">
        <v>6</v>
      </c>
      <c r="C652" s="19">
        <f>SUM(C643:C651)</f>
        <v>999722</v>
      </c>
      <c r="D652" s="19">
        <f>SUM(D643:D651)</f>
        <v>1019508</v>
      </c>
      <c r="E652" s="19">
        <f>SUM(E643:E651)</f>
        <v>2019230</v>
      </c>
    </row>
    <row r="653" spans="1:5" ht="33" customHeight="1" x14ac:dyDescent="0.3">
      <c r="A653" s="7" t="s">
        <v>28</v>
      </c>
      <c r="B653" s="8"/>
      <c r="C653" s="9"/>
      <c r="D653" s="9"/>
      <c r="E653" s="10"/>
    </row>
    <row r="654" spans="1:5" ht="15" customHeight="1" x14ac:dyDescent="0.25">
      <c r="A654" s="34" t="s">
        <v>2</v>
      </c>
      <c r="B654" s="11" t="s">
        <v>3</v>
      </c>
      <c r="C654" s="12" t="s">
        <v>4</v>
      </c>
      <c r="D654" s="12" t="s">
        <v>5</v>
      </c>
      <c r="E654" s="13" t="s">
        <v>6</v>
      </c>
    </row>
    <row r="655" spans="1:5" ht="15" customHeight="1" x14ac:dyDescent="0.25">
      <c r="A655" s="20" t="s">
        <v>525</v>
      </c>
      <c r="B655" s="15" t="s">
        <v>69</v>
      </c>
      <c r="C655" s="16">
        <v>41274</v>
      </c>
      <c r="D655" s="16">
        <v>11771</v>
      </c>
      <c r="E655" s="16">
        <f t="shared" ref="E655:E663" si="20">SUM(C655:D655)</f>
        <v>53045</v>
      </c>
    </row>
    <row r="656" spans="1:5" ht="15" customHeight="1" x14ac:dyDescent="0.25">
      <c r="A656" s="20" t="s">
        <v>635</v>
      </c>
      <c r="B656" s="15" t="s">
        <v>69</v>
      </c>
      <c r="C656" s="16">
        <v>36551</v>
      </c>
      <c r="D656" s="16">
        <v>9564</v>
      </c>
      <c r="E656" s="16">
        <f t="shared" si="20"/>
        <v>46115</v>
      </c>
    </row>
    <row r="657" spans="1:5" ht="15" customHeight="1" x14ac:dyDescent="0.25">
      <c r="A657" s="20" t="s">
        <v>636</v>
      </c>
      <c r="B657" s="15" t="s">
        <v>69</v>
      </c>
      <c r="C657" s="16">
        <v>64763</v>
      </c>
      <c r="D657" s="16">
        <v>456677</v>
      </c>
      <c r="E657" s="16">
        <f t="shared" si="20"/>
        <v>521440</v>
      </c>
    </row>
    <row r="658" spans="1:5" ht="15" customHeight="1" x14ac:dyDescent="0.25">
      <c r="A658" s="20" t="s">
        <v>1513</v>
      </c>
      <c r="B658" s="15" t="s">
        <v>88</v>
      </c>
      <c r="C658" s="16">
        <v>83743</v>
      </c>
      <c r="D658" s="16">
        <v>4096</v>
      </c>
      <c r="E658" s="16">
        <f t="shared" si="20"/>
        <v>87839</v>
      </c>
    </row>
    <row r="659" spans="1:5" ht="15" customHeight="1" x14ac:dyDescent="0.25">
      <c r="A659" s="20" t="s">
        <v>637</v>
      </c>
      <c r="B659" s="15" t="s">
        <v>69</v>
      </c>
      <c r="C659" s="16">
        <v>41001</v>
      </c>
      <c r="D659" s="16">
        <v>0</v>
      </c>
      <c r="E659" s="16">
        <f t="shared" si="20"/>
        <v>41001</v>
      </c>
    </row>
    <row r="660" spans="1:5" ht="15" customHeight="1" x14ac:dyDescent="0.25">
      <c r="A660" s="20" t="s">
        <v>638</v>
      </c>
      <c r="B660" s="15" t="s">
        <v>69</v>
      </c>
      <c r="C660" s="16">
        <v>9679</v>
      </c>
      <c r="D660" s="16">
        <v>1434</v>
      </c>
      <c r="E660" s="16">
        <f t="shared" si="20"/>
        <v>11113</v>
      </c>
    </row>
    <row r="661" spans="1:5" ht="15" customHeight="1" x14ac:dyDescent="0.25">
      <c r="A661" s="20" t="s">
        <v>639</v>
      </c>
      <c r="B661" s="15" t="s">
        <v>69</v>
      </c>
      <c r="C661" s="16">
        <v>228816</v>
      </c>
      <c r="D661" s="16">
        <v>1484995</v>
      </c>
      <c r="E661" s="16">
        <f t="shared" si="20"/>
        <v>1713811</v>
      </c>
    </row>
    <row r="662" spans="1:5" ht="15" customHeight="1" x14ac:dyDescent="0.25">
      <c r="A662" s="20" t="s">
        <v>640</v>
      </c>
      <c r="B662" s="15" t="s">
        <v>69</v>
      </c>
      <c r="C662" s="16">
        <v>23580</v>
      </c>
      <c r="D662" s="16">
        <v>7073</v>
      </c>
      <c r="E662" s="16">
        <f t="shared" si="20"/>
        <v>30653</v>
      </c>
    </row>
    <row r="663" spans="1:5" ht="15" customHeight="1" x14ac:dyDescent="0.25">
      <c r="A663" s="20" t="s">
        <v>641</v>
      </c>
      <c r="B663" s="15" t="s">
        <v>69</v>
      </c>
      <c r="C663" s="16">
        <v>41980</v>
      </c>
      <c r="D663" s="16">
        <v>15465</v>
      </c>
      <c r="E663" s="16">
        <f t="shared" si="20"/>
        <v>57445</v>
      </c>
    </row>
    <row r="664" spans="1:5" ht="15" customHeight="1" x14ac:dyDescent="0.25">
      <c r="A664" s="22" t="s">
        <v>28</v>
      </c>
      <c r="B664" s="18" t="s">
        <v>6</v>
      </c>
      <c r="C664" s="19">
        <f>SUM(C655:C663)</f>
        <v>571387</v>
      </c>
      <c r="D664" s="19">
        <f>SUM(D655:D663)</f>
        <v>1991075</v>
      </c>
      <c r="E664" s="19">
        <f>SUM(E655:E663)</f>
        <v>2562462</v>
      </c>
    </row>
    <row r="665" spans="1:5" ht="33" customHeight="1" x14ac:dyDescent="0.3">
      <c r="A665" s="7" t="s">
        <v>29</v>
      </c>
      <c r="B665" s="8"/>
      <c r="C665" s="9"/>
      <c r="D665" s="9"/>
      <c r="E665" s="10"/>
    </row>
    <row r="666" spans="1:5" ht="15" customHeight="1" x14ac:dyDescent="0.25">
      <c r="A666" s="34" t="s">
        <v>2</v>
      </c>
      <c r="B666" s="11" t="s">
        <v>3</v>
      </c>
      <c r="C666" s="12" t="s">
        <v>4</v>
      </c>
      <c r="D666" s="12" t="s">
        <v>5</v>
      </c>
      <c r="E666" s="13" t="s">
        <v>6</v>
      </c>
    </row>
    <row r="667" spans="1:5" ht="15" customHeight="1" x14ac:dyDescent="0.25">
      <c r="A667" s="20" t="s">
        <v>642</v>
      </c>
      <c r="B667" s="15" t="s">
        <v>69</v>
      </c>
      <c r="C667" s="16">
        <v>366798</v>
      </c>
      <c r="D667" s="16">
        <v>78209</v>
      </c>
      <c r="E667" s="16">
        <f t="shared" ref="E667:E682" si="21">SUM(C667:D667)</f>
        <v>445007</v>
      </c>
    </row>
    <row r="668" spans="1:5" ht="15" customHeight="1" x14ac:dyDescent="0.25">
      <c r="A668" s="20" t="s">
        <v>643</v>
      </c>
      <c r="B668" s="15" t="s">
        <v>69</v>
      </c>
      <c r="C668" s="16">
        <v>498195</v>
      </c>
      <c r="D668" s="16">
        <v>36099</v>
      </c>
      <c r="E668" s="16">
        <f t="shared" si="21"/>
        <v>534294</v>
      </c>
    </row>
    <row r="669" spans="1:5" ht="15" customHeight="1" x14ac:dyDescent="0.25">
      <c r="A669" s="20" t="s">
        <v>644</v>
      </c>
      <c r="B669" s="15" t="s">
        <v>69</v>
      </c>
      <c r="C669" s="16">
        <v>582882</v>
      </c>
      <c r="D669" s="16">
        <v>53745</v>
      </c>
      <c r="E669" s="16">
        <f t="shared" si="21"/>
        <v>636627</v>
      </c>
    </row>
    <row r="670" spans="1:5" ht="15" customHeight="1" x14ac:dyDescent="0.25">
      <c r="A670" s="20" t="s">
        <v>645</v>
      </c>
      <c r="B670" s="15" t="s">
        <v>69</v>
      </c>
      <c r="C670" s="16">
        <v>34775</v>
      </c>
      <c r="D670" s="16">
        <v>0</v>
      </c>
      <c r="E670" s="16">
        <f t="shared" si="21"/>
        <v>34775</v>
      </c>
    </row>
    <row r="671" spans="1:5" ht="15" customHeight="1" x14ac:dyDescent="0.25">
      <c r="A671" s="20" t="s">
        <v>646</v>
      </c>
      <c r="B671" s="15" t="s">
        <v>69</v>
      </c>
      <c r="C671" s="16">
        <v>10156</v>
      </c>
      <c r="D671" s="16">
        <v>0</v>
      </c>
      <c r="E671" s="16">
        <f t="shared" si="21"/>
        <v>10156</v>
      </c>
    </row>
    <row r="672" spans="1:5" ht="15" customHeight="1" x14ac:dyDescent="0.25">
      <c r="A672" s="20" t="s">
        <v>647</v>
      </c>
      <c r="B672" s="15" t="s">
        <v>69</v>
      </c>
      <c r="C672" s="16">
        <v>375381</v>
      </c>
      <c r="D672" s="16">
        <v>5604</v>
      </c>
      <c r="E672" s="16">
        <f t="shared" si="21"/>
        <v>380985</v>
      </c>
    </row>
    <row r="673" spans="1:5" ht="15" customHeight="1" x14ac:dyDescent="0.25">
      <c r="A673" s="20" t="s">
        <v>1545</v>
      </c>
      <c r="B673" s="15" t="s">
        <v>69</v>
      </c>
      <c r="C673" s="16">
        <v>53192</v>
      </c>
      <c r="D673" s="16">
        <v>0</v>
      </c>
      <c r="E673" s="16">
        <f t="shared" si="21"/>
        <v>53192</v>
      </c>
    </row>
    <row r="674" spans="1:5" ht="15" customHeight="1" x14ac:dyDescent="0.25">
      <c r="A674" s="20" t="s">
        <v>648</v>
      </c>
      <c r="B674" s="15" t="s">
        <v>88</v>
      </c>
      <c r="C674" s="16">
        <v>486522</v>
      </c>
      <c r="D674" s="16">
        <v>39698</v>
      </c>
      <c r="E674" s="16">
        <f t="shared" si="21"/>
        <v>526220</v>
      </c>
    </row>
    <row r="675" spans="1:5" ht="15" customHeight="1" x14ac:dyDescent="0.25">
      <c r="A675" s="20" t="s">
        <v>649</v>
      </c>
      <c r="B675" s="15" t="s">
        <v>69</v>
      </c>
      <c r="C675" s="16">
        <v>15232</v>
      </c>
      <c r="D675" s="16">
        <v>29386</v>
      </c>
      <c r="E675" s="16">
        <f t="shared" si="21"/>
        <v>44618</v>
      </c>
    </row>
    <row r="676" spans="1:5" ht="15" customHeight="1" x14ac:dyDescent="0.25">
      <c r="A676" s="20" t="s">
        <v>650</v>
      </c>
      <c r="B676" s="15" t="s">
        <v>69</v>
      </c>
      <c r="C676" s="16">
        <v>242051</v>
      </c>
      <c r="D676" s="16">
        <v>64744</v>
      </c>
      <c r="E676" s="16">
        <f t="shared" si="21"/>
        <v>306795</v>
      </c>
    </row>
    <row r="677" spans="1:5" ht="15" customHeight="1" x14ac:dyDescent="0.25">
      <c r="A677" s="20" t="s">
        <v>651</v>
      </c>
      <c r="B677" s="15" t="s">
        <v>69</v>
      </c>
      <c r="C677" s="16">
        <v>269131</v>
      </c>
      <c r="D677" s="16">
        <v>26274</v>
      </c>
      <c r="E677" s="16">
        <f t="shared" si="21"/>
        <v>295405</v>
      </c>
    </row>
    <row r="678" spans="1:5" ht="15" customHeight="1" x14ac:dyDescent="0.25">
      <c r="A678" s="20" t="s">
        <v>652</v>
      </c>
      <c r="B678" s="15" t="s">
        <v>88</v>
      </c>
      <c r="C678" s="16">
        <v>34452</v>
      </c>
      <c r="D678" s="16">
        <v>0</v>
      </c>
      <c r="E678" s="16">
        <f t="shared" si="21"/>
        <v>34452</v>
      </c>
    </row>
    <row r="679" spans="1:5" ht="15" customHeight="1" x14ac:dyDescent="0.25">
      <c r="A679" s="20" t="s">
        <v>653</v>
      </c>
      <c r="B679" s="15" t="s">
        <v>69</v>
      </c>
      <c r="C679" s="16">
        <v>299572</v>
      </c>
      <c r="D679" s="16">
        <v>635</v>
      </c>
      <c r="E679" s="16">
        <f t="shared" si="21"/>
        <v>300207</v>
      </c>
    </row>
    <row r="680" spans="1:5" ht="15" customHeight="1" x14ac:dyDescent="0.25">
      <c r="A680" s="20" t="s">
        <v>654</v>
      </c>
      <c r="B680" s="15" t="s">
        <v>69</v>
      </c>
      <c r="C680" s="16">
        <v>4409</v>
      </c>
      <c r="D680" s="16">
        <v>0</v>
      </c>
      <c r="E680" s="16">
        <f t="shared" si="21"/>
        <v>4409</v>
      </c>
    </row>
    <row r="681" spans="1:5" ht="15" customHeight="1" x14ac:dyDescent="0.25">
      <c r="A681" s="20" t="s">
        <v>655</v>
      </c>
      <c r="B681" s="15" t="s">
        <v>88</v>
      </c>
      <c r="C681" s="16">
        <v>170211</v>
      </c>
      <c r="D681" s="16">
        <v>612</v>
      </c>
      <c r="E681" s="16">
        <f t="shared" si="21"/>
        <v>170823</v>
      </c>
    </row>
    <row r="682" spans="1:5" ht="15" customHeight="1" x14ac:dyDescent="0.25">
      <c r="A682" s="20" t="s">
        <v>656</v>
      </c>
      <c r="B682" s="15" t="s">
        <v>69</v>
      </c>
      <c r="C682" s="16">
        <v>46928</v>
      </c>
      <c r="D682" s="16">
        <v>0</v>
      </c>
      <c r="E682" s="16">
        <f t="shared" si="21"/>
        <v>46928</v>
      </c>
    </row>
    <row r="683" spans="1:5" ht="15" customHeight="1" x14ac:dyDescent="0.25">
      <c r="A683" s="22" t="s">
        <v>30</v>
      </c>
      <c r="B683" s="18" t="s">
        <v>6</v>
      </c>
      <c r="C683" s="19">
        <f>SUM(C667:C682)</f>
        <v>3489887</v>
      </c>
      <c r="D683" s="19">
        <f>SUM(D667:D682)</f>
        <v>335006</v>
      </c>
      <c r="E683" s="19">
        <f>SUM(E667:E682)</f>
        <v>3824893</v>
      </c>
    </row>
    <row r="684" spans="1:5" ht="33" customHeight="1" x14ac:dyDescent="0.3">
      <c r="A684" s="7" t="s">
        <v>31</v>
      </c>
      <c r="B684" s="8"/>
      <c r="C684" s="9"/>
      <c r="D684" s="9"/>
      <c r="E684" s="10"/>
    </row>
    <row r="685" spans="1:5" ht="15" customHeight="1" x14ac:dyDescent="0.25">
      <c r="A685" s="34" t="s">
        <v>2</v>
      </c>
      <c r="B685" s="11" t="s">
        <v>3</v>
      </c>
      <c r="C685" s="12" t="s">
        <v>4</v>
      </c>
      <c r="D685" s="12" t="s">
        <v>5</v>
      </c>
      <c r="E685" s="13" t="s">
        <v>6</v>
      </c>
    </row>
    <row r="686" spans="1:5" ht="15" customHeight="1" x14ac:dyDescent="0.25">
      <c r="A686" s="20" t="s">
        <v>657</v>
      </c>
      <c r="B686" s="15" t="s">
        <v>69</v>
      </c>
      <c r="C686" s="16">
        <v>60885</v>
      </c>
      <c r="D686" s="16">
        <v>0</v>
      </c>
      <c r="E686" s="16">
        <f t="shared" ref="E686:E749" si="22">SUM(C686:D686)</f>
        <v>60885</v>
      </c>
    </row>
    <row r="687" spans="1:5" ht="15" customHeight="1" x14ac:dyDescent="0.25">
      <c r="A687" s="20" t="s">
        <v>658</v>
      </c>
      <c r="B687" s="15" t="s">
        <v>69</v>
      </c>
      <c r="C687" s="16">
        <v>178912</v>
      </c>
      <c r="D687" s="16">
        <v>1733</v>
      </c>
      <c r="E687" s="16">
        <f t="shared" si="22"/>
        <v>180645</v>
      </c>
    </row>
    <row r="688" spans="1:5" ht="15" customHeight="1" x14ac:dyDescent="0.25">
      <c r="A688" s="20" t="s">
        <v>659</v>
      </c>
      <c r="B688" s="15" t="s">
        <v>69</v>
      </c>
      <c r="C688" s="16">
        <v>28987</v>
      </c>
      <c r="D688" s="16">
        <v>12726</v>
      </c>
      <c r="E688" s="16">
        <f t="shared" si="22"/>
        <v>41713</v>
      </c>
    </row>
    <row r="689" spans="1:5" ht="15" customHeight="1" x14ac:dyDescent="0.25">
      <c r="A689" s="20" t="s">
        <v>660</v>
      </c>
      <c r="B689" s="15" t="s">
        <v>69</v>
      </c>
      <c r="C689" s="16">
        <v>15094</v>
      </c>
      <c r="D689" s="16">
        <v>0</v>
      </c>
      <c r="E689" s="16">
        <f t="shared" si="22"/>
        <v>15094</v>
      </c>
    </row>
    <row r="690" spans="1:5" ht="15" customHeight="1" x14ac:dyDescent="0.25">
      <c r="A690" s="20" t="s">
        <v>661</v>
      </c>
      <c r="B690" s="15" t="s">
        <v>69</v>
      </c>
      <c r="C690" s="16">
        <v>141477</v>
      </c>
      <c r="D690" s="16">
        <v>15240</v>
      </c>
      <c r="E690" s="16">
        <f t="shared" si="22"/>
        <v>156717</v>
      </c>
    </row>
    <row r="691" spans="1:5" ht="15" customHeight="1" x14ac:dyDescent="0.25">
      <c r="A691" s="20" t="s">
        <v>662</v>
      </c>
      <c r="B691" s="15" t="s">
        <v>69</v>
      </c>
      <c r="C691" s="16">
        <v>106405</v>
      </c>
      <c r="D691" s="16">
        <v>39779</v>
      </c>
      <c r="E691" s="16">
        <f t="shared" si="22"/>
        <v>146184</v>
      </c>
    </row>
    <row r="692" spans="1:5" ht="15" customHeight="1" x14ac:dyDescent="0.25">
      <c r="A692" s="20" t="s">
        <v>663</v>
      </c>
      <c r="B692" s="15" t="s">
        <v>69</v>
      </c>
      <c r="C692" s="16">
        <v>0</v>
      </c>
      <c r="D692" s="16">
        <v>8563</v>
      </c>
      <c r="E692" s="16">
        <f t="shared" si="22"/>
        <v>8563</v>
      </c>
    </row>
    <row r="693" spans="1:5" ht="15" customHeight="1" x14ac:dyDescent="0.25">
      <c r="A693" s="20" t="s">
        <v>1514</v>
      </c>
      <c r="B693" s="15" t="s">
        <v>69</v>
      </c>
      <c r="C693" s="16">
        <v>40236</v>
      </c>
      <c r="D693" s="16">
        <v>13198</v>
      </c>
      <c r="E693" s="16">
        <f t="shared" si="22"/>
        <v>53434</v>
      </c>
    </row>
    <row r="694" spans="1:5" ht="15" customHeight="1" x14ac:dyDescent="0.25">
      <c r="A694" s="20" t="s">
        <v>1515</v>
      </c>
      <c r="B694" s="15" t="s">
        <v>69</v>
      </c>
      <c r="C694" s="16">
        <v>0</v>
      </c>
      <c r="D694" s="16">
        <v>14680</v>
      </c>
      <c r="E694" s="16">
        <f t="shared" si="22"/>
        <v>14680</v>
      </c>
    </row>
    <row r="695" spans="1:5" ht="15" customHeight="1" x14ac:dyDescent="0.25">
      <c r="A695" s="20" t="s">
        <v>664</v>
      </c>
      <c r="B695" s="15" t="s">
        <v>69</v>
      </c>
      <c r="C695" s="16">
        <v>28602</v>
      </c>
      <c r="D695" s="16">
        <v>0</v>
      </c>
      <c r="E695" s="16">
        <f t="shared" si="22"/>
        <v>28602</v>
      </c>
    </row>
    <row r="696" spans="1:5" ht="15" customHeight="1" x14ac:dyDescent="0.25">
      <c r="A696" s="20" t="s">
        <v>665</v>
      </c>
      <c r="B696" s="15" t="s">
        <v>69</v>
      </c>
      <c r="C696" s="16">
        <v>69549</v>
      </c>
      <c r="D696" s="16">
        <v>565</v>
      </c>
      <c r="E696" s="16">
        <f t="shared" si="22"/>
        <v>70114</v>
      </c>
    </row>
    <row r="697" spans="1:5" ht="15" customHeight="1" x14ac:dyDescent="0.25">
      <c r="A697" s="20" t="s">
        <v>666</v>
      </c>
      <c r="B697" s="15" t="s">
        <v>69</v>
      </c>
      <c r="C697" s="16">
        <v>23375</v>
      </c>
      <c r="D697" s="16">
        <v>0</v>
      </c>
      <c r="E697" s="16">
        <f t="shared" si="22"/>
        <v>23375</v>
      </c>
    </row>
    <row r="698" spans="1:5" ht="15" customHeight="1" x14ac:dyDescent="0.25">
      <c r="A698" s="20" t="s">
        <v>667</v>
      </c>
      <c r="B698" s="15" t="s">
        <v>69</v>
      </c>
      <c r="C698" s="16">
        <v>66656</v>
      </c>
      <c r="D698" s="16">
        <v>5108</v>
      </c>
      <c r="E698" s="16">
        <f t="shared" si="22"/>
        <v>71764</v>
      </c>
    </row>
    <row r="699" spans="1:5" ht="15" customHeight="1" x14ac:dyDescent="0.25">
      <c r="A699" s="20" t="s">
        <v>668</v>
      </c>
      <c r="B699" s="15" t="s">
        <v>69</v>
      </c>
      <c r="C699" s="16">
        <v>1131</v>
      </c>
      <c r="D699" s="16">
        <v>565</v>
      </c>
      <c r="E699" s="16">
        <f t="shared" si="22"/>
        <v>1696</v>
      </c>
    </row>
    <row r="700" spans="1:5" ht="15" customHeight="1" x14ac:dyDescent="0.25">
      <c r="A700" s="20" t="s">
        <v>669</v>
      </c>
      <c r="B700" s="15" t="s">
        <v>69</v>
      </c>
      <c r="C700" s="16">
        <v>82630</v>
      </c>
      <c r="D700" s="16">
        <v>5107</v>
      </c>
      <c r="E700" s="16">
        <f t="shared" si="22"/>
        <v>87737</v>
      </c>
    </row>
    <row r="701" spans="1:5" ht="15" customHeight="1" x14ac:dyDescent="0.25">
      <c r="A701" s="20" t="s">
        <v>670</v>
      </c>
      <c r="B701" s="15" t="s">
        <v>69</v>
      </c>
      <c r="C701" s="16">
        <v>30559</v>
      </c>
      <c r="D701" s="16">
        <v>2115</v>
      </c>
      <c r="E701" s="16">
        <f t="shared" si="22"/>
        <v>32674</v>
      </c>
    </row>
    <row r="702" spans="1:5" ht="15" customHeight="1" x14ac:dyDescent="0.25">
      <c r="A702" s="20" t="s">
        <v>671</v>
      </c>
      <c r="B702" s="15" t="s">
        <v>69</v>
      </c>
      <c r="C702" s="16">
        <v>34575</v>
      </c>
      <c r="D702" s="16">
        <v>53669</v>
      </c>
      <c r="E702" s="16">
        <f t="shared" si="22"/>
        <v>88244</v>
      </c>
    </row>
    <row r="703" spans="1:5" ht="15" customHeight="1" x14ac:dyDescent="0.25">
      <c r="A703" s="20" t="s">
        <v>672</v>
      </c>
      <c r="B703" s="15" t="s">
        <v>69</v>
      </c>
      <c r="C703" s="16">
        <v>62265</v>
      </c>
      <c r="D703" s="16">
        <v>52054</v>
      </c>
      <c r="E703" s="16">
        <f t="shared" si="22"/>
        <v>114319</v>
      </c>
    </row>
    <row r="704" spans="1:5" ht="15" customHeight="1" x14ac:dyDescent="0.25">
      <c r="A704" s="20" t="s">
        <v>673</v>
      </c>
      <c r="B704" s="15" t="s">
        <v>69</v>
      </c>
      <c r="C704" s="16">
        <v>97209</v>
      </c>
      <c r="D704" s="16">
        <v>13801</v>
      </c>
      <c r="E704" s="16">
        <f t="shared" si="22"/>
        <v>111010</v>
      </c>
    </row>
    <row r="705" spans="1:5" ht="15" customHeight="1" x14ac:dyDescent="0.25">
      <c r="A705" s="20" t="s">
        <v>674</v>
      </c>
      <c r="B705" s="15" t="s">
        <v>69</v>
      </c>
      <c r="C705" s="16">
        <v>91124</v>
      </c>
      <c r="D705" s="16">
        <v>19137</v>
      </c>
      <c r="E705" s="16">
        <f t="shared" si="22"/>
        <v>110261</v>
      </c>
    </row>
    <row r="706" spans="1:5" ht="15" customHeight="1" x14ac:dyDescent="0.25">
      <c r="A706" s="20" t="s">
        <v>675</v>
      </c>
      <c r="B706" s="15" t="s">
        <v>69</v>
      </c>
      <c r="C706" s="16">
        <v>24365</v>
      </c>
      <c r="D706" s="16">
        <v>0</v>
      </c>
      <c r="E706" s="16">
        <f t="shared" si="22"/>
        <v>24365</v>
      </c>
    </row>
    <row r="707" spans="1:5" ht="15" customHeight="1" x14ac:dyDescent="0.25">
      <c r="A707" s="20" t="s">
        <v>676</v>
      </c>
      <c r="B707" s="15" t="s">
        <v>69</v>
      </c>
      <c r="C707" s="16">
        <v>65190</v>
      </c>
      <c r="D707" s="16">
        <v>565</v>
      </c>
      <c r="E707" s="16">
        <f t="shared" si="22"/>
        <v>65755</v>
      </c>
    </row>
    <row r="708" spans="1:5" ht="15" customHeight="1" x14ac:dyDescent="0.25">
      <c r="A708" s="20" t="s">
        <v>677</v>
      </c>
      <c r="B708" s="15" t="s">
        <v>69</v>
      </c>
      <c r="C708" s="16">
        <v>1285</v>
      </c>
      <c r="D708" s="16">
        <v>0</v>
      </c>
      <c r="E708" s="16">
        <f t="shared" si="22"/>
        <v>1285</v>
      </c>
    </row>
    <row r="709" spans="1:5" ht="15" customHeight="1" x14ac:dyDescent="0.25">
      <c r="A709" s="20" t="s">
        <v>678</v>
      </c>
      <c r="B709" s="15" t="s">
        <v>69</v>
      </c>
      <c r="C709" s="16">
        <v>0</v>
      </c>
      <c r="D709" s="16">
        <v>4893</v>
      </c>
      <c r="E709" s="16">
        <f t="shared" si="22"/>
        <v>4893</v>
      </c>
    </row>
    <row r="710" spans="1:5" ht="15" customHeight="1" x14ac:dyDescent="0.25">
      <c r="A710" s="20" t="s">
        <v>679</v>
      </c>
      <c r="B710" s="15" t="s">
        <v>69</v>
      </c>
      <c r="C710" s="16">
        <v>98853</v>
      </c>
      <c r="D710" s="16">
        <v>11517</v>
      </c>
      <c r="E710" s="16">
        <f t="shared" si="22"/>
        <v>110370</v>
      </c>
    </row>
    <row r="711" spans="1:5" ht="15" customHeight="1" x14ac:dyDescent="0.25">
      <c r="A711" s="20" t="s">
        <v>680</v>
      </c>
      <c r="B711" s="15" t="s">
        <v>69</v>
      </c>
      <c r="C711" s="16">
        <v>77620</v>
      </c>
      <c r="D711" s="16">
        <v>1539</v>
      </c>
      <c r="E711" s="16">
        <f t="shared" si="22"/>
        <v>79159</v>
      </c>
    </row>
    <row r="712" spans="1:5" ht="15" customHeight="1" x14ac:dyDescent="0.25">
      <c r="A712" s="20" t="s">
        <v>681</v>
      </c>
      <c r="B712" s="15" t="s">
        <v>69</v>
      </c>
      <c r="C712" s="16">
        <v>120478</v>
      </c>
      <c r="D712" s="16">
        <v>13801</v>
      </c>
      <c r="E712" s="16">
        <f t="shared" si="22"/>
        <v>134279</v>
      </c>
    </row>
    <row r="713" spans="1:5" ht="15" customHeight="1" x14ac:dyDescent="0.25">
      <c r="A713" s="20" t="s">
        <v>682</v>
      </c>
      <c r="B713" s="15" t="s">
        <v>69</v>
      </c>
      <c r="C713" s="16">
        <v>178912</v>
      </c>
      <c r="D713" s="16">
        <v>1733</v>
      </c>
      <c r="E713" s="16">
        <f t="shared" si="22"/>
        <v>180645</v>
      </c>
    </row>
    <row r="714" spans="1:5" ht="15" customHeight="1" x14ac:dyDescent="0.25">
      <c r="A714" s="20" t="s">
        <v>683</v>
      </c>
      <c r="B714" s="15" t="s">
        <v>69</v>
      </c>
      <c r="C714" s="16">
        <v>61631</v>
      </c>
      <c r="D714" s="16">
        <v>3454</v>
      </c>
      <c r="E714" s="16">
        <f t="shared" si="22"/>
        <v>65085</v>
      </c>
    </row>
    <row r="715" spans="1:5" ht="15" customHeight="1" x14ac:dyDescent="0.25">
      <c r="A715" s="20" t="s">
        <v>684</v>
      </c>
      <c r="B715" s="15" t="s">
        <v>69</v>
      </c>
      <c r="C715" s="16">
        <v>289832</v>
      </c>
      <c r="D715" s="16">
        <v>18694</v>
      </c>
      <c r="E715" s="16">
        <f t="shared" si="22"/>
        <v>308526</v>
      </c>
    </row>
    <row r="716" spans="1:5" ht="15" customHeight="1" x14ac:dyDescent="0.25">
      <c r="A716" s="20" t="s">
        <v>685</v>
      </c>
      <c r="B716" s="15" t="s">
        <v>69</v>
      </c>
      <c r="C716" s="16">
        <v>129790</v>
      </c>
      <c r="D716" s="16">
        <v>0</v>
      </c>
      <c r="E716" s="16">
        <f t="shared" si="22"/>
        <v>129790</v>
      </c>
    </row>
    <row r="717" spans="1:5" ht="15" customHeight="1" x14ac:dyDescent="0.25">
      <c r="A717" s="20" t="s">
        <v>686</v>
      </c>
      <c r="B717" s="15" t="s">
        <v>69</v>
      </c>
      <c r="C717" s="16">
        <v>1546</v>
      </c>
      <c r="D717" s="16">
        <v>0</v>
      </c>
      <c r="E717" s="16">
        <f t="shared" si="22"/>
        <v>1546</v>
      </c>
    </row>
    <row r="718" spans="1:5" ht="15" customHeight="1" x14ac:dyDescent="0.25">
      <c r="A718" s="20" t="s">
        <v>687</v>
      </c>
      <c r="B718" s="15" t="s">
        <v>69</v>
      </c>
      <c r="C718" s="16">
        <v>170082</v>
      </c>
      <c r="D718" s="16">
        <v>16413</v>
      </c>
      <c r="E718" s="16">
        <f t="shared" si="22"/>
        <v>186495</v>
      </c>
    </row>
    <row r="719" spans="1:5" ht="15" customHeight="1" x14ac:dyDescent="0.25">
      <c r="A719" s="20" t="s">
        <v>688</v>
      </c>
      <c r="B719" s="15" t="s">
        <v>69</v>
      </c>
      <c r="C719" s="16">
        <v>86365</v>
      </c>
      <c r="D719" s="16">
        <v>7620</v>
      </c>
      <c r="E719" s="16">
        <f t="shared" si="22"/>
        <v>93985</v>
      </c>
    </row>
    <row r="720" spans="1:5" ht="15" customHeight="1" x14ac:dyDescent="0.25">
      <c r="A720" s="20" t="s">
        <v>689</v>
      </c>
      <c r="B720" s="15" t="s">
        <v>69</v>
      </c>
      <c r="C720" s="16">
        <v>9358</v>
      </c>
      <c r="D720" s="16">
        <v>0</v>
      </c>
      <c r="E720" s="16">
        <f t="shared" si="22"/>
        <v>9358</v>
      </c>
    </row>
    <row r="721" spans="1:5" ht="15" customHeight="1" x14ac:dyDescent="0.25">
      <c r="A721" s="20" t="s">
        <v>690</v>
      </c>
      <c r="B721" s="15" t="s">
        <v>69</v>
      </c>
      <c r="C721" s="16">
        <v>41362</v>
      </c>
      <c r="D721" s="16">
        <v>10925</v>
      </c>
      <c r="E721" s="16">
        <f t="shared" si="22"/>
        <v>52287</v>
      </c>
    </row>
    <row r="722" spans="1:5" ht="15" customHeight="1" x14ac:dyDescent="0.25">
      <c r="A722" s="20" t="s">
        <v>691</v>
      </c>
      <c r="B722" s="15" t="s">
        <v>88</v>
      </c>
      <c r="C722" s="16">
        <v>47058</v>
      </c>
      <c r="D722" s="16">
        <v>21421</v>
      </c>
      <c r="E722" s="16">
        <f t="shared" si="22"/>
        <v>68479</v>
      </c>
    </row>
    <row r="723" spans="1:5" ht="15" customHeight="1" x14ac:dyDescent="0.25">
      <c r="A723" s="20" t="s">
        <v>692</v>
      </c>
      <c r="B723" s="15" t="s">
        <v>69</v>
      </c>
      <c r="C723" s="16">
        <v>550</v>
      </c>
      <c r="D723" s="16">
        <v>47124</v>
      </c>
      <c r="E723" s="16">
        <f t="shared" si="22"/>
        <v>47674</v>
      </c>
    </row>
    <row r="724" spans="1:5" ht="15" customHeight="1" x14ac:dyDescent="0.25">
      <c r="A724" s="20" t="s">
        <v>693</v>
      </c>
      <c r="B724" s="15" t="s">
        <v>69</v>
      </c>
      <c r="C724" s="16">
        <v>31493</v>
      </c>
      <c r="D724" s="16">
        <v>40489</v>
      </c>
      <c r="E724" s="16">
        <f t="shared" si="22"/>
        <v>71982</v>
      </c>
    </row>
    <row r="725" spans="1:5" ht="15" customHeight="1" x14ac:dyDescent="0.25">
      <c r="A725" s="20" t="s">
        <v>694</v>
      </c>
      <c r="B725" s="15" t="s">
        <v>69</v>
      </c>
      <c r="C725" s="16">
        <v>126802</v>
      </c>
      <c r="D725" s="16">
        <v>25781</v>
      </c>
      <c r="E725" s="16">
        <f t="shared" si="22"/>
        <v>152583</v>
      </c>
    </row>
    <row r="726" spans="1:5" ht="15" customHeight="1" x14ac:dyDescent="0.25">
      <c r="A726" s="20" t="s">
        <v>695</v>
      </c>
      <c r="B726" s="15" t="s">
        <v>69</v>
      </c>
      <c r="C726" s="16">
        <v>77755</v>
      </c>
      <c r="D726" s="16">
        <v>3454</v>
      </c>
      <c r="E726" s="16">
        <f t="shared" si="22"/>
        <v>81209</v>
      </c>
    </row>
    <row r="727" spans="1:5" ht="15" customHeight="1" x14ac:dyDescent="0.25">
      <c r="A727" s="20" t="s">
        <v>696</v>
      </c>
      <c r="B727" s="15" t="s">
        <v>69</v>
      </c>
      <c r="C727" s="16">
        <v>5314</v>
      </c>
      <c r="D727" s="16">
        <v>8488</v>
      </c>
      <c r="E727" s="16">
        <f t="shared" si="22"/>
        <v>13802</v>
      </c>
    </row>
    <row r="728" spans="1:5" ht="15" customHeight="1" x14ac:dyDescent="0.25">
      <c r="A728" s="20" t="s">
        <v>697</v>
      </c>
      <c r="B728" s="15" t="s">
        <v>69</v>
      </c>
      <c r="C728" s="16">
        <v>1887</v>
      </c>
      <c r="D728" s="16">
        <v>17126</v>
      </c>
      <c r="E728" s="16">
        <f t="shared" si="22"/>
        <v>19013</v>
      </c>
    </row>
    <row r="729" spans="1:5" ht="15" customHeight="1" x14ac:dyDescent="0.25">
      <c r="A729" s="20" t="s">
        <v>698</v>
      </c>
      <c r="B729" s="15" t="s">
        <v>69</v>
      </c>
      <c r="C729" s="16">
        <v>13918</v>
      </c>
      <c r="D729" s="16">
        <v>0</v>
      </c>
      <c r="E729" s="16">
        <f t="shared" si="22"/>
        <v>13918</v>
      </c>
    </row>
    <row r="730" spans="1:5" ht="15" customHeight="1" x14ac:dyDescent="0.25">
      <c r="A730" s="20" t="s">
        <v>1176</v>
      </c>
      <c r="B730" s="15" t="s">
        <v>69</v>
      </c>
      <c r="C730" s="16">
        <v>127366</v>
      </c>
      <c r="D730" s="16">
        <v>25781</v>
      </c>
      <c r="E730" s="16">
        <f t="shared" si="22"/>
        <v>153147</v>
      </c>
    </row>
    <row r="731" spans="1:5" ht="15" customHeight="1" x14ac:dyDescent="0.25">
      <c r="A731" s="20" t="s">
        <v>699</v>
      </c>
      <c r="B731" s="15" t="s">
        <v>69</v>
      </c>
      <c r="C731" s="16">
        <v>57883</v>
      </c>
      <c r="D731" s="16">
        <v>0</v>
      </c>
      <c r="E731" s="16">
        <f t="shared" si="22"/>
        <v>57883</v>
      </c>
    </row>
    <row r="732" spans="1:5" ht="15" customHeight="1" x14ac:dyDescent="0.25">
      <c r="A732" s="20" t="s">
        <v>700</v>
      </c>
      <c r="B732" s="15" t="s">
        <v>69</v>
      </c>
      <c r="C732" s="16">
        <v>28602</v>
      </c>
      <c r="D732" s="16">
        <v>0</v>
      </c>
      <c r="E732" s="16">
        <f t="shared" si="22"/>
        <v>28602</v>
      </c>
    </row>
    <row r="733" spans="1:5" ht="15" customHeight="1" x14ac:dyDescent="0.25">
      <c r="A733" s="20" t="s">
        <v>701</v>
      </c>
      <c r="B733" s="15" t="s">
        <v>69</v>
      </c>
      <c r="C733" s="16">
        <v>29417</v>
      </c>
      <c r="D733" s="16">
        <v>8488</v>
      </c>
      <c r="E733" s="16">
        <f t="shared" si="22"/>
        <v>37905</v>
      </c>
    </row>
    <row r="734" spans="1:5" ht="15" customHeight="1" x14ac:dyDescent="0.25">
      <c r="A734" s="20" t="s">
        <v>702</v>
      </c>
      <c r="B734" s="15" t="s">
        <v>69</v>
      </c>
      <c r="C734" s="16">
        <v>178912</v>
      </c>
      <c r="D734" s="16">
        <v>1733</v>
      </c>
      <c r="E734" s="16">
        <f t="shared" si="22"/>
        <v>180645</v>
      </c>
    </row>
    <row r="735" spans="1:5" ht="15" customHeight="1" x14ac:dyDescent="0.25">
      <c r="A735" s="20" t="s">
        <v>703</v>
      </c>
      <c r="B735" s="15" t="s">
        <v>69</v>
      </c>
      <c r="C735" s="16">
        <v>67436</v>
      </c>
      <c r="D735" s="16">
        <v>5118</v>
      </c>
      <c r="E735" s="16">
        <f t="shared" si="22"/>
        <v>72554</v>
      </c>
    </row>
    <row r="736" spans="1:5" ht="15" customHeight="1" x14ac:dyDescent="0.25">
      <c r="A736" s="20" t="s">
        <v>505</v>
      </c>
      <c r="B736" s="15" t="s">
        <v>69</v>
      </c>
      <c r="C736" s="16">
        <v>65580</v>
      </c>
      <c r="D736" s="16">
        <v>565</v>
      </c>
      <c r="E736" s="16">
        <f t="shared" si="22"/>
        <v>66145</v>
      </c>
    </row>
    <row r="737" spans="1:5" ht="15" customHeight="1" x14ac:dyDescent="0.25">
      <c r="A737" s="20" t="s">
        <v>132</v>
      </c>
      <c r="B737" s="15" t="s">
        <v>88</v>
      </c>
      <c r="C737" s="16">
        <v>672372</v>
      </c>
      <c r="D737" s="16">
        <v>45976</v>
      </c>
      <c r="E737" s="16">
        <f t="shared" si="22"/>
        <v>718348</v>
      </c>
    </row>
    <row r="738" spans="1:5" ht="15" customHeight="1" x14ac:dyDescent="0.25">
      <c r="A738" s="20" t="s">
        <v>704</v>
      </c>
      <c r="B738" s="15" t="s">
        <v>88</v>
      </c>
      <c r="C738" s="16">
        <v>447744</v>
      </c>
      <c r="D738" s="16">
        <v>0</v>
      </c>
      <c r="E738" s="16">
        <f t="shared" si="22"/>
        <v>447744</v>
      </c>
    </row>
    <row r="739" spans="1:5" ht="15" customHeight="1" x14ac:dyDescent="0.25">
      <c r="A739" s="20" t="s">
        <v>705</v>
      </c>
      <c r="B739" s="15" t="s">
        <v>69</v>
      </c>
      <c r="C739" s="16">
        <v>56219</v>
      </c>
      <c r="D739" s="16">
        <v>0</v>
      </c>
      <c r="E739" s="16">
        <f t="shared" si="22"/>
        <v>56219</v>
      </c>
    </row>
    <row r="740" spans="1:5" ht="15" customHeight="1" x14ac:dyDescent="0.25">
      <c r="A740" s="20" t="s">
        <v>706</v>
      </c>
      <c r="B740" s="15" t="s">
        <v>69</v>
      </c>
      <c r="C740" s="16">
        <v>36442</v>
      </c>
      <c r="D740" s="16">
        <v>0</v>
      </c>
      <c r="E740" s="16">
        <f t="shared" si="22"/>
        <v>36442</v>
      </c>
    </row>
    <row r="741" spans="1:5" ht="15" customHeight="1" x14ac:dyDescent="0.25">
      <c r="A741" s="20" t="s">
        <v>707</v>
      </c>
      <c r="B741" s="15" t="s">
        <v>69</v>
      </c>
      <c r="C741" s="16">
        <v>388565</v>
      </c>
      <c r="D741" s="16">
        <v>55876</v>
      </c>
      <c r="E741" s="16">
        <f t="shared" si="22"/>
        <v>444441</v>
      </c>
    </row>
    <row r="742" spans="1:5" ht="15" customHeight="1" x14ac:dyDescent="0.25">
      <c r="A742" s="20" t="s">
        <v>708</v>
      </c>
      <c r="B742" s="15" t="s">
        <v>69</v>
      </c>
      <c r="C742" s="16">
        <v>139008</v>
      </c>
      <c r="D742" s="16">
        <v>63020</v>
      </c>
      <c r="E742" s="16">
        <f t="shared" si="22"/>
        <v>202028</v>
      </c>
    </row>
    <row r="743" spans="1:5" ht="15" customHeight="1" x14ac:dyDescent="0.25">
      <c r="A743" s="20" t="s">
        <v>709</v>
      </c>
      <c r="B743" s="15" t="s">
        <v>69</v>
      </c>
      <c r="C743" s="16">
        <v>55713</v>
      </c>
      <c r="D743" s="16">
        <v>13803</v>
      </c>
      <c r="E743" s="16">
        <f t="shared" si="22"/>
        <v>69516</v>
      </c>
    </row>
    <row r="744" spans="1:5" ht="15" customHeight="1" x14ac:dyDescent="0.25">
      <c r="A744" s="20" t="s">
        <v>710</v>
      </c>
      <c r="B744" s="15" t="s">
        <v>69</v>
      </c>
      <c r="C744" s="16">
        <v>86598</v>
      </c>
      <c r="D744" s="16">
        <v>1539</v>
      </c>
      <c r="E744" s="16">
        <f t="shared" si="22"/>
        <v>88137</v>
      </c>
    </row>
    <row r="745" spans="1:5" ht="15" customHeight="1" x14ac:dyDescent="0.25">
      <c r="A745" s="20" t="s">
        <v>711</v>
      </c>
      <c r="B745" s="15" t="s">
        <v>69</v>
      </c>
      <c r="C745" s="16">
        <v>74109</v>
      </c>
      <c r="D745" s="16">
        <v>5108</v>
      </c>
      <c r="E745" s="16">
        <f t="shared" si="22"/>
        <v>79217</v>
      </c>
    </row>
    <row r="746" spans="1:5" ht="15" customHeight="1" x14ac:dyDescent="0.25">
      <c r="A746" s="20" t="s">
        <v>712</v>
      </c>
      <c r="B746" s="15" t="s">
        <v>69</v>
      </c>
      <c r="C746" s="16">
        <v>68754</v>
      </c>
      <c r="D746" s="16">
        <v>719</v>
      </c>
      <c r="E746" s="16">
        <f t="shared" si="22"/>
        <v>69473</v>
      </c>
    </row>
    <row r="747" spans="1:5" ht="15" customHeight="1" x14ac:dyDescent="0.25">
      <c r="A747" s="20" t="s">
        <v>713</v>
      </c>
      <c r="B747" s="15" t="s">
        <v>69</v>
      </c>
      <c r="C747" s="16">
        <v>15303</v>
      </c>
      <c r="D747" s="16">
        <v>0</v>
      </c>
      <c r="E747" s="16">
        <f t="shared" si="22"/>
        <v>15303</v>
      </c>
    </row>
    <row r="748" spans="1:5" ht="15" customHeight="1" x14ac:dyDescent="0.25">
      <c r="A748" s="20" t="s">
        <v>714</v>
      </c>
      <c r="B748" s="15" t="s">
        <v>69</v>
      </c>
      <c r="C748" s="16">
        <v>80909</v>
      </c>
      <c r="D748" s="16">
        <v>3454</v>
      </c>
      <c r="E748" s="16">
        <f t="shared" si="22"/>
        <v>84363</v>
      </c>
    </row>
    <row r="749" spans="1:5" ht="15" customHeight="1" x14ac:dyDescent="0.25">
      <c r="A749" s="20" t="s">
        <v>715</v>
      </c>
      <c r="B749" s="15" t="s">
        <v>69</v>
      </c>
      <c r="C749" s="16">
        <v>111283</v>
      </c>
      <c r="D749" s="16">
        <v>0</v>
      </c>
      <c r="E749" s="16">
        <f t="shared" si="22"/>
        <v>111283</v>
      </c>
    </row>
    <row r="750" spans="1:5" ht="15" customHeight="1" x14ac:dyDescent="0.25">
      <c r="A750" s="22" t="s">
        <v>31</v>
      </c>
      <c r="B750" s="18" t="s">
        <v>6</v>
      </c>
      <c r="C750" s="19">
        <f>SUM(C686:C749)</f>
        <v>5609332</v>
      </c>
      <c r="D750" s="19">
        <f>SUM(D686:D749)</f>
        <v>744257</v>
      </c>
      <c r="E750" s="19">
        <f>SUM(E686:E749)</f>
        <v>6353589</v>
      </c>
    </row>
    <row r="751" spans="1:5" ht="33" customHeight="1" x14ac:dyDescent="0.3">
      <c r="A751" s="7" t="s">
        <v>32</v>
      </c>
      <c r="B751" s="8"/>
      <c r="C751" s="9"/>
      <c r="D751" s="9"/>
      <c r="E751" s="10"/>
    </row>
    <row r="752" spans="1:5" ht="15" customHeight="1" x14ac:dyDescent="0.25">
      <c r="A752" s="34" t="s">
        <v>2</v>
      </c>
      <c r="B752" s="11" t="s">
        <v>3</v>
      </c>
      <c r="C752" s="12" t="s">
        <v>4</v>
      </c>
      <c r="D752" s="12" t="s">
        <v>5</v>
      </c>
      <c r="E752" s="13" t="s">
        <v>6</v>
      </c>
    </row>
    <row r="753" spans="1:5" ht="15" customHeight="1" x14ac:dyDescent="0.25">
      <c r="A753" s="20" t="s">
        <v>716</v>
      </c>
      <c r="B753" s="15" t="s">
        <v>69</v>
      </c>
      <c r="C753" s="16">
        <v>12124</v>
      </c>
      <c r="D753" s="16">
        <v>0</v>
      </c>
      <c r="E753" s="16">
        <f t="shared" ref="E753:E802" si="23">SUM(C753:D753)</f>
        <v>12124</v>
      </c>
    </row>
    <row r="754" spans="1:5" ht="15" customHeight="1" x14ac:dyDescent="0.25">
      <c r="A754" s="20" t="s">
        <v>717</v>
      </c>
      <c r="B754" s="15" t="s">
        <v>69</v>
      </c>
      <c r="C754" s="16">
        <v>35993</v>
      </c>
      <c r="D754" s="16">
        <v>61425</v>
      </c>
      <c r="E754" s="16">
        <f t="shared" si="23"/>
        <v>97418</v>
      </c>
    </row>
    <row r="755" spans="1:5" ht="15" customHeight="1" x14ac:dyDescent="0.25">
      <c r="A755" s="20" t="s">
        <v>718</v>
      </c>
      <c r="B755" s="15" t="s">
        <v>69</v>
      </c>
      <c r="C755" s="16">
        <v>132840</v>
      </c>
      <c r="D755" s="16">
        <v>33027</v>
      </c>
      <c r="E755" s="16">
        <f t="shared" si="23"/>
        <v>165867</v>
      </c>
    </row>
    <row r="756" spans="1:5" ht="15" customHeight="1" x14ac:dyDescent="0.25">
      <c r="A756" s="20" t="s">
        <v>1516</v>
      </c>
      <c r="B756" s="15" t="s">
        <v>69</v>
      </c>
      <c r="C756" s="16">
        <v>77838</v>
      </c>
      <c r="D756" s="16">
        <v>0</v>
      </c>
      <c r="E756" s="16">
        <f t="shared" si="23"/>
        <v>77838</v>
      </c>
    </row>
    <row r="757" spans="1:5" ht="15" customHeight="1" x14ac:dyDescent="0.25">
      <c r="A757" s="20" t="s">
        <v>1517</v>
      </c>
      <c r="B757" s="15" t="s">
        <v>69</v>
      </c>
      <c r="C757" s="16">
        <v>40536</v>
      </c>
      <c r="D757" s="16">
        <v>0</v>
      </c>
      <c r="E757" s="16">
        <f t="shared" si="23"/>
        <v>40536</v>
      </c>
    </row>
    <row r="758" spans="1:5" ht="15" customHeight="1" x14ac:dyDescent="0.25">
      <c r="A758" s="20" t="s">
        <v>719</v>
      </c>
      <c r="B758" s="15" t="s">
        <v>69</v>
      </c>
      <c r="C758" s="16">
        <v>266215</v>
      </c>
      <c r="D758" s="16">
        <v>0</v>
      </c>
      <c r="E758" s="16">
        <f t="shared" si="23"/>
        <v>266215</v>
      </c>
    </row>
    <row r="759" spans="1:5" ht="15" customHeight="1" x14ac:dyDescent="0.25">
      <c r="A759" s="20" t="s">
        <v>720</v>
      </c>
      <c r="B759" s="15" t="s">
        <v>69</v>
      </c>
      <c r="C759" s="16">
        <v>105472</v>
      </c>
      <c r="D759" s="16">
        <v>0</v>
      </c>
      <c r="E759" s="16">
        <f t="shared" si="23"/>
        <v>105472</v>
      </c>
    </row>
    <row r="760" spans="1:5" ht="15" customHeight="1" x14ac:dyDescent="0.25">
      <c r="A760" s="20" t="s">
        <v>721</v>
      </c>
      <c r="B760" s="15" t="s">
        <v>69</v>
      </c>
      <c r="C760" s="16">
        <v>172249</v>
      </c>
      <c r="D760" s="16">
        <v>2885</v>
      </c>
      <c r="E760" s="16">
        <f t="shared" si="23"/>
        <v>175134</v>
      </c>
    </row>
    <row r="761" spans="1:5" ht="15" customHeight="1" x14ac:dyDescent="0.25">
      <c r="A761" s="20" t="s">
        <v>722</v>
      </c>
      <c r="B761" s="15" t="s">
        <v>69</v>
      </c>
      <c r="C761" s="16">
        <v>496543</v>
      </c>
      <c r="D761" s="16">
        <v>0</v>
      </c>
      <c r="E761" s="16">
        <f t="shared" si="23"/>
        <v>496543</v>
      </c>
    </row>
    <row r="762" spans="1:5" ht="15" customHeight="1" x14ac:dyDescent="0.25">
      <c r="A762" s="20" t="s">
        <v>648</v>
      </c>
      <c r="B762" s="15" t="s">
        <v>88</v>
      </c>
      <c r="C762" s="16">
        <v>142269</v>
      </c>
      <c r="D762" s="16">
        <v>59735</v>
      </c>
      <c r="E762" s="16">
        <f t="shared" si="23"/>
        <v>202004</v>
      </c>
    </row>
    <row r="763" spans="1:5" ht="15" customHeight="1" x14ac:dyDescent="0.25">
      <c r="A763" s="20" t="s">
        <v>723</v>
      </c>
      <c r="B763" s="15" t="s">
        <v>69</v>
      </c>
      <c r="C763" s="16">
        <v>46859</v>
      </c>
      <c r="D763" s="16">
        <v>61425</v>
      </c>
      <c r="E763" s="16">
        <f t="shared" si="23"/>
        <v>108284</v>
      </c>
    </row>
    <row r="764" spans="1:5" ht="15" customHeight="1" x14ac:dyDescent="0.25">
      <c r="A764" s="20" t="s">
        <v>724</v>
      </c>
      <c r="B764" s="15" t="s">
        <v>69</v>
      </c>
      <c r="C764" s="16">
        <v>156824</v>
      </c>
      <c r="D764" s="16">
        <v>33194</v>
      </c>
      <c r="E764" s="16">
        <f t="shared" si="23"/>
        <v>190018</v>
      </c>
    </row>
    <row r="765" spans="1:5" ht="15" customHeight="1" x14ac:dyDescent="0.25">
      <c r="A765" s="20" t="s">
        <v>725</v>
      </c>
      <c r="B765" s="15" t="s">
        <v>69</v>
      </c>
      <c r="C765" s="16">
        <v>242091</v>
      </c>
      <c r="D765" s="16">
        <v>0</v>
      </c>
      <c r="E765" s="16">
        <f t="shared" si="23"/>
        <v>242091</v>
      </c>
    </row>
    <row r="766" spans="1:5" ht="15" customHeight="1" x14ac:dyDescent="0.25">
      <c r="A766" s="20" t="s">
        <v>726</v>
      </c>
      <c r="B766" s="15" t="s">
        <v>88</v>
      </c>
      <c r="C766" s="16">
        <v>7420</v>
      </c>
      <c r="D766" s="16">
        <v>1066</v>
      </c>
      <c r="E766" s="16">
        <f t="shared" si="23"/>
        <v>8486</v>
      </c>
    </row>
    <row r="767" spans="1:5" ht="15" customHeight="1" x14ac:dyDescent="0.25">
      <c r="A767" s="20" t="s">
        <v>727</v>
      </c>
      <c r="B767" s="15" t="s">
        <v>69</v>
      </c>
      <c r="C767" s="16">
        <v>5307</v>
      </c>
      <c r="D767" s="16">
        <v>0</v>
      </c>
      <c r="E767" s="16">
        <f t="shared" si="23"/>
        <v>5307</v>
      </c>
    </row>
    <row r="768" spans="1:5" ht="15" customHeight="1" x14ac:dyDescent="0.25">
      <c r="A768" s="20" t="s">
        <v>728</v>
      </c>
      <c r="B768" s="15" t="s">
        <v>69</v>
      </c>
      <c r="C768" s="16">
        <v>5523</v>
      </c>
      <c r="D768" s="16">
        <v>1103</v>
      </c>
      <c r="E768" s="16">
        <f t="shared" si="23"/>
        <v>6626</v>
      </c>
    </row>
    <row r="769" spans="1:5" ht="15" customHeight="1" x14ac:dyDescent="0.25">
      <c r="A769" s="20" t="s">
        <v>729</v>
      </c>
      <c r="B769" s="15" t="s">
        <v>69</v>
      </c>
      <c r="C769" s="16">
        <v>280414</v>
      </c>
      <c r="D769" s="16">
        <v>2885</v>
      </c>
      <c r="E769" s="16">
        <f t="shared" si="23"/>
        <v>283299</v>
      </c>
    </row>
    <row r="770" spans="1:5" ht="15" customHeight="1" x14ac:dyDescent="0.25">
      <c r="A770" s="20" t="s">
        <v>730</v>
      </c>
      <c r="B770" s="15" t="s">
        <v>69</v>
      </c>
      <c r="C770" s="16">
        <v>245458</v>
      </c>
      <c r="D770" s="16">
        <v>99431</v>
      </c>
      <c r="E770" s="16">
        <f t="shared" si="23"/>
        <v>344889</v>
      </c>
    </row>
    <row r="771" spans="1:5" ht="15" customHeight="1" x14ac:dyDescent="0.25">
      <c r="A771" s="20" t="s">
        <v>731</v>
      </c>
      <c r="B771" s="15" t="s">
        <v>69</v>
      </c>
      <c r="C771" s="16">
        <v>7242</v>
      </c>
      <c r="D771" s="16">
        <v>16906</v>
      </c>
      <c r="E771" s="16">
        <f t="shared" si="23"/>
        <v>24148</v>
      </c>
    </row>
    <row r="772" spans="1:5" ht="15" customHeight="1" x14ac:dyDescent="0.25">
      <c r="A772" s="20" t="s">
        <v>732</v>
      </c>
      <c r="B772" s="15" t="s">
        <v>69</v>
      </c>
      <c r="C772" s="16">
        <v>38596</v>
      </c>
      <c r="D772" s="16">
        <v>4949</v>
      </c>
      <c r="E772" s="16">
        <f t="shared" si="23"/>
        <v>43545</v>
      </c>
    </row>
    <row r="773" spans="1:5" ht="15" customHeight="1" x14ac:dyDescent="0.25">
      <c r="A773" s="20" t="s">
        <v>733</v>
      </c>
      <c r="B773" s="15" t="s">
        <v>69</v>
      </c>
      <c r="C773" s="16">
        <v>12835</v>
      </c>
      <c r="D773" s="16">
        <v>5348</v>
      </c>
      <c r="E773" s="16">
        <f t="shared" si="23"/>
        <v>18183</v>
      </c>
    </row>
    <row r="774" spans="1:5" ht="15" customHeight="1" x14ac:dyDescent="0.25">
      <c r="A774" s="20" t="s">
        <v>734</v>
      </c>
      <c r="B774" s="15" t="s">
        <v>69</v>
      </c>
      <c r="C774" s="16">
        <v>13130</v>
      </c>
      <c r="D774" s="16">
        <v>1103</v>
      </c>
      <c r="E774" s="16">
        <f t="shared" si="23"/>
        <v>14233</v>
      </c>
    </row>
    <row r="775" spans="1:5" ht="15" customHeight="1" x14ac:dyDescent="0.25">
      <c r="A775" s="20" t="s">
        <v>735</v>
      </c>
      <c r="B775" s="15" t="s">
        <v>69</v>
      </c>
      <c r="C775" s="16">
        <v>23902</v>
      </c>
      <c r="D775" s="16">
        <v>0</v>
      </c>
      <c r="E775" s="16">
        <f t="shared" si="23"/>
        <v>23902</v>
      </c>
    </row>
    <row r="776" spans="1:5" ht="15" customHeight="1" x14ac:dyDescent="0.25">
      <c r="A776" s="20" t="s">
        <v>471</v>
      </c>
      <c r="B776" s="15" t="s">
        <v>69</v>
      </c>
      <c r="C776" s="16">
        <v>2048</v>
      </c>
      <c r="D776" s="16">
        <v>0</v>
      </c>
      <c r="E776" s="16">
        <f t="shared" si="23"/>
        <v>2048</v>
      </c>
    </row>
    <row r="777" spans="1:5" ht="15" customHeight="1" x14ac:dyDescent="0.25">
      <c r="A777" s="20" t="s">
        <v>1518</v>
      </c>
      <c r="B777" s="15" t="s">
        <v>69</v>
      </c>
      <c r="C777" s="16">
        <v>145674</v>
      </c>
      <c r="D777" s="16">
        <v>61425</v>
      </c>
      <c r="E777" s="16">
        <f t="shared" si="23"/>
        <v>207099</v>
      </c>
    </row>
    <row r="778" spans="1:5" ht="15" customHeight="1" x14ac:dyDescent="0.25">
      <c r="A778" s="20" t="s">
        <v>736</v>
      </c>
      <c r="B778" s="15" t="s">
        <v>69</v>
      </c>
      <c r="C778" s="16">
        <v>3340</v>
      </c>
      <c r="D778" s="16">
        <v>4273</v>
      </c>
      <c r="E778" s="16">
        <f t="shared" si="23"/>
        <v>7613</v>
      </c>
    </row>
    <row r="779" spans="1:5" ht="15" customHeight="1" x14ac:dyDescent="0.25">
      <c r="A779" s="20" t="s">
        <v>737</v>
      </c>
      <c r="B779" s="15" t="s">
        <v>69</v>
      </c>
      <c r="C779" s="16">
        <v>8834</v>
      </c>
      <c r="D779" s="16">
        <v>0</v>
      </c>
      <c r="E779" s="16">
        <f t="shared" si="23"/>
        <v>8834</v>
      </c>
    </row>
    <row r="780" spans="1:5" ht="15" customHeight="1" x14ac:dyDescent="0.25">
      <c r="A780" s="20" t="s">
        <v>484</v>
      </c>
      <c r="B780" s="15" t="s">
        <v>88</v>
      </c>
      <c r="C780" s="16">
        <v>82179</v>
      </c>
      <c r="D780" s="16">
        <v>9538</v>
      </c>
      <c r="E780" s="16">
        <f t="shared" si="23"/>
        <v>91717</v>
      </c>
    </row>
    <row r="781" spans="1:5" ht="15" customHeight="1" x14ac:dyDescent="0.25">
      <c r="A781" s="20" t="s">
        <v>738</v>
      </c>
      <c r="B781" s="15" t="s">
        <v>69</v>
      </c>
      <c r="C781" s="16">
        <v>22363</v>
      </c>
      <c r="D781" s="16">
        <v>94749</v>
      </c>
      <c r="E781" s="16">
        <f t="shared" si="23"/>
        <v>117112</v>
      </c>
    </row>
    <row r="782" spans="1:5" ht="15" customHeight="1" x14ac:dyDescent="0.25">
      <c r="A782" s="20" t="s">
        <v>739</v>
      </c>
      <c r="B782" s="15" t="s">
        <v>69</v>
      </c>
      <c r="C782" s="16">
        <v>90621</v>
      </c>
      <c r="D782" s="16">
        <v>15937</v>
      </c>
      <c r="E782" s="16">
        <f t="shared" si="23"/>
        <v>106558</v>
      </c>
    </row>
    <row r="783" spans="1:5" ht="15" customHeight="1" x14ac:dyDescent="0.25">
      <c r="A783" s="20" t="s">
        <v>740</v>
      </c>
      <c r="B783" s="15" t="s">
        <v>69</v>
      </c>
      <c r="C783" s="16">
        <v>276280</v>
      </c>
      <c r="D783" s="16">
        <v>18281</v>
      </c>
      <c r="E783" s="16">
        <f t="shared" si="23"/>
        <v>294561</v>
      </c>
    </row>
    <row r="784" spans="1:5" ht="15" customHeight="1" x14ac:dyDescent="0.25">
      <c r="A784" s="20" t="s">
        <v>1519</v>
      </c>
      <c r="B784" s="15" t="s">
        <v>69</v>
      </c>
      <c r="C784" s="16">
        <v>106231</v>
      </c>
      <c r="D784" s="16">
        <v>734</v>
      </c>
      <c r="E784" s="16">
        <f t="shared" si="23"/>
        <v>106965</v>
      </c>
    </row>
    <row r="785" spans="1:5" ht="15" customHeight="1" x14ac:dyDescent="0.25">
      <c r="A785" s="20" t="s">
        <v>741</v>
      </c>
      <c r="B785" s="15" t="s">
        <v>69</v>
      </c>
      <c r="C785" s="16">
        <v>39037</v>
      </c>
      <c r="D785" s="16">
        <v>61425</v>
      </c>
      <c r="E785" s="16">
        <f t="shared" si="23"/>
        <v>100462</v>
      </c>
    </row>
    <row r="786" spans="1:5" ht="15" customHeight="1" x14ac:dyDescent="0.25">
      <c r="A786" s="20" t="s">
        <v>742</v>
      </c>
      <c r="B786" s="15" t="s">
        <v>69</v>
      </c>
      <c r="C786" s="16">
        <v>117195</v>
      </c>
      <c r="D786" s="16">
        <v>1030</v>
      </c>
      <c r="E786" s="16">
        <f t="shared" si="23"/>
        <v>118225</v>
      </c>
    </row>
    <row r="787" spans="1:5" ht="15" customHeight="1" x14ac:dyDescent="0.25">
      <c r="A787" s="20" t="s">
        <v>743</v>
      </c>
      <c r="B787" s="15" t="s">
        <v>69</v>
      </c>
      <c r="C787" s="16">
        <v>411220</v>
      </c>
      <c r="D787" s="16">
        <v>0</v>
      </c>
      <c r="E787" s="16">
        <f t="shared" si="23"/>
        <v>411220</v>
      </c>
    </row>
    <row r="788" spans="1:5" ht="15" customHeight="1" x14ac:dyDescent="0.25">
      <c r="A788" s="20" t="s">
        <v>744</v>
      </c>
      <c r="B788" s="15" t="s">
        <v>69</v>
      </c>
      <c r="C788" s="16">
        <v>145477</v>
      </c>
      <c r="D788" s="16">
        <v>0</v>
      </c>
      <c r="E788" s="16">
        <f t="shared" si="23"/>
        <v>145477</v>
      </c>
    </row>
    <row r="789" spans="1:5" ht="15" customHeight="1" x14ac:dyDescent="0.25">
      <c r="A789" s="20" t="s">
        <v>745</v>
      </c>
      <c r="B789" s="15" t="s">
        <v>69</v>
      </c>
      <c r="C789" s="16">
        <v>360324</v>
      </c>
      <c r="D789" s="16">
        <v>0</v>
      </c>
      <c r="E789" s="16">
        <f t="shared" si="23"/>
        <v>360324</v>
      </c>
    </row>
    <row r="790" spans="1:5" ht="15" customHeight="1" x14ac:dyDescent="0.25">
      <c r="A790" s="20" t="s">
        <v>746</v>
      </c>
      <c r="B790" s="15" t="s">
        <v>69</v>
      </c>
      <c r="C790" s="16">
        <v>44179</v>
      </c>
      <c r="D790" s="16">
        <v>1058</v>
      </c>
      <c r="E790" s="16">
        <f t="shared" si="23"/>
        <v>45237</v>
      </c>
    </row>
    <row r="791" spans="1:5" ht="15" customHeight="1" x14ac:dyDescent="0.25">
      <c r="A791" s="20" t="s">
        <v>747</v>
      </c>
      <c r="B791" s="15" t="s">
        <v>69</v>
      </c>
      <c r="C791" s="16">
        <v>249988</v>
      </c>
      <c r="D791" s="16">
        <v>17617</v>
      </c>
      <c r="E791" s="16">
        <f t="shared" si="23"/>
        <v>267605</v>
      </c>
    </row>
    <row r="792" spans="1:5" ht="15" customHeight="1" x14ac:dyDescent="0.25">
      <c r="A792" s="20" t="s">
        <v>748</v>
      </c>
      <c r="B792" s="15" t="s">
        <v>69</v>
      </c>
      <c r="C792" s="16">
        <v>473989</v>
      </c>
      <c r="D792" s="16">
        <v>29306</v>
      </c>
      <c r="E792" s="16">
        <f t="shared" si="23"/>
        <v>503295</v>
      </c>
    </row>
    <row r="793" spans="1:5" ht="15" customHeight="1" x14ac:dyDescent="0.25">
      <c r="A793" s="20" t="s">
        <v>749</v>
      </c>
      <c r="B793" s="15" t="s">
        <v>69</v>
      </c>
      <c r="C793" s="16">
        <v>458549</v>
      </c>
      <c r="D793" s="16">
        <v>67241</v>
      </c>
      <c r="E793" s="16">
        <f t="shared" si="23"/>
        <v>525790</v>
      </c>
    </row>
    <row r="794" spans="1:5" ht="15" customHeight="1" x14ac:dyDescent="0.25">
      <c r="A794" s="20" t="s">
        <v>750</v>
      </c>
      <c r="B794" s="15" t="s">
        <v>69</v>
      </c>
      <c r="C794" s="16">
        <v>11483</v>
      </c>
      <c r="D794" s="16">
        <v>0</v>
      </c>
      <c r="E794" s="16">
        <f t="shared" si="23"/>
        <v>11483</v>
      </c>
    </row>
    <row r="795" spans="1:5" ht="15" customHeight="1" x14ac:dyDescent="0.25">
      <c r="A795" s="20" t="s">
        <v>751</v>
      </c>
      <c r="B795" s="15" t="s">
        <v>69</v>
      </c>
      <c r="C795" s="16">
        <v>125081</v>
      </c>
      <c r="D795" s="16">
        <v>16517</v>
      </c>
      <c r="E795" s="16">
        <f t="shared" si="23"/>
        <v>141598</v>
      </c>
    </row>
    <row r="796" spans="1:5" ht="15" customHeight="1" x14ac:dyDescent="0.25">
      <c r="A796" s="20" t="s">
        <v>752</v>
      </c>
      <c r="B796" s="15" t="s">
        <v>69</v>
      </c>
      <c r="C796" s="16">
        <v>251544</v>
      </c>
      <c r="D796" s="16">
        <v>61425</v>
      </c>
      <c r="E796" s="16">
        <f t="shared" si="23"/>
        <v>312969</v>
      </c>
    </row>
    <row r="797" spans="1:5" ht="15" customHeight="1" x14ac:dyDescent="0.25">
      <c r="A797" s="20" t="s">
        <v>753</v>
      </c>
      <c r="B797" s="15" t="s">
        <v>69</v>
      </c>
      <c r="C797" s="16">
        <v>0</v>
      </c>
      <c r="D797" s="16">
        <v>664</v>
      </c>
      <c r="E797" s="16">
        <f t="shared" si="23"/>
        <v>664</v>
      </c>
    </row>
    <row r="798" spans="1:5" ht="15" customHeight="1" x14ac:dyDescent="0.25">
      <c r="A798" s="20" t="s">
        <v>754</v>
      </c>
      <c r="B798" s="15" t="s">
        <v>69</v>
      </c>
      <c r="C798" s="16">
        <v>214973</v>
      </c>
      <c r="D798" s="16">
        <v>2885</v>
      </c>
      <c r="E798" s="16">
        <f t="shared" si="23"/>
        <v>217858</v>
      </c>
    </row>
    <row r="799" spans="1:5" ht="15" customHeight="1" x14ac:dyDescent="0.25">
      <c r="A799" s="20" t="s">
        <v>755</v>
      </c>
      <c r="B799" s="15" t="s">
        <v>69</v>
      </c>
      <c r="C799" s="16">
        <v>161393</v>
      </c>
      <c r="D799" s="16">
        <v>0</v>
      </c>
      <c r="E799" s="16">
        <f t="shared" si="23"/>
        <v>161393</v>
      </c>
    </row>
    <row r="800" spans="1:5" ht="15" customHeight="1" x14ac:dyDescent="0.25">
      <c r="A800" s="20" t="s">
        <v>756</v>
      </c>
      <c r="B800" s="15" t="s">
        <v>69</v>
      </c>
      <c r="C800" s="16">
        <v>99938</v>
      </c>
      <c r="D800" s="16">
        <v>27613</v>
      </c>
      <c r="E800" s="16">
        <f t="shared" si="23"/>
        <v>127551</v>
      </c>
    </row>
    <row r="801" spans="1:5" ht="15" customHeight="1" x14ac:dyDescent="0.25">
      <c r="A801" s="20" t="s">
        <v>757</v>
      </c>
      <c r="B801" s="15" t="s">
        <v>69</v>
      </c>
      <c r="C801" s="16">
        <v>45765</v>
      </c>
      <c r="D801" s="16">
        <v>0</v>
      </c>
      <c r="E801" s="16">
        <f t="shared" si="23"/>
        <v>45765</v>
      </c>
    </row>
    <row r="802" spans="1:5" ht="15" customHeight="1" x14ac:dyDescent="0.25">
      <c r="A802" s="20" t="s">
        <v>758</v>
      </c>
      <c r="B802" s="15" t="s">
        <v>69</v>
      </c>
      <c r="C802" s="16">
        <v>18724</v>
      </c>
      <c r="D802" s="16">
        <v>0</v>
      </c>
      <c r="E802" s="16">
        <f t="shared" si="23"/>
        <v>18724</v>
      </c>
    </row>
    <row r="803" spans="1:5" ht="15" customHeight="1" x14ac:dyDescent="0.25">
      <c r="A803" s="22" t="s">
        <v>32</v>
      </c>
      <c r="B803" s="18" t="s">
        <v>6</v>
      </c>
      <c r="C803" s="19">
        <f>SUM(C753:C802)</f>
        <v>6534109</v>
      </c>
      <c r="D803" s="19">
        <f>SUM(D753:D802)</f>
        <v>876200</v>
      </c>
      <c r="E803" s="19">
        <f>SUM(E753:E802)</f>
        <v>7410309</v>
      </c>
    </row>
    <row r="804" spans="1:5" ht="33" customHeight="1" x14ac:dyDescent="0.3">
      <c r="A804" s="7" t="s">
        <v>33</v>
      </c>
      <c r="B804" s="8"/>
      <c r="C804" s="9"/>
      <c r="D804" s="9"/>
      <c r="E804" s="10"/>
    </row>
    <row r="805" spans="1:5" ht="15" customHeight="1" x14ac:dyDescent="0.25">
      <c r="A805" s="34" t="s">
        <v>2</v>
      </c>
      <c r="B805" s="11" t="s">
        <v>3</v>
      </c>
      <c r="C805" s="12" t="s">
        <v>4</v>
      </c>
      <c r="D805" s="12" t="s">
        <v>5</v>
      </c>
      <c r="E805" s="13" t="s">
        <v>6</v>
      </c>
    </row>
    <row r="806" spans="1:5" ht="15" customHeight="1" x14ac:dyDescent="0.25">
      <c r="A806" s="20" t="s">
        <v>759</v>
      </c>
      <c r="B806" s="15" t="s">
        <v>69</v>
      </c>
      <c r="C806" s="16">
        <v>170025</v>
      </c>
      <c r="D806" s="16">
        <v>0</v>
      </c>
      <c r="E806" s="16">
        <f t="shared" ref="E806:E824" si="24">SUM(C806:D806)</f>
        <v>170025</v>
      </c>
    </row>
    <row r="807" spans="1:5" ht="15" customHeight="1" x14ac:dyDescent="0.25">
      <c r="A807" s="20" t="s">
        <v>760</v>
      </c>
      <c r="B807" s="15" t="s">
        <v>88</v>
      </c>
      <c r="C807" s="16">
        <v>80602</v>
      </c>
      <c r="D807" s="16">
        <v>0</v>
      </c>
      <c r="E807" s="16">
        <f t="shared" si="24"/>
        <v>80602</v>
      </c>
    </row>
    <row r="808" spans="1:5" ht="15" customHeight="1" x14ac:dyDescent="0.25">
      <c r="A808" s="20" t="s">
        <v>761</v>
      </c>
      <c r="B808" s="15" t="s">
        <v>69</v>
      </c>
      <c r="C808" s="16">
        <v>88601</v>
      </c>
      <c r="D808" s="16">
        <v>0</v>
      </c>
      <c r="E808" s="16">
        <f t="shared" si="24"/>
        <v>88601</v>
      </c>
    </row>
    <row r="809" spans="1:5" ht="15" customHeight="1" x14ac:dyDescent="0.25">
      <c r="A809" s="20" t="s">
        <v>604</v>
      </c>
      <c r="B809" s="15" t="s">
        <v>69</v>
      </c>
      <c r="C809" s="16">
        <v>24603</v>
      </c>
      <c r="D809" s="16">
        <v>0</v>
      </c>
      <c r="E809" s="16">
        <f t="shared" si="24"/>
        <v>24603</v>
      </c>
    </row>
    <row r="810" spans="1:5" ht="15" customHeight="1" x14ac:dyDescent="0.25">
      <c r="A810" s="20" t="s">
        <v>762</v>
      </c>
      <c r="B810" s="15" t="s">
        <v>69</v>
      </c>
      <c r="C810" s="16">
        <v>33754</v>
      </c>
      <c r="D810" s="16">
        <v>0</v>
      </c>
      <c r="E810" s="16">
        <f t="shared" si="24"/>
        <v>33754</v>
      </c>
    </row>
    <row r="811" spans="1:5" ht="15" customHeight="1" x14ac:dyDescent="0.25">
      <c r="A811" s="20" t="s">
        <v>763</v>
      </c>
      <c r="B811" s="15" t="s">
        <v>69</v>
      </c>
      <c r="C811" s="16">
        <v>33754</v>
      </c>
      <c r="D811" s="16">
        <v>0</v>
      </c>
      <c r="E811" s="16">
        <f t="shared" si="24"/>
        <v>33754</v>
      </c>
    </row>
    <row r="812" spans="1:5" ht="15" customHeight="1" x14ac:dyDescent="0.25">
      <c r="A812" s="20" t="s">
        <v>764</v>
      </c>
      <c r="B812" s="15" t="s">
        <v>69</v>
      </c>
      <c r="C812" s="16">
        <v>82092</v>
      </c>
      <c r="D812" s="16">
        <v>0</v>
      </c>
      <c r="E812" s="16">
        <f t="shared" si="24"/>
        <v>82092</v>
      </c>
    </row>
    <row r="813" spans="1:5" ht="15" customHeight="1" x14ac:dyDescent="0.25">
      <c r="A813" s="20" t="s">
        <v>765</v>
      </c>
      <c r="B813" s="15" t="s">
        <v>69</v>
      </c>
      <c r="C813" s="16">
        <v>33754</v>
      </c>
      <c r="D813" s="16">
        <v>0</v>
      </c>
      <c r="E813" s="16">
        <f t="shared" si="24"/>
        <v>33754</v>
      </c>
    </row>
    <row r="814" spans="1:5" ht="15" customHeight="1" x14ac:dyDescent="0.25">
      <c r="A814" s="20" t="s">
        <v>766</v>
      </c>
      <c r="B814" s="15" t="s">
        <v>69</v>
      </c>
      <c r="C814" s="16">
        <v>346698</v>
      </c>
      <c r="D814" s="16">
        <v>22659</v>
      </c>
      <c r="E814" s="16">
        <f t="shared" si="24"/>
        <v>369357</v>
      </c>
    </row>
    <row r="815" spans="1:5" ht="15" customHeight="1" x14ac:dyDescent="0.25">
      <c r="A815" s="20" t="s">
        <v>767</v>
      </c>
      <c r="B815" s="15" t="s">
        <v>69</v>
      </c>
      <c r="C815" s="16">
        <v>34686</v>
      </c>
      <c r="D815" s="16">
        <v>0</v>
      </c>
      <c r="E815" s="16">
        <f t="shared" si="24"/>
        <v>34686</v>
      </c>
    </row>
    <row r="816" spans="1:5" ht="15" customHeight="1" x14ac:dyDescent="0.25">
      <c r="A816" s="20" t="s">
        <v>768</v>
      </c>
      <c r="B816" s="15" t="s">
        <v>69</v>
      </c>
      <c r="C816" s="16">
        <v>33754</v>
      </c>
      <c r="D816" s="16">
        <v>0</v>
      </c>
      <c r="E816" s="16">
        <f t="shared" si="24"/>
        <v>33754</v>
      </c>
    </row>
    <row r="817" spans="1:5" ht="15" customHeight="1" x14ac:dyDescent="0.25">
      <c r="A817" s="20" t="s">
        <v>769</v>
      </c>
      <c r="B817" s="15" t="s">
        <v>69</v>
      </c>
      <c r="C817" s="16">
        <v>4165</v>
      </c>
      <c r="D817" s="16">
        <v>0</v>
      </c>
      <c r="E817" s="16">
        <f t="shared" si="24"/>
        <v>4165</v>
      </c>
    </row>
    <row r="818" spans="1:5" ht="15" customHeight="1" x14ac:dyDescent="0.25">
      <c r="A818" s="20" t="s">
        <v>770</v>
      </c>
      <c r="B818" s="15" t="s">
        <v>69</v>
      </c>
      <c r="C818" s="16">
        <v>1936</v>
      </c>
      <c r="D818" s="16">
        <v>0</v>
      </c>
      <c r="E818" s="16">
        <f t="shared" si="24"/>
        <v>1936</v>
      </c>
    </row>
    <row r="819" spans="1:5" ht="15" customHeight="1" x14ac:dyDescent="0.25">
      <c r="A819" s="20" t="s">
        <v>771</v>
      </c>
      <c r="B819" s="15" t="s">
        <v>69</v>
      </c>
      <c r="C819" s="16">
        <v>40685</v>
      </c>
      <c r="D819" s="16">
        <v>2114</v>
      </c>
      <c r="E819" s="16">
        <f t="shared" si="24"/>
        <v>42799</v>
      </c>
    </row>
    <row r="820" spans="1:5" ht="15" customHeight="1" x14ac:dyDescent="0.25">
      <c r="A820" s="20" t="s">
        <v>772</v>
      </c>
      <c r="B820" s="15" t="s">
        <v>69</v>
      </c>
      <c r="C820" s="16">
        <v>85148</v>
      </c>
      <c r="D820" s="16">
        <v>0</v>
      </c>
      <c r="E820" s="16">
        <f t="shared" si="24"/>
        <v>85148</v>
      </c>
    </row>
    <row r="821" spans="1:5" ht="15" customHeight="1" x14ac:dyDescent="0.25">
      <c r="A821" s="20" t="s">
        <v>773</v>
      </c>
      <c r="B821" s="15" t="s">
        <v>69</v>
      </c>
      <c r="C821" s="16">
        <v>33754</v>
      </c>
      <c r="D821" s="16">
        <v>0</v>
      </c>
      <c r="E821" s="16">
        <f t="shared" si="24"/>
        <v>33754</v>
      </c>
    </row>
    <row r="822" spans="1:5" ht="15" customHeight="1" x14ac:dyDescent="0.25">
      <c r="A822" s="20" t="s">
        <v>1520</v>
      </c>
      <c r="B822" s="15" t="s">
        <v>88</v>
      </c>
      <c r="C822" s="16">
        <v>267131</v>
      </c>
      <c r="D822" s="16">
        <v>22168</v>
      </c>
      <c r="E822" s="16">
        <f t="shared" si="24"/>
        <v>289299</v>
      </c>
    </row>
    <row r="823" spans="1:5" ht="15" customHeight="1" x14ac:dyDescent="0.25">
      <c r="A823" s="20" t="s">
        <v>774</v>
      </c>
      <c r="B823" s="15" t="s">
        <v>69</v>
      </c>
      <c r="C823" s="16">
        <v>132892</v>
      </c>
      <c r="D823" s="16">
        <v>0</v>
      </c>
      <c r="E823" s="16">
        <f t="shared" si="24"/>
        <v>132892</v>
      </c>
    </row>
    <row r="824" spans="1:5" ht="15" customHeight="1" x14ac:dyDescent="0.25">
      <c r="A824" s="20" t="s">
        <v>133</v>
      </c>
      <c r="B824" s="15" t="s">
        <v>69</v>
      </c>
      <c r="C824" s="16">
        <v>72171</v>
      </c>
      <c r="D824" s="16">
        <v>0</v>
      </c>
      <c r="E824" s="16">
        <f t="shared" si="24"/>
        <v>72171</v>
      </c>
    </row>
    <row r="825" spans="1:5" ht="15" customHeight="1" x14ac:dyDescent="0.25">
      <c r="A825" s="22" t="s">
        <v>33</v>
      </c>
      <c r="B825" s="18" t="s">
        <v>6</v>
      </c>
      <c r="C825" s="19">
        <f>SUM(C806:C824)</f>
        <v>1600205</v>
      </c>
      <c r="D825" s="19">
        <f>SUM(D806:D824)</f>
        <v>46941</v>
      </c>
      <c r="E825" s="19">
        <f>SUM(E806:E824)</f>
        <v>1647146</v>
      </c>
    </row>
    <row r="826" spans="1:5" ht="33" customHeight="1" x14ac:dyDescent="0.3">
      <c r="A826" s="7" t="s">
        <v>34</v>
      </c>
      <c r="B826" s="8"/>
      <c r="C826" s="9"/>
      <c r="D826" s="9"/>
      <c r="E826" s="10"/>
    </row>
    <row r="827" spans="1:5" ht="15" customHeight="1" x14ac:dyDescent="0.25">
      <c r="A827" s="34" t="s">
        <v>2</v>
      </c>
      <c r="B827" s="11" t="s">
        <v>3</v>
      </c>
      <c r="C827" s="12" t="s">
        <v>4</v>
      </c>
      <c r="D827" s="12" t="s">
        <v>5</v>
      </c>
      <c r="E827" s="13" t="s">
        <v>6</v>
      </c>
    </row>
    <row r="828" spans="1:5" ht="15" customHeight="1" x14ac:dyDescent="0.25">
      <c r="A828" s="20" t="s">
        <v>775</v>
      </c>
      <c r="B828" s="15" t="s">
        <v>69</v>
      </c>
      <c r="C828" s="16">
        <v>6105</v>
      </c>
      <c r="D828" s="16">
        <v>0</v>
      </c>
      <c r="E828" s="16">
        <f t="shared" ref="E828:E838" si="25">SUM(C828:D828)</f>
        <v>6105</v>
      </c>
    </row>
    <row r="829" spans="1:5" ht="15" customHeight="1" x14ac:dyDescent="0.25">
      <c r="A829" s="20" t="s">
        <v>776</v>
      </c>
      <c r="B829" s="15" t="s">
        <v>69</v>
      </c>
      <c r="C829" s="16">
        <v>14086</v>
      </c>
      <c r="D829" s="16">
        <v>3663</v>
      </c>
      <c r="E829" s="16">
        <f t="shared" si="25"/>
        <v>17749</v>
      </c>
    </row>
    <row r="830" spans="1:5" ht="15" customHeight="1" x14ac:dyDescent="0.25">
      <c r="A830" s="20" t="s">
        <v>777</v>
      </c>
      <c r="B830" s="15" t="s">
        <v>69</v>
      </c>
      <c r="C830" s="16">
        <v>21909</v>
      </c>
      <c r="D830" s="16">
        <v>0</v>
      </c>
      <c r="E830" s="16">
        <f t="shared" si="25"/>
        <v>21909</v>
      </c>
    </row>
    <row r="831" spans="1:5" ht="15" customHeight="1" x14ac:dyDescent="0.25">
      <c r="A831" s="20" t="s">
        <v>778</v>
      </c>
      <c r="B831" s="15" t="s">
        <v>69</v>
      </c>
      <c r="C831" s="16">
        <v>50306</v>
      </c>
      <c r="D831" s="16">
        <v>0</v>
      </c>
      <c r="E831" s="16">
        <f t="shared" si="25"/>
        <v>50306</v>
      </c>
    </row>
    <row r="832" spans="1:5" ht="15" customHeight="1" x14ac:dyDescent="0.25">
      <c r="A832" s="20" t="s">
        <v>779</v>
      </c>
      <c r="B832" s="15" t="s">
        <v>69</v>
      </c>
      <c r="C832" s="16">
        <v>572055</v>
      </c>
      <c r="D832" s="16">
        <v>676</v>
      </c>
      <c r="E832" s="16">
        <f t="shared" si="25"/>
        <v>572731</v>
      </c>
    </row>
    <row r="833" spans="1:5" ht="15" customHeight="1" x14ac:dyDescent="0.25">
      <c r="A833" s="20" t="s">
        <v>780</v>
      </c>
      <c r="B833" s="15" t="s">
        <v>69</v>
      </c>
      <c r="C833" s="16">
        <v>44409</v>
      </c>
      <c r="D833" s="16">
        <v>0</v>
      </c>
      <c r="E833" s="16">
        <f t="shared" si="25"/>
        <v>44409</v>
      </c>
    </row>
    <row r="834" spans="1:5" ht="15" customHeight="1" x14ac:dyDescent="0.25">
      <c r="A834" s="20" t="s">
        <v>781</v>
      </c>
      <c r="B834" s="15" t="s">
        <v>69</v>
      </c>
      <c r="C834" s="16">
        <v>386121</v>
      </c>
      <c r="D834" s="16">
        <v>3471</v>
      </c>
      <c r="E834" s="16">
        <f t="shared" si="25"/>
        <v>389592</v>
      </c>
    </row>
    <row r="835" spans="1:5" ht="15" customHeight="1" x14ac:dyDescent="0.25">
      <c r="A835" s="20" t="s">
        <v>782</v>
      </c>
      <c r="B835" s="15" t="s">
        <v>69</v>
      </c>
      <c r="C835" s="16">
        <v>344362</v>
      </c>
      <c r="D835" s="16">
        <v>0</v>
      </c>
      <c r="E835" s="16">
        <f t="shared" si="25"/>
        <v>344362</v>
      </c>
    </row>
    <row r="836" spans="1:5" ht="15" customHeight="1" x14ac:dyDescent="0.25">
      <c r="A836" s="20" t="s">
        <v>783</v>
      </c>
      <c r="B836" s="15" t="s">
        <v>69</v>
      </c>
      <c r="C836" s="16">
        <v>487631</v>
      </c>
      <c r="D836" s="16">
        <v>0</v>
      </c>
      <c r="E836" s="16">
        <f t="shared" si="25"/>
        <v>487631</v>
      </c>
    </row>
    <row r="837" spans="1:5" ht="15" customHeight="1" x14ac:dyDescent="0.25">
      <c r="A837" s="20" t="s">
        <v>310</v>
      </c>
      <c r="B837" s="15" t="s">
        <v>69</v>
      </c>
      <c r="C837" s="16">
        <v>75637</v>
      </c>
      <c r="D837" s="16">
        <v>0</v>
      </c>
      <c r="E837" s="16">
        <f t="shared" si="25"/>
        <v>75637</v>
      </c>
    </row>
    <row r="838" spans="1:5" ht="15" customHeight="1" x14ac:dyDescent="0.25">
      <c r="A838" s="20" t="s">
        <v>784</v>
      </c>
      <c r="B838" s="15" t="s">
        <v>69</v>
      </c>
      <c r="C838" s="16">
        <v>20544</v>
      </c>
      <c r="D838" s="16">
        <v>0</v>
      </c>
      <c r="E838" s="16">
        <f t="shared" si="25"/>
        <v>20544</v>
      </c>
    </row>
    <row r="839" spans="1:5" ht="15" customHeight="1" x14ac:dyDescent="0.25">
      <c r="A839" s="22" t="s">
        <v>34</v>
      </c>
      <c r="B839" s="18" t="s">
        <v>6</v>
      </c>
      <c r="C839" s="19">
        <f>SUM(C828:C838)</f>
        <v>2023165</v>
      </c>
      <c r="D839" s="19">
        <f>SUM(D828:D838)</f>
        <v>7810</v>
      </c>
      <c r="E839" s="19">
        <f>SUM(E828:E838)</f>
        <v>2030975</v>
      </c>
    </row>
    <row r="840" spans="1:5" ht="33" customHeight="1" x14ac:dyDescent="0.3">
      <c r="A840" s="7" t="s">
        <v>35</v>
      </c>
      <c r="B840" s="8"/>
      <c r="C840" s="9"/>
      <c r="D840" s="9"/>
      <c r="E840" s="10"/>
    </row>
    <row r="841" spans="1:5" ht="15" customHeight="1" x14ac:dyDescent="0.25">
      <c r="A841" s="34" t="s">
        <v>2</v>
      </c>
      <c r="B841" s="11" t="s">
        <v>3</v>
      </c>
      <c r="C841" s="12" t="s">
        <v>4</v>
      </c>
      <c r="D841" s="12" t="s">
        <v>5</v>
      </c>
      <c r="E841" s="13" t="s">
        <v>6</v>
      </c>
    </row>
    <row r="842" spans="1:5" ht="15" customHeight="1" x14ac:dyDescent="0.25">
      <c r="A842" s="20" t="s">
        <v>785</v>
      </c>
      <c r="B842" s="15" t="s">
        <v>69</v>
      </c>
      <c r="C842" s="16">
        <v>5436</v>
      </c>
      <c r="D842" s="16">
        <v>3928</v>
      </c>
      <c r="E842" s="16">
        <f t="shared" ref="E842:E876" si="26">SUM(C842:D842)</f>
        <v>9364</v>
      </c>
    </row>
    <row r="843" spans="1:5" ht="15" customHeight="1" x14ac:dyDescent="0.25">
      <c r="A843" s="20" t="s">
        <v>786</v>
      </c>
      <c r="B843" s="15" t="s">
        <v>69</v>
      </c>
      <c r="C843" s="16">
        <v>39704</v>
      </c>
      <c r="D843" s="16">
        <v>0</v>
      </c>
      <c r="E843" s="16">
        <f t="shared" si="26"/>
        <v>39704</v>
      </c>
    </row>
    <row r="844" spans="1:5" ht="15" customHeight="1" x14ac:dyDescent="0.25">
      <c r="A844" s="20" t="s">
        <v>787</v>
      </c>
      <c r="B844" s="15" t="s">
        <v>69</v>
      </c>
      <c r="C844" s="16">
        <v>22544</v>
      </c>
      <c r="D844" s="16">
        <v>0</v>
      </c>
      <c r="E844" s="16">
        <f t="shared" si="26"/>
        <v>22544</v>
      </c>
    </row>
    <row r="845" spans="1:5" ht="15" customHeight="1" x14ac:dyDescent="0.25">
      <c r="A845" s="20" t="s">
        <v>788</v>
      </c>
      <c r="B845" s="15" t="s">
        <v>69</v>
      </c>
      <c r="C845" s="16">
        <v>4232</v>
      </c>
      <c r="D845" s="16">
        <v>0</v>
      </c>
      <c r="E845" s="16">
        <f t="shared" si="26"/>
        <v>4232</v>
      </c>
    </row>
    <row r="846" spans="1:5" ht="15" customHeight="1" x14ac:dyDescent="0.25">
      <c r="A846" s="20" t="s">
        <v>789</v>
      </c>
      <c r="B846" s="15" t="s">
        <v>69</v>
      </c>
      <c r="C846" s="16">
        <v>34654</v>
      </c>
      <c r="D846" s="16">
        <v>0</v>
      </c>
      <c r="E846" s="16">
        <f t="shared" si="26"/>
        <v>34654</v>
      </c>
    </row>
    <row r="847" spans="1:5" ht="15" customHeight="1" x14ac:dyDescent="0.25">
      <c r="A847" s="20" t="s">
        <v>790</v>
      </c>
      <c r="B847" s="15" t="s">
        <v>69</v>
      </c>
      <c r="C847" s="16">
        <v>24450</v>
      </c>
      <c r="D847" s="16">
        <v>2676</v>
      </c>
      <c r="E847" s="16">
        <f t="shared" si="26"/>
        <v>27126</v>
      </c>
    </row>
    <row r="848" spans="1:5" ht="15" customHeight="1" x14ac:dyDescent="0.25">
      <c r="A848" s="20" t="s">
        <v>791</v>
      </c>
      <c r="B848" s="15" t="s">
        <v>69</v>
      </c>
      <c r="C848" s="16">
        <v>12720</v>
      </c>
      <c r="D848" s="16">
        <v>0</v>
      </c>
      <c r="E848" s="16">
        <f t="shared" si="26"/>
        <v>12720</v>
      </c>
    </row>
    <row r="849" spans="1:5" ht="15" customHeight="1" x14ac:dyDescent="0.25">
      <c r="A849" s="20" t="s">
        <v>792</v>
      </c>
      <c r="B849" s="15" t="s">
        <v>69</v>
      </c>
      <c r="C849" s="16">
        <v>5126</v>
      </c>
      <c r="D849" s="16">
        <v>3693</v>
      </c>
      <c r="E849" s="16">
        <f t="shared" si="26"/>
        <v>8819</v>
      </c>
    </row>
    <row r="850" spans="1:5" ht="15" customHeight="1" x14ac:dyDescent="0.25">
      <c r="A850" s="20" t="s">
        <v>793</v>
      </c>
      <c r="B850" s="15" t="s">
        <v>69</v>
      </c>
      <c r="C850" s="16">
        <v>137627</v>
      </c>
      <c r="D850" s="16">
        <v>18650</v>
      </c>
      <c r="E850" s="16">
        <f t="shared" si="26"/>
        <v>156277</v>
      </c>
    </row>
    <row r="851" spans="1:5" ht="15" customHeight="1" x14ac:dyDescent="0.25">
      <c r="A851" s="20" t="s">
        <v>794</v>
      </c>
      <c r="B851" s="15" t="s">
        <v>69</v>
      </c>
      <c r="C851" s="16">
        <v>116335</v>
      </c>
      <c r="D851" s="16">
        <v>12823</v>
      </c>
      <c r="E851" s="16">
        <f t="shared" si="26"/>
        <v>129158</v>
      </c>
    </row>
    <row r="852" spans="1:5" ht="15" customHeight="1" x14ac:dyDescent="0.25">
      <c r="A852" s="20" t="s">
        <v>795</v>
      </c>
      <c r="B852" s="15" t="s">
        <v>69</v>
      </c>
      <c r="C852" s="16">
        <v>24062</v>
      </c>
      <c r="D852" s="16">
        <v>4470</v>
      </c>
      <c r="E852" s="16">
        <f t="shared" si="26"/>
        <v>28532</v>
      </c>
    </row>
    <row r="853" spans="1:5" ht="15" customHeight="1" x14ac:dyDescent="0.25">
      <c r="A853" s="20" t="s">
        <v>604</v>
      </c>
      <c r="B853" s="15" t="s">
        <v>69</v>
      </c>
      <c r="C853" s="16">
        <v>33987</v>
      </c>
      <c r="D853" s="16">
        <v>2679</v>
      </c>
      <c r="E853" s="16">
        <f t="shared" si="26"/>
        <v>36666</v>
      </c>
    </row>
    <row r="854" spans="1:5" ht="15" customHeight="1" x14ac:dyDescent="0.25">
      <c r="A854" s="20" t="s">
        <v>796</v>
      </c>
      <c r="B854" s="15" t="s">
        <v>69</v>
      </c>
      <c r="C854" s="16">
        <v>6222</v>
      </c>
      <c r="D854" s="16">
        <v>1419</v>
      </c>
      <c r="E854" s="16">
        <f t="shared" si="26"/>
        <v>7641</v>
      </c>
    </row>
    <row r="855" spans="1:5" ht="15" customHeight="1" x14ac:dyDescent="0.25">
      <c r="A855" s="20" t="s">
        <v>797</v>
      </c>
      <c r="B855" s="15" t="s">
        <v>69</v>
      </c>
      <c r="C855" s="16">
        <v>31693</v>
      </c>
      <c r="D855" s="16">
        <v>0</v>
      </c>
      <c r="E855" s="16">
        <f t="shared" si="26"/>
        <v>31693</v>
      </c>
    </row>
    <row r="856" spans="1:5" ht="15" customHeight="1" x14ac:dyDescent="0.25">
      <c r="A856" s="20" t="s">
        <v>798</v>
      </c>
      <c r="B856" s="15" t="s">
        <v>69</v>
      </c>
      <c r="C856" s="16">
        <v>221633</v>
      </c>
      <c r="D856" s="16">
        <v>357914</v>
      </c>
      <c r="E856" s="16">
        <f t="shared" si="26"/>
        <v>579547</v>
      </c>
    </row>
    <row r="857" spans="1:5" ht="15" customHeight="1" x14ac:dyDescent="0.25">
      <c r="A857" s="20" t="s">
        <v>211</v>
      </c>
      <c r="B857" s="15" t="s">
        <v>69</v>
      </c>
      <c r="C857" s="16">
        <v>165713</v>
      </c>
      <c r="D857" s="16">
        <v>12823</v>
      </c>
      <c r="E857" s="16">
        <f t="shared" si="26"/>
        <v>178536</v>
      </c>
    </row>
    <row r="858" spans="1:5" ht="15" customHeight="1" x14ac:dyDescent="0.25">
      <c r="A858" s="20" t="s">
        <v>799</v>
      </c>
      <c r="B858" s="15" t="s">
        <v>69</v>
      </c>
      <c r="C858" s="16">
        <v>22892</v>
      </c>
      <c r="D858" s="16">
        <v>0</v>
      </c>
      <c r="E858" s="16">
        <f t="shared" si="26"/>
        <v>22892</v>
      </c>
    </row>
    <row r="859" spans="1:5" ht="15" customHeight="1" x14ac:dyDescent="0.25">
      <c r="A859" s="20" t="s">
        <v>591</v>
      </c>
      <c r="B859" s="15" t="s">
        <v>69</v>
      </c>
      <c r="C859" s="16">
        <v>179277</v>
      </c>
      <c r="D859" s="16">
        <v>117578</v>
      </c>
      <c r="E859" s="16">
        <f t="shared" si="26"/>
        <v>296855</v>
      </c>
    </row>
    <row r="860" spans="1:5" ht="15" customHeight="1" x14ac:dyDescent="0.25">
      <c r="A860" s="20" t="s">
        <v>800</v>
      </c>
      <c r="B860" s="15" t="s">
        <v>69</v>
      </c>
      <c r="C860" s="16">
        <v>25190</v>
      </c>
      <c r="D860" s="16">
        <v>6875</v>
      </c>
      <c r="E860" s="16">
        <f t="shared" si="26"/>
        <v>32065</v>
      </c>
    </row>
    <row r="861" spans="1:5" ht="15" customHeight="1" x14ac:dyDescent="0.25">
      <c r="A861" s="20" t="s">
        <v>801</v>
      </c>
      <c r="B861" s="15" t="s">
        <v>69</v>
      </c>
      <c r="C861" s="16">
        <v>23854</v>
      </c>
      <c r="D861" s="16">
        <v>0</v>
      </c>
      <c r="E861" s="16">
        <f t="shared" si="26"/>
        <v>23854</v>
      </c>
    </row>
    <row r="862" spans="1:5" ht="15" customHeight="1" x14ac:dyDescent="0.25">
      <c r="A862" s="20" t="s">
        <v>802</v>
      </c>
      <c r="B862" s="15" t="s">
        <v>69</v>
      </c>
      <c r="C862" s="16">
        <v>29883</v>
      </c>
      <c r="D862" s="16">
        <v>634</v>
      </c>
      <c r="E862" s="16">
        <f t="shared" si="26"/>
        <v>30517</v>
      </c>
    </row>
    <row r="863" spans="1:5" ht="15" customHeight="1" x14ac:dyDescent="0.25">
      <c r="A863" s="20" t="s">
        <v>233</v>
      </c>
      <c r="B863" s="15" t="s">
        <v>69</v>
      </c>
      <c r="C863" s="16">
        <v>13441</v>
      </c>
      <c r="D863" s="16">
        <v>5273</v>
      </c>
      <c r="E863" s="16">
        <f t="shared" si="26"/>
        <v>18714</v>
      </c>
    </row>
    <row r="864" spans="1:5" ht="15" customHeight="1" x14ac:dyDescent="0.25">
      <c r="A864" s="20" t="s">
        <v>803</v>
      </c>
      <c r="B864" s="15" t="s">
        <v>69</v>
      </c>
      <c r="C864" s="16">
        <v>26459</v>
      </c>
      <c r="D864" s="16">
        <v>633</v>
      </c>
      <c r="E864" s="16">
        <f t="shared" si="26"/>
        <v>27092</v>
      </c>
    </row>
    <row r="865" spans="1:5" ht="15" customHeight="1" x14ac:dyDescent="0.25">
      <c r="A865" s="20" t="s">
        <v>488</v>
      </c>
      <c r="B865" s="15" t="s">
        <v>69</v>
      </c>
      <c r="C865" s="16">
        <v>219853</v>
      </c>
      <c r="D865" s="16">
        <v>33675</v>
      </c>
      <c r="E865" s="16">
        <f t="shared" si="26"/>
        <v>253528</v>
      </c>
    </row>
    <row r="866" spans="1:5" ht="15" customHeight="1" x14ac:dyDescent="0.25">
      <c r="A866" s="20" t="s">
        <v>804</v>
      </c>
      <c r="B866" s="15" t="s">
        <v>69</v>
      </c>
      <c r="C866" s="16">
        <v>1787</v>
      </c>
      <c r="D866" s="16">
        <v>0</v>
      </c>
      <c r="E866" s="16">
        <f t="shared" si="26"/>
        <v>1787</v>
      </c>
    </row>
    <row r="867" spans="1:5" ht="15" customHeight="1" x14ac:dyDescent="0.25">
      <c r="A867" s="20" t="s">
        <v>805</v>
      </c>
      <c r="B867" s="15" t="s">
        <v>69</v>
      </c>
      <c r="C867" s="16">
        <v>3690</v>
      </c>
      <c r="D867" s="16">
        <v>0</v>
      </c>
      <c r="E867" s="16">
        <f t="shared" si="26"/>
        <v>3690</v>
      </c>
    </row>
    <row r="868" spans="1:5" ht="15" customHeight="1" x14ac:dyDescent="0.25">
      <c r="A868" s="20" t="s">
        <v>806</v>
      </c>
      <c r="B868" s="15" t="s">
        <v>69</v>
      </c>
      <c r="C868" s="16">
        <v>22722</v>
      </c>
      <c r="D868" s="16">
        <v>0</v>
      </c>
      <c r="E868" s="16">
        <f t="shared" si="26"/>
        <v>22722</v>
      </c>
    </row>
    <row r="869" spans="1:5" ht="15" customHeight="1" x14ac:dyDescent="0.25">
      <c r="A869" s="20" t="s">
        <v>807</v>
      </c>
      <c r="B869" s="15" t="s">
        <v>69</v>
      </c>
      <c r="C869" s="16">
        <v>632260</v>
      </c>
      <c r="D869" s="16">
        <v>14958</v>
      </c>
      <c r="E869" s="16">
        <f t="shared" si="26"/>
        <v>647218</v>
      </c>
    </row>
    <row r="870" spans="1:5" ht="15" customHeight="1" x14ac:dyDescent="0.25">
      <c r="A870" s="20" t="s">
        <v>808</v>
      </c>
      <c r="B870" s="15" t="s">
        <v>69</v>
      </c>
      <c r="C870" s="16">
        <v>65698</v>
      </c>
      <c r="D870" s="16">
        <v>0</v>
      </c>
      <c r="E870" s="16">
        <f t="shared" si="26"/>
        <v>65698</v>
      </c>
    </row>
    <row r="871" spans="1:5" ht="15" customHeight="1" x14ac:dyDescent="0.25">
      <c r="A871" s="20" t="s">
        <v>809</v>
      </c>
      <c r="B871" s="15" t="s">
        <v>69</v>
      </c>
      <c r="C871" s="16">
        <v>258087</v>
      </c>
      <c r="D871" s="16">
        <v>12781</v>
      </c>
      <c r="E871" s="16">
        <f t="shared" si="26"/>
        <v>270868</v>
      </c>
    </row>
    <row r="872" spans="1:5" ht="15" customHeight="1" x14ac:dyDescent="0.25">
      <c r="A872" s="20" t="s">
        <v>810</v>
      </c>
      <c r="B872" s="15" t="s">
        <v>69</v>
      </c>
      <c r="C872" s="16">
        <v>34981</v>
      </c>
      <c r="D872" s="16">
        <v>13988</v>
      </c>
      <c r="E872" s="16">
        <f t="shared" si="26"/>
        <v>48969</v>
      </c>
    </row>
    <row r="873" spans="1:5" ht="15" customHeight="1" x14ac:dyDescent="0.25">
      <c r="A873" s="20" t="s">
        <v>701</v>
      </c>
      <c r="B873" s="15" t="s">
        <v>69</v>
      </c>
      <c r="C873" s="16">
        <v>9090</v>
      </c>
      <c r="D873" s="16">
        <v>633</v>
      </c>
      <c r="E873" s="16">
        <f t="shared" si="26"/>
        <v>9723</v>
      </c>
    </row>
    <row r="874" spans="1:5" ht="15" customHeight="1" x14ac:dyDescent="0.25">
      <c r="A874" s="20" t="s">
        <v>1546</v>
      </c>
      <c r="B874" s="15" t="s">
        <v>88</v>
      </c>
      <c r="C874" s="16">
        <v>26327</v>
      </c>
      <c r="D874" s="16">
        <v>0</v>
      </c>
      <c r="E874" s="16">
        <f t="shared" si="26"/>
        <v>26327</v>
      </c>
    </row>
    <row r="875" spans="1:5" ht="15" customHeight="1" x14ac:dyDescent="0.25">
      <c r="A875" s="20" t="s">
        <v>505</v>
      </c>
      <c r="B875" s="15" t="s">
        <v>69</v>
      </c>
      <c r="C875" s="16">
        <v>8541</v>
      </c>
      <c r="D875" s="16">
        <v>6196</v>
      </c>
      <c r="E875" s="16">
        <f t="shared" si="26"/>
        <v>14737</v>
      </c>
    </row>
    <row r="876" spans="1:5" ht="15" customHeight="1" x14ac:dyDescent="0.25">
      <c r="A876" s="20" t="s">
        <v>811</v>
      </c>
      <c r="B876" s="15" t="s">
        <v>88</v>
      </c>
      <c r="C876" s="16">
        <v>418954</v>
      </c>
      <c r="D876" s="16">
        <v>29124</v>
      </c>
      <c r="E876" s="16">
        <f t="shared" si="26"/>
        <v>448078</v>
      </c>
    </row>
    <row r="877" spans="1:5" ht="15" customHeight="1" x14ac:dyDescent="0.25">
      <c r="A877" s="22" t="s">
        <v>35</v>
      </c>
      <c r="B877" s="18" t="s">
        <v>6</v>
      </c>
      <c r="C877" s="19">
        <f>SUM(C842:C876)</f>
        <v>2909124</v>
      </c>
      <c r="D877" s="19">
        <f>SUM(D842:D876)</f>
        <v>663423</v>
      </c>
      <c r="E877" s="19">
        <f>SUM(E842:E876)</f>
        <v>3572547</v>
      </c>
    </row>
    <row r="878" spans="1:5" ht="33" customHeight="1" x14ac:dyDescent="0.3">
      <c r="A878" s="7" t="s">
        <v>36</v>
      </c>
      <c r="B878" s="8"/>
      <c r="C878" s="9"/>
      <c r="D878" s="9"/>
      <c r="E878" s="10"/>
    </row>
    <row r="879" spans="1:5" ht="15" customHeight="1" x14ac:dyDescent="0.25">
      <c r="A879" s="34" t="s">
        <v>2</v>
      </c>
      <c r="B879" s="11" t="s">
        <v>3</v>
      </c>
      <c r="C879" s="12" t="s">
        <v>4</v>
      </c>
      <c r="D879" s="12" t="s">
        <v>5</v>
      </c>
      <c r="E879" s="13" t="s">
        <v>6</v>
      </c>
    </row>
    <row r="880" spans="1:5" ht="15" customHeight="1" x14ac:dyDescent="0.25">
      <c r="A880" s="20" t="s">
        <v>812</v>
      </c>
      <c r="B880" s="15" t="s">
        <v>69</v>
      </c>
      <c r="C880" s="16">
        <v>183145</v>
      </c>
      <c r="D880" s="16">
        <v>7455</v>
      </c>
      <c r="E880" s="16">
        <f t="shared" ref="E880:E884" si="27">SUM(C880:D880)</f>
        <v>190600</v>
      </c>
    </row>
    <row r="881" spans="1:5" ht="15" customHeight="1" x14ac:dyDescent="0.25">
      <c r="A881" s="20" t="s">
        <v>813</v>
      </c>
      <c r="B881" s="15" t="s">
        <v>88</v>
      </c>
      <c r="C881" s="16">
        <v>18096</v>
      </c>
      <c r="D881" s="16">
        <v>10446</v>
      </c>
      <c r="E881" s="16">
        <f t="shared" si="27"/>
        <v>28542</v>
      </c>
    </row>
    <row r="882" spans="1:5" ht="15" customHeight="1" x14ac:dyDescent="0.25">
      <c r="A882" s="20" t="s">
        <v>299</v>
      </c>
      <c r="B882" s="15" t="s">
        <v>88</v>
      </c>
      <c r="C882" s="16">
        <v>217245</v>
      </c>
      <c r="D882" s="16">
        <v>3482</v>
      </c>
      <c r="E882" s="16">
        <f t="shared" si="27"/>
        <v>220727</v>
      </c>
    </row>
    <row r="883" spans="1:5" ht="15" customHeight="1" x14ac:dyDescent="0.25">
      <c r="A883" s="20" t="s">
        <v>814</v>
      </c>
      <c r="B883" s="15" t="s">
        <v>69</v>
      </c>
      <c r="C883" s="16">
        <v>0</v>
      </c>
      <c r="D883" s="16">
        <v>4613</v>
      </c>
      <c r="E883" s="16">
        <f t="shared" si="27"/>
        <v>4613</v>
      </c>
    </row>
    <row r="884" spans="1:5" ht="15" customHeight="1" x14ac:dyDescent="0.25">
      <c r="A884" s="20" t="s">
        <v>815</v>
      </c>
      <c r="B884" s="15" t="s">
        <v>69</v>
      </c>
      <c r="C884" s="16">
        <v>97637</v>
      </c>
      <c r="D884" s="16">
        <v>5084</v>
      </c>
      <c r="E884" s="16">
        <f t="shared" si="27"/>
        <v>102721</v>
      </c>
    </row>
    <row r="885" spans="1:5" ht="15" customHeight="1" x14ac:dyDescent="0.25">
      <c r="A885" s="22" t="s">
        <v>36</v>
      </c>
      <c r="B885" s="18" t="s">
        <v>6</v>
      </c>
      <c r="C885" s="19">
        <f>SUM(C880:C884)</f>
        <v>516123</v>
      </c>
      <c r="D885" s="19">
        <f>SUM(D880:D884)</f>
        <v>31080</v>
      </c>
      <c r="E885" s="19">
        <f>SUM(E880:E884)</f>
        <v>547203</v>
      </c>
    </row>
    <row r="886" spans="1:5" ht="33" customHeight="1" x14ac:dyDescent="0.3">
      <c r="A886" s="7" t="s">
        <v>37</v>
      </c>
      <c r="B886" s="8"/>
      <c r="C886" s="9"/>
      <c r="D886" s="9"/>
      <c r="E886" s="10"/>
    </row>
    <row r="887" spans="1:5" ht="15" customHeight="1" x14ac:dyDescent="0.25">
      <c r="A887" s="34" t="s">
        <v>2</v>
      </c>
      <c r="B887" s="11" t="s">
        <v>3</v>
      </c>
      <c r="C887" s="12" t="s">
        <v>4</v>
      </c>
      <c r="D887" s="12" t="s">
        <v>5</v>
      </c>
      <c r="E887" s="13" t="s">
        <v>6</v>
      </c>
    </row>
    <row r="888" spans="1:5" ht="15" customHeight="1" x14ac:dyDescent="0.25">
      <c r="A888" s="20" t="s">
        <v>816</v>
      </c>
      <c r="B888" s="15" t="s">
        <v>69</v>
      </c>
      <c r="C888" s="16">
        <v>23173</v>
      </c>
      <c r="D888" s="16">
        <v>1013</v>
      </c>
      <c r="E888" s="16">
        <f t="shared" ref="E888:E899" si="28">SUM(C888:D888)</f>
        <v>24186</v>
      </c>
    </row>
    <row r="889" spans="1:5" ht="15" customHeight="1" x14ac:dyDescent="0.25">
      <c r="A889" s="20" t="s">
        <v>207</v>
      </c>
      <c r="B889" s="15" t="s">
        <v>69</v>
      </c>
      <c r="C889" s="16">
        <v>236233</v>
      </c>
      <c r="D889" s="16">
        <v>0</v>
      </c>
      <c r="E889" s="16">
        <f t="shared" si="28"/>
        <v>236233</v>
      </c>
    </row>
    <row r="890" spans="1:5" ht="15" customHeight="1" x14ac:dyDescent="0.25">
      <c r="A890" s="20" t="s">
        <v>817</v>
      </c>
      <c r="B890" s="15" t="s">
        <v>69</v>
      </c>
      <c r="C890" s="16">
        <v>3840</v>
      </c>
      <c r="D890" s="16">
        <v>0</v>
      </c>
      <c r="E890" s="16">
        <f t="shared" si="28"/>
        <v>3840</v>
      </c>
    </row>
    <row r="891" spans="1:5" ht="15" customHeight="1" x14ac:dyDescent="0.25">
      <c r="A891" s="20" t="s">
        <v>818</v>
      </c>
      <c r="B891" s="15" t="s">
        <v>69</v>
      </c>
      <c r="C891" s="16">
        <v>15319</v>
      </c>
      <c r="D891" s="16">
        <v>0</v>
      </c>
      <c r="E891" s="16">
        <f t="shared" si="28"/>
        <v>15319</v>
      </c>
    </row>
    <row r="892" spans="1:5" ht="15" customHeight="1" x14ac:dyDescent="0.25">
      <c r="A892" s="20" t="s">
        <v>819</v>
      </c>
      <c r="B892" s="15" t="s">
        <v>69</v>
      </c>
      <c r="C892" s="16">
        <v>2158</v>
      </c>
      <c r="D892" s="16">
        <v>0</v>
      </c>
      <c r="E892" s="16">
        <f t="shared" si="28"/>
        <v>2158</v>
      </c>
    </row>
    <row r="893" spans="1:5" ht="15" customHeight="1" x14ac:dyDescent="0.25">
      <c r="A893" s="20" t="s">
        <v>1521</v>
      </c>
      <c r="B893" s="15" t="s">
        <v>69</v>
      </c>
      <c r="C893" s="16">
        <v>4683</v>
      </c>
      <c r="D893" s="16">
        <v>0</v>
      </c>
      <c r="E893" s="16">
        <f t="shared" si="28"/>
        <v>4683</v>
      </c>
    </row>
    <row r="894" spans="1:5" ht="15" customHeight="1" x14ac:dyDescent="0.25">
      <c r="A894" s="20" t="s">
        <v>820</v>
      </c>
      <c r="B894" s="15" t="s">
        <v>69</v>
      </c>
      <c r="C894" s="16">
        <v>1400</v>
      </c>
      <c r="D894" s="16">
        <v>0</v>
      </c>
      <c r="E894" s="16">
        <f t="shared" si="28"/>
        <v>1400</v>
      </c>
    </row>
    <row r="895" spans="1:5" ht="15" customHeight="1" x14ac:dyDescent="0.25">
      <c r="A895" s="20" t="s">
        <v>473</v>
      </c>
      <c r="B895" s="15" t="s">
        <v>69</v>
      </c>
      <c r="C895" s="16">
        <v>104447</v>
      </c>
      <c r="D895" s="16">
        <v>0</v>
      </c>
      <c r="E895" s="16">
        <f t="shared" si="28"/>
        <v>104447</v>
      </c>
    </row>
    <row r="896" spans="1:5" ht="15" customHeight="1" x14ac:dyDescent="0.25">
      <c r="A896" s="20" t="s">
        <v>821</v>
      </c>
      <c r="B896" s="15" t="s">
        <v>69</v>
      </c>
      <c r="C896" s="16">
        <v>619363</v>
      </c>
      <c r="D896" s="16">
        <v>6196</v>
      </c>
      <c r="E896" s="16">
        <f t="shared" si="28"/>
        <v>625559</v>
      </c>
    </row>
    <row r="897" spans="1:5" ht="15" customHeight="1" x14ac:dyDescent="0.25">
      <c r="A897" s="20" t="s">
        <v>822</v>
      </c>
      <c r="B897" s="15" t="s">
        <v>69</v>
      </c>
      <c r="C897" s="16">
        <v>15745</v>
      </c>
      <c r="D897" s="16">
        <v>0</v>
      </c>
      <c r="E897" s="16">
        <f t="shared" si="28"/>
        <v>15745</v>
      </c>
    </row>
    <row r="898" spans="1:5" ht="15" customHeight="1" x14ac:dyDescent="0.25">
      <c r="A898" s="20" t="s">
        <v>823</v>
      </c>
      <c r="B898" s="15" t="s">
        <v>69</v>
      </c>
      <c r="C898" s="16">
        <v>14305</v>
      </c>
      <c r="D898" s="16">
        <v>760</v>
      </c>
      <c r="E898" s="16">
        <f t="shared" si="28"/>
        <v>15065</v>
      </c>
    </row>
    <row r="899" spans="1:5" ht="15" customHeight="1" x14ac:dyDescent="0.25">
      <c r="A899" s="20" t="s">
        <v>218</v>
      </c>
      <c r="B899" s="15" t="s">
        <v>88</v>
      </c>
      <c r="C899" s="16">
        <v>387546</v>
      </c>
      <c r="D899" s="16">
        <v>4433</v>
      </c>
      <c r="E899" s="16">
        <f t="shared" si="28"/>
        <v>391979</v>
      </c>
    </row>
    <row r="900" spans="1:5" ht="15" customHeight="1" x14ac:dyDescent="0.25">
      <c r="A900" s="22" t="s">
        <v>37</v>
      </c>
      <c r="B900" s="18" t="s">
        <v>6</v>
      </c>
      <c r="C900" s="19">
        <f>SUM(C888:C899)</f>
        <v>1428212</v>
      </c>
      <c r="D900" s="19">
        <f>SUM(D888:D899)</f>
        <v>12402</v>
      </c>
      <c r="E900" s="19">
        <f>SUM(E888:E899)</f>
        <v>1440614</v>
      </c>
    </row>
    <row r="901" spans="1:5" ht="33" customHeight="1" x14ac:dyDescent="0.3">
      <c r="A901" s="7" t="s">
        <v>38</v>
      </c>
      <c r="B901" s="8"/>
      <c r="C901" s="9"/>
      <c r="D901" s="9"/>
      <c r="E901" s="10"/>
    </row>
    <row r="902" spans="1:5" ht="15" customHeight="1" x14ac:dyDescent="0.25">
      <c r="A902" s="34" t="s">
        <v>2</v>
      </c>
      <c r="B902" s="11" t="s">
        <v>3</v>
      </c>
      <c r="C902" s="12" t="s">
        <v>4</v>
      </c>
      <c r="D902" s="12" t="s">
        <v>5</v>
      </c>
      <c r="E902" s="13" t="s">
        <v>6</v>
      </c>
    </row>
    <row r="903" spans="1:5" ht="15" customHeight="1" x14ac:dyDescent="0.25">
      <c r="A903" s="20" t="s">
        <v>824</v>
      </c>
      <c r="B903" s="15" t="s">
        <v>69</v>
      </c>
      <c r="C903" s="16">
        <v>94454</v>
      </c>
      <c r="D903" s="16">
        <v>0</v>
      </c>
      <c r="E903" s="16">
        <f t="shared" ref="E903:E908" si="29">SUM(C903:D903)</f>
        <v>94454</v>
      </c>
    </row>
    <row r="904" spans="1:5" ht="15" customHeight="1" x14ac:dyDescent="0.25">
      <c r="A904" s="20" t="s">
        <v>1537</v>
      </c>
      <c r="B904" s="15" t="s">
        <v>88</v>
      </c>
      <c r="C904" s="16">
        <v>52059</v>
      </c>
      <c r="D904" s="16">
        <v>0</v>
      </c>
      <c r="E904" s="16">
        <f t="shared" si="29"/>
        <v>52059</v>
      </c>
    </row>
    <row r="905" spans="1:5" ht="15" customHeight="1" x14ac:dyDescent="0.25">
      <c r="A905" s="20" t="s">
        <v>825</v>
      </c>
      <c r="B905" s="15" t="s">
        <v>69</v>
      </c>
      <c r="C905" s="16">
        <v>9028</v>
      </c>
      <c r="D905" s="16">
        <v>0</v>
      </c>
      <c r="E905" s="16">
        <f t="shared" si="29"/>
        <v>9028</v>
      </c>
    </row>
    <row r="906" spans="1:5" ht="15" customHeight="1" x14ac:dyDescent="0.25">
      <c r="A906" s="20" t="s">
        <v>826</v>
      </c>
      <c r="B906" s="15" t="s">
        <v>69</v>
      </c>
      <c r="C906" s="16">
        <v>109109</v>
      </c>
      <c r="D906" s="16">
        <v>11818</v>
      </c>
      <c r="E906" s="16">
        <f t="shared" si="29"/>
        <v>120927</v>
      </c>
    </row>
    <row r="907" spans="1:5" ht="15" customHeight="1" x14ac:dyDescent="0.25">
      <c r="A907" s="20" t="s">
        <v>827</v>
      </c>
      <c r="B907" s="15" t="s">
        <v>69</v>
      </c>
      <c r="C907" s="16">
        <v>42065</v>
      </c>
      <c r="D907" s="16">
        <v>0</v>
      </c>
      <c r="E907" s="16">
        <f t="shared" si="29"/>
        <v>42065</v>
      </c>
    </row>
    <row r="908" spans="1:5" ht="15" customHeight="1" x14ac:dyDescent="0.25">
      <c r="A908" s="20" t="s">
        <v>828</v>
      </c>
      <c r="B908" s="15" t="s">
        <v>69</v>
      </c>
      <c r="C908" s="16">
        <v>38050</v>
      </c>
      <c r="D908" s="16">
        <v>0</v>
      </c>
      <c r="E908" s="16">
        <f t="shared" si="29"/>
        <v>38050</v>
      </c>
    </row>
    <row r="909" spans="1:5" ht="15" customHeight="1" x14ac:dyDescent="0.25">
      <c r="A909" s="22" t="s">
        <v>38</v>
      </c>
      <c r="B909" s="18" t="s">
        <v>6</v>
      </c>
      <c r="C909" s="19">
        <f>SUM(C903:C908)</f>
        <v>344765</v>
      </c>
      <c r="D909" s="19">
        <f>SUM(D903:D908)</f>
        <v>11818</v>
      </c>
      <c r="E909" s="19">
        <f>SUM(E903:E908)</f>
        <v>356583</v>
      </c>
    </row>
    <row r="910" spans="1:5" ht="33" customHeight="1" x14ac:dyDescent="0.3">
      <c r="A910" s="7" t="s">
        <v>39</v>
      </c>
      <c r="B910" s="8"/>
      <c r="C910" s="9"/>
      <c r="D910" s="9"/>
      <c r="E910" s="10"/>
    </row>
    <row r="911" spans="1:5" ht="15" customHeight="1" x14ac:dyDescent="0.25">
      <c r="A911" s="34" t="s">
        <v>2</v>
      </c>
      <c r="B911" s="11" t="s">
        <v>3</v>
      </c>
      <c r="C911" s="12" t="s">
        <v>4</v>
      </c>
      <c r="D911" s="12" t="s">
        <v>5</v>
      </c>
      <c r="E911" s="13" t="s">
        <v>6</v>
      </c>
    </row>
    <row r="912" spans="1:5" ht="15" customHeight="1" x14ac:dyDescent="0.25">
      <c r="A912" s="20" t="s">
        <v>661</v>
      </c>
      <c r="B912" s="15" t="s">
        <v>69</v>
      </c>
      <c r="C912" s="16">
        <v>7768</v>
      </c>
      <c r="D912" s="16">
        <v>821</v>
      </c>
      <c r="E912" s="16">
        <f t="shared" ref="E912:E924" si="30">SUM(C912:D912)</f>
        <v>8589</v>
      </c>
    </row>
    <row r="913" spans="1:5" ht="15" customHeight="1" x14ac:dyDescent="0.25">
      <c r="A913" s="20" t="s">
        <v>829</v>
      </c>
      <c r="B913" s="15" t="s">
        <v>69</v>
      </c>
      <c r="C913" s="16">
        <v>1038</v>
      </c>
      <c r="D913" s="16">
        <v>0</v>
      </c>
      <c r="E913" s="16">
        <f t="shared" si="30"/>
        <v>1038</v>
      </c>
    </row>
    <row r="914" spans="1:5" ht="15" customHeight="1" x14ac:dyDescent="0.25">
      <c r="A914" s="20" t="s">
        <v>813</v>
      </c>
      <c r="B914" s="15" t="s">
        <v>88</v>
      </c>
      <c r="C914" s="16">
        <v>4542</v>
      </c>
      <c r="D914" s="16">
        <v>4001</v>
      </c>
      <c r="E914" s="16">
        <f t="shared" si="30"/>
        <v>8543</v>
      </c>
    </row>
    <row r="915" spans="1:5" ht="15" customHeight="1" x14ac:dyDescent="0.25">
      <c r="A915" s="20" t="s">
        <v>256</v>
      </c>
      <c r="B915" s="15" t="s">
        <v>69</v>
      </c>
      <c r="C915" s="16">
        <v>4454</v>
      </c>
      <c r="D915" s="16">
        <v>0</v>
      </c>
      <c r="E915" s="16">
        <f t="shared" si="30"/>
        <v>4454</v>
      </c>
    </row>
    <row r="916" spans="1:5" ht="15" customHeight="1" x14ac:dyDescent="0.25">
      <c r="A916" s="20" t="s">
        <v>830</v>
      </c>
      <c r="B916" s="15" t="s">
        <v>69</v>
      </c>
      <c r="C916" s="16">
        <v>9684</v>
      </c>
      <c r="D916" s="16">
        <v>0</v>
      </c>
      <c r="E916" s="16">
        <f t="shared" si="30"/>
        <v>9684</v>
      </c>
    </row>
    <row r="917" spans="1:5" ht="15" customHeight="1" x14ac:dyDescent="0.25">
      <c r="A917" s="20" t="s">
        <v>301</v>
      </c>
      <c r="B917" s="15" t="s">
        <v>69</v>
      </c>
      <c r="C917" s="16">
        <v>0</v>
      </c>
      <c r="D917" s="16">
        <v>821</v>
      </c>
      <c r="E917" s="16">
        <f t="shared" si="30"/>
        <v>821</v>
      </c>
    </row>
    <row r="918" spans="1:5" ht="15" customHeight="1" x14ac:dyDescent="0.25">
      <c r="A918" s="20" t="s">
        <v>472</v>
      </c>
      <c r="B918" s="15" t="s">
        <v>69</v>
      </c>
      <c r="C918" s="16">
        <v>1571</v>
      </c>
      <c r="D918" s="16">
        <v>0</v>
      </c>
      <c r="E918" s="16">
        <f t="shared" si="30"/>
        <v>1571</v>
      </c>
    </row>
    <row r="919" spans="1:5" ht="15" customHeight="1" x14ac:dyDescent="0.25">
      <c r="A919" s="20" t="s">
        <v>233</v>
      </c>
      <c r="B919" s="15" t="s">
        <v>69</v>
      </c>
      <c r="C919" s="16">
        <v>200571</v>
      </c>
      <c r="D919" s="16">
        <v>31049</v>
      </c>
      <c r="E919" s="16">
        <f t="shared" si="30"/>
        <v>231620</v>
      </c>
    </row>
    <row r="920" spans="1:5" ht="15" customHeight="1" x14ac:dyDescent="0.25">
      <c r="A920" s="20" t="s">
        <v>831</v>
      </c>
      <c r="B920" s="15" t="s">
        <v>69</v>
      </c>
      <c r="C920" s="16">
        <v>56559</v>
      </c>
      <c r="D920" s="16">
        <v>4936</v>
      </c>
      <c r="E920" s="16">
        <f t="shared" si="30"/>
        <v>61495</v>
      </c>
    </row>
    <row r="921" spans="1:5" ht="15" customHeight="1" x14ac:dyDescent="0.25">
      <c r="A921" s="20" t="s">
        <v>697</v>
      </c>
      <c r="B921" s="15" t="s">
        <v>69</v>
      </c>
      <c r="C921" s="16">
        <v>1038</v>
      </c>
      <c r="D921" s="16">
        <v>0</v>
      </c>
      <c r="E921" s="16">
        <f t="shared" si="30"/>
        <v>1038</v>
      </c>
    </row>
    <row r="922" spans="1:5" ht="15" customHeight="1" x14ac:dyDescent="0.25">
      <c r="A922" s="20" t="s">
        <v>832</v>
      </c>
      <c r="B922" s="15" t="s">
        <v>69</v>
      </c>
      <c r="C922" s="16">
        <v>6338</v>
      </c>
      <c r="D922" s="16">
        <v>0</v>
      </c>
      <c r="E922" s="16">
        <f t="shared" si="30"/>
        <v>6338</v>
      </c>
    </row>
    <row r="923" spans="1:5" ht="15" customHeight="1" x14ac:dyDescent="0.25">
      <c r="A923" s="20" t="s">
        <v>833</v>
      </c>
      <c r="B923" s="15" t="s">
        <v>69</v>
      </c>
      <c r="C923" s="16">
        <v>0</v>
      </c>
      <c r="D923" s="16">
        <v>1253</v>
      </c>
      <c r="E923" s="16">
        <f t="shared" si="30"/>
        <v>1253</v>
      </c>
    </row>
    <row r="924" spans="1:5" ht="15" customHeight="1" x14ac:dyDescent="0.25">
      <c r="A924" s="20" t="s">
        <v>501</v>
      </c>
      <c r="B924" s="15" t="s">
        <v>69</v>
      </c>
      <c r="C924" s="16">
        <v>114058</v>
      </c>
      <c r="D924" s="16">
        <v>5568</v>
      </c>
      <c r="E924" s="16">
        <f t="shared" si="30"/>
        <v>119626</v>
      </c>
    </row>
    <row r="925" spans="1:5" ht="15" customHeight="1" x14ac:dyDescent="0.25">
      <c r="A925" s="22" t="s">
        <v>39</v>
      </c>
      <c r="B925" s="18" t="s">
        <v>6</v>
      </c>
      <c r="C925" s="19">
        <f>SUM(C912:C924)</f>
        <v>407621</v>
      </c>
      <c r="D925" s="19">
        <f>SUM(D912:D924)</f>
        <v>48449</v>
      </c>
      <c r="E925" s="19">
        <f>SUM(E912:E924)</f>
        <v>456070</v>
      </c>
    </row>
    <row r="926" spans="1:5" ht="33" customHeight="1" x14ac:dyDescent="0.3">
      <c r="A926" s="7" t="s">
        <v>40</v>
      </c>
      <c r="B926" s="8"/>
      <c r="C926" s="9"/>
      <c r="D926" s="9"/>
      <c r="E926" s="10"/>
    </row>
    <row r="927" spans="1:5" ht="15" customHeight="1" x14ac:dyDescent="0.25">
      <c r="A927" s="34" t="s">
        <v>2</v>
      </c>
      <c r="B927" s="11" t="s">
        <v>3</v>
      </c>
      <c r="C927" s="12" t="s">
        <v>4</v>
      </c>
      <c r="D927" s="12" t="s">
        <v>5</v>
      </c>
      <c r="E927" s="13" t="s">
        <v>6</v>
      </c>
    </row>
    <row r="928" spans="1:5" ht="15" customHeight="1" x14ac:dyDescent="0.25">
      <c r="A928" s="20" t="s">
        <v>834</v>
      </c>
      <c r="B928" s="15" t="s">
        <v>69</v>
      </c>
      <c r="C928" s="16">
        <v>767</v>
      </c>
      <c r="D928" s="16">
        <v>0</v>
      </c>
      <c r="E928" s="16">
        <f t="shared" ref="E928:E991" si="31">SUM(C928:D928)</f>
        <v>767</v>
      </c>
    </row>
    <row r="929" spans="1:5" ht="15" customHeight="1" x14ac:dyDescent="0.25">
      <c r="A929" s="20" t="s">
        <v>835</v>
      </c>
      <c r="B929" s="15" t="s">
        <v>69</v>
      </c>
      <c r="C929" s="16">
        <v>11858</v>
      </c>
      <c r="D929" s="16">
        <v>0</v>
      </c>
      <c r="E929" s="16">
        <f t="shared" si="31"/>
        <v>11858</v>
      </c>
    </row>
    <row r="930" spans="1:5" ht="15" customHeight="1" x14ac:dyDescent="0.25">
      <c r="A930" s="20" t="s">
        <v>836</v>
      </c>
      <c r="B930" s="15" t="s">
        <v>69</v>
      </c>
      <c r="C930" s="16">
        <v>3139</v>
      </c>
      <c r="D930" s="16">
        <v>0</v>
      </c>
      <c r="E930" s="16">
        <f t="shared" si="31"/>
        <v>3139</v>
      </c>
    </row>
    <row r="931" spans="1:5" ht="15" customHeight="1" x14ac:dyDescent="0.25">
      <c r="A931" s="20" t="s">
        <v>837</v>
      </c>
      <c r="B931" s="15" t="s">
        <v>69</v>
      </c>
      <c r="C931" s="16">
        <v>302315</v>
      </c>
      <c r="D931" s="16">
        <v>0</v>
      </c>
      <c r="E931" s="16">
        <f t="shared" si="31"/>
        <v>302315</v>
      </c>
    </row>
    <row r="932" spans="1:5" ht="15" customHeight="1" x14ac:dyDescent="0.25">
      <c r="A932" s="20" t="s">
        <v>838</v>
      </c>
      <c r="B932" s="15" t="s">
        <v>69</v>
      </c>
      <c r="C932" s="16">
        <v>16814</v>
      </c>
      <c r="D932" s="16">
        <v>5647</v>
      </c>
      <c r="E932" s="16">
        <f t="shared" si="31"/>
        <v>22461</v>
      </c>
    </row>
    <row r="933" spans="1:5" ht="15" customHeight="1" x14ac:dyDescent="0.25">
      <c r="A933" s="20" t="s">
        <v>839</v>
      </c>
      <c r="B933" s="15" t="s">
        <v>69</v>
      </c>
      <c r="C933" s="16">
        <v>28802</v>
      </c>
      <c r="D933" s="16">
        <v>4150</v>
      </c>
      <c r="E933" s="16">
        <f t="shared" si="31"/>
        <v>32952</v>
      </c>
    </row>
    <row r="934" spans="1:5" ht="15" customHeight="1" x14ac:dyDescent="0.25">
      <c r="A934" s="20" t="s">
        <v>840</v>
      </c>
      <c r="B934" s="15" t="s">
        <v>69</v>
      </c>
      <c r="C934" s="16">
        <v>1080</v>
      </c>
      <c r="D934" s="16">
        <v>0</v>
      </c>
      <c r="E934" s="16">
        <f t="shared" si="31"/>
        <v>1080</v>
      </c>
    </row>
    <row r="935" spans="1:5" ht="15" customHeight="1" x14ac:dyDescent="0.25">
      <c r="A935" s="20" t="s">
        <v>841</v>
      </c>
      <c r="B935" s="15" t="s">
        <v>69</v>
      </c>
      <c r="C935" s="16">
        <v>6874</v>
      </c>
      <c r="D935" s="16">
        <v>0</v>
      </c>
      <c r="E935" s="16">
        <f t="shared" si="31"/>
        <v>6874</v>
      </c>
    </row>
    <row r="936" spans="1:5" ht="15" customHeight="1" x14ac:dyDescent="0.25">
      <c r="A936" s="20" t="s">
        <v>842</v>
      </c>
      <c r="B936" s="15" t="s">
        <v>69</v>
      </c>
      <c r="C936" s="16">
        <v>1853</v>
      </c>
      <c r="D936" s="16">
        <v>0</v>
      </c>
      <c r="E936" s="16">
        <f t="shared" si="31"/>
        <v>1853</v>
      </c>
    </row>
    <row r="937" spans="1:5" ht="15" customHeight="1" x14ac:dyDescent="0.25">
      <c r="A937" s="20" t="s">
        <v>843</v>
      </c>
      <c r="B937" s="15" t="s">
        <v>88</v>
      </c>
      <c r="C937" s="16">
        <v>19376</v>
      </c>
      <c r="D937" s="16">
        <v>0</v>
      </c>
      <c r="E937" s="16">
        <f t="shared" si="31"/>
        <v>19376</v>
      </c>
    </row>
    <row r="938" spans="1:5" ht="15" customHeight="1" x14ac:dyDescent="0.25">
      <c r="A938" s="20" t="s">
        <v>844</v>
      </c>
      <c r="B938" s="15" t="s">
        <v>69</v>
      </c>
      <c r="C938" s="16">
        <v>5816</v>
      </c>
      <c r="D938" s="16">
        <v>0</v>
      </c>
      <c r="E938" s="16">
        <f t="shared" si="31"/>
        <v>5816</v>
      </c>
    </row>
    <row r="939" spans="1:5" ht="15" customHeight="1" x14ac:dyDescent="0.25">
      <c r="A939" s="20" t="s">
        <v>845</v>
      </c>
      <c r="B939" s="15" t="s">
        <v>69</v>
      </c>
      <c r="C939" s="16">
        <v>299722</v>
      </c>
      <c r="D939" s="16">
        <v>23355</v>
      </c>
      <c r="E939" s="16">
        <f t="shared" si="31"/>
        <v>323077</v>
      </c>
    </row>
    <row r="940" spans="1:5" ht="15" customHeight="1" x14ac:dyDescent="0.25">
      <c r="A940" s="20" t="s">
        <v>846</v>
      </c>
      <c r="B940" s="15" t="s">
        <v>69</v>
      </c>
      <c r="C940" s="16">
        <v>67478</v>
      </c>
      <c r="D940" s="16">
        <v>5743</v>
      </c>
      <c r="E940" s="16">
        <f t="shared" si="31"/>
        <v>73221</v>
      </c>
    </row>
    <row r="941" spans="1:5" ht="15" customHeight="1" x14ac:dyDescent="0.25">
      <c r="A941" s="20" t="s">
        <v>720</v>
      </c>
      <c r="B941" s="15" t="s">
        <v>69</v>
      </c>
      <c r="C941" s="16">
        <v>13796</v>
      </c>
      <c r="D941" s="16">
        <v>891</v>
      </c>
      <c r="E941" s="16">
        <f t="shared" si="31"/>
        <v>14687</v>
      </c>
    </row>
    <row r="942" spans="1:5" ht="15" customHeight="1" x14ac:dyDescent="0.25">
      <c r="A942" s="20" t="s">
        <v>847</v>
      </c>
      <c r="B942" s="15" t="s">
        <v>69</v>
      </c>
      <c r="C942" s="16">
        <v>55733</v>
      </c>
      <c r="D942" s="16">
        <v>0</v>
      </c>
      <c r="E942" s="16">
        <f t="shared" si="31"/>
        <v>55733</v>
      </c>
    </row>
    <row r="943" spans="1:5" ht="15" customHeight="1" x14ac:dyDescent="0.25">
      <c r="A943" s="20" t="s">
        <v>1547</v>
      </c>
      <c r="B943" s="15" t="s">
        <v>88</v>
      </c>
      <c r="C943" s="16">
        <v>29354</v>
      </c>
      <c r="D943" s="16">
        <v>10096</v>
      </c>
      <c r="E943" s="16">
        <f t="shared" si="31"/>
        <v>39450</v>
      </c>
    </row>
    <row r="944" spans="1:5" ht="15" customHeight="1" x14ac:dyDescent="0.25">
      <c r="A944" s="20" t="s">
        <v>848</v>
      </c>
      <c r="B944" s="15" t="s">
        <v>69</v>
      </c>
      <c r="C944" s="16">
        <v>4820</v>
      </c>
      <c r="D944" s="16">
        <v>0</v>
      </c>
      <c r="E944" s="16">
        <f t="shared" si="31"/>
        <v>4820</v>
      </c>
    </row>
    <row r="945" spans="1:5" ht="15" customHeight="1" x14ac:dyDescent="0.25">
      <c r="A945" s="20" t="s">
        <v>849</v>
      </c>
      <c r="B945" s="15" t="s">
        <v>69</v>
      </c>
      <c r="C945" s="16">
        <v>85892</v>
      </c>
      <c r="D945" s="16">
        <v>132052</v>
      </c>
      <c r="E945" s="16">
        <f t="shared" si="31"/>
        <v>217944</v>
      </c>
    </row>
    <row r="946" spans="1:5" ht="15" customHeight="1" x14ac:dyDescent="0.25">
      <c r="A946" s="20" t="s">
        <v>850</v>
      </c>
      <c r="B946" s="15" t="s">
        <v>69</v>
      </c>
      <c r="C946" s="16">
        <v>391754</v>
      </c>
      <c r="D946" s="16">
        <v>120447</v>
      </c>
      <c r="E946" s="16">
        <f t="shared" si="31"/>
        <v>512201</v>
      </c>
    </row>
    <row r="947" spans="1:5" ht="15" customHeight="1" x14ac:dyDescent="0.25">
      <c r="A947" s="20" t="s">
        <v>851</v>
      </c>
      <c r="B947" s="15" t="s">
        <v>69</v>
      </c>
      <c r="C947" s="16">
        <v>23166</v>
      </c>
      <c r="D947" s="16">
        <v>0</v>
      </c>
      <c r="E947" s="16">
        <f t="shared" si="31"/>
        <v>23166</v>
      </c>
    </row>
    <row r="948" spans="1:5" ht="15" customHeight="1" x14ac:dyDescent="0.25">
      <c r="A948" s="20" t="s">
        <v>1522</v>
      </c>
      <c r="B948" s="15" t="s">
        <v>69</v>
      </c>
      <c r="C948" s="16">
        <v>1371</v>
      </c>
      <c r="D948" s="16">
        <v>945</v>
      </c>
      <c r="E948" s="16">
        <f t="shared" si="31"/>
        <v>2316</v>
      </c>
    </row>
    <row r="949" spans="1:5" ht="15" customHeight="1" x14ac:dyDescent="0.25">
      <c r="A949" s="20" t="s">
        <v>852</v>
      </c>
      <c r="B949" s="15" t="s">
        <v>69</v>
      </c>
      <c r="C949" s="16">
        <v>79731</v>
      </c>
      <c r="D949" s="16">
        <v>127803</v>
      </c>
      <c r="E949" s="16">
        <f t="shared" si="31"/>
        <v>207534</v>
      </c>
    </row>
    <row r="950" spans="1:5" ht="15" customHeight="1" x14ac:dyDescent="0.25">
      <c r="A950" s="20" t="s">
        <v>853</v>
      </c>
      <c r="B950" s="15" t="s">
        <v>69</v>
      </c>
      <c r="C950" s="16">
        <v>0</v>
      </c>
      <c r="D950" s="16">
        <v>63653</v>
      </c>
      <c r="E950" s="16">
        <f t="shared" si="31"/>
        <v>63653</v>
      </c>
    </row>
    <row r="951" spans="1:5" ht="15" customHeight="1" x14ac:dyDescent="0.25">
      <c r="A951" s="20" t="s">
        <v>854</v>
      </c>
      <c r="B951" s="15" t="s">
        <v>69</v>
      </c>
      <c r="C951" s="16">
        <v>231039</v>
      </c>
      <c r="D951" s="16">
        <v>11331</v>
      </c>
      <c r="E951" s="16">
        <f t="shared" si="31"/>
        <v>242370</v>
      </c>
    </row>
    <row r="952" spans="1:5" ht="15" customHeight="1" x14ac:dyDescent="0.25">
      <c r="A952" s="20" t="s">
        <v>855</v>
      </c>
      <c r="B952" s="15" t="s">
        <v>69</v>
      </c>
      <c r="C952" s="16">
        <v>13796</v>
      </c>
      <c r="D952" s="16">
        <v>891</v>
      </c>
      <c r="E952" s="16">
        <f t="shared" si="31"/>
        <v>14687</v>
      </c>
    </row>
    <row r="953" spans="1:5" ht="15" customHeight="1" x14ac:dyDescent="0.25">
      <c r="A953" s="20" t="s">
        <v>856</v>
      </c>
      <c r="B953" s="15" t="s">
        <v>69</v>
      </c>
      <c r="C953" s="16">
        <v>6798</v>
      </c>
      <c r="D953" s="16">
        <v>0</v>
      </c>
      <c r="E953" s="16">
        <f t="shared" si="31"/>
        <v>6798</v>
      </c>
    </row>
    <row r="954" spans="1:5" ht="15" customHeight="1" x14ac:dyDescent="0.25">
      <c r="A954" s="20" t="s">
        <v>857</v>
      </c>
      <c r="B954" s="15" t="s">
        <v>69</v>
      </c>
      <c r="C954" s="16">
        <v>13579</v>
      </c>
      <c r="D954" s="16">
        <v>4150</v>
      </c>
      <c r="E954" s="16">
        <f t="shared" si="31"/>
        <v>17729</v>
      </c>
    </row>
    <row r="955" spans="1:5" ht="15" customHeight="1" x14ac:dyDescent="0.25">
      <c r="A955" s="20" t="s">
        <v>858</v>
      </c>
      <c r="B955" s="15" t="s">
        <v>69</v>
      </c>
      <c r="C955" s="16">
        <v>303548</v>
      </c>
      <c r="D955" s="16">
        <v>0</v>
      </c>
      <c r="E955" s="16">
        <f t="shared" si="31"/>
        <v>303548</v>
      </c>
    </row>
    <row r="956" spans="1:5" ht="15" customHeight="1" x14ac:dyDescent="0.25">
      <c r="A956" s="20" t="s">
        <v>859</v>
      </c>
      <c r="B956" s="15" t="s">
        <v>69</v>
      </c>
      <c r="C956" s="16">
        <v>201545</v>
      </c>
      <c r="D956" s="16">
        <v>0</v>
      </c>
      <c r="E956" s="16">
        <f t="shared" si="31"/>
        <v>201545</v>
      </c>
    </row>
    <row r="957" spans="1:5" ht="15" customHeight="1" x14ac:dyDescent="0.25">
      <c r="A957" s="20" t="s">
        <v>860</v>
      </c>
      <c r="B957" s="15" t="s">
        <v>69</v>
      </c>
      <c r="C957" s="16">
        <v>0</v>
      </c>
      <c r="D957" s="16">
        <v>10936</v>
      </c>
      <c r="E957" s="16">
        <f t="shared" si="31"/>
        <v>10936</v>
      </c>
    </row>
    <row r="958" spans="1:5" ht="15" customHeight="1" x14ac:dyDescent="0.25">
      <c r="A958" s="20" t="s">
        <v>861</v>
      </c>
      <c r="B958" s="15" t="s">
        <v>69</v>
      </c>
      <c r="C958" s="16">
        <v>1371</v>
      </c>
      <c r="D958" s="16">
        <v>945</v>
      </c>
      <c r="E958" s="16">
        <f t="shared" si="31"/>
        <v>2316</v>
      </c>
    </row>
    <row r="959" spans="1:5" ht="15" customHeight="1" x14ac:dyDescent="0.25">
      <c r="A959" s="20" t="s">
        <v>862</v>
      </c>
      <c r="B959" s="15" t="s">
        <v>69</v>
      </c>
      <c r="C959" s="16">
        <v>0</v>
      </c>
      <c r="D959" s="16">
        <v>131541</v>
      </c>
      <c r="E959" s="16">
        <f t="shared" si="31"/>
        <v>131541</v>
      </c>
    </row>
    <row r="960" spans="1:5" ht="15" customHeight="1" x14ac:dyDescent="0.25">
      <c r="A960" s="20" t="s">
        <v>863</v>
      </c>
      <c r="B960" s="15" t="s">
        <v>69</v>
      </c>
      <c r="C960" s="16">
        <v>541425</v>
      </c>
      <c r="D960" s="16">
        <v>0</v>
      </c>
      <c r="E960" s="16">
        <f t="shared" si="31"/>
        <v>541425</v>
      </c>
    </row>
    <row r="961" spans="1:5" ht="15" customHeight="1" x14ac:dyDescent="0.25">
      <c r="A961" s="20" t="s">
        <v>864</v>
      </c>
      <c r="B961" s="15" t="s">
        <v>69</v>
      </c>
      <c r="C961" s="16">
        <v>34408</v>
      </c>
      <c r="D961" s="16">
        <v>0</v>
      </c>
      <c r="E961" s="16">
        <f t="shared" si="31"/>
        <v>34408</v>
      </c>
    </row>
    <row r="962" spans="1:5" ht="15" customHeight="1" x14ac:dyDescent="0.25">
      <c r="A962" s="20" t="s">
        <v>865</v>
      </c>
      <c r="B962" s="15" t="s">
        <v>69</v>
      </c>
      <c r="C962" s="16">
        <v>639</v>
      </c>
      <c r="D962" s="16">
        <v>0</v>
      </c>
      <c r="E962" s="16">
        <f t="shared" si="31"/>
        <v>639</v>
      </c>
    </row>
    <row r="963" spans="1:5" ht="15" customHeight="1" x14ac:dyDescent="0.25">
      <c r="A963" s="20" t="s">
        <v>866</v>
      </c>
      <c r="B963" s="15" t="s">
        <v>69</v>
      </c>
      <c r="C963" s="16">
        <v>187053</v>
      </c>
      <c r="D963" s="16">
        <v>0</v>
      </c>
      <c r="E963" s="16">
        <f t="shared" si="31"/>
        <v>187053</v>
      </c>
    </row>
    <row r="964" spans="1:5" ht="15" customHeight="1" x14ac:dyDescent="0.25">
      <c r="A964" s="20" t="s">
        <v>867</v>
      </c>
      <c r="B964" s="15" t="s">
        <v>69</v>
      </c>
      <c r="C964" s="16">
        <v>72300</v>
      </c>
      <c r="D964" s="16">
        <v>1046</v>
      </c>
      <c r="E964" s="16">
        <f t="shared" si="31"/>
        <v>73346</v>
      </c>
    </row>
    <row r="965" spans="1:5" ht="15" customHeight="1" x14ac:dyDescent="0.25">
      <c r="A965" s="20" t="s">
        <v>868</v>
      </c>
      <c r="B965" s="15" t="s">
        <v>69</v>
      </c>
      <c r="C965" s="16">
        <v>568794</v>
      </c>
      <c r="D965" s="16">
        <v>29989</v>
      </c>
      <c r="E965" s="16">
        <f t="shared" si="31"/>
        <v>598783</v>
      </c>
    </row>
    <row r="966" spans="1:5" ht="15" customHeight="1" x14ac:dyDescent="0.25">
      <c r="A966" s="20" t="s">
        <v>212</v>
      </c>
      <c r="B966" s="15" t="s">
        <v>69</v>
      </c>
      <c r="C966" s="16">
        <v>32044</v>
      </c>
      <c r="D966" s="16">
        <v>0</v>
      </c>
      <c r="E966" s="16">
        <f t="shared" si="31"/>
        <v>32044</v>
      </c>
    </row>
    <row r="967" spans="1:5" ht="15" customHeight="1" x14ac:dyDescent="0.25">
      <c r="A967" s="20" t="s">
        <v>869</v>
      </c>
      <c r="B967" s="15" t="s">
        <v>69</v>
      </c>
      <c r="C967" s="16">
        <v>94424</v>
      </c>
      <c r="D967" s="16">
        <v>24514</v>
      </c>
      <c r="E967" s="16">
        <f t="shared" si="31"/>
        <v>118938</v>
      </c>
    </row>
    <row r="968" spans="1:5" ht="15" customHeight="1" x14ac:dyDescent="0.25">
      <c r="A968" s="20" t="s">
        <v>870</v>
      </c>
      <c r="B968" s="15" t="s">
        <v>69</v>
      </c>
      <c r="C968" s="16">
        <v>3302</v>
      </c>
      <c r="D968" s="16">
        <v>0</v>
      </c>
      <c r="E968" s="16">
        <f t="shared" si="31"/>
        <v>3302</v>
      </c>
    </row>
    <row r="969" spans="1:5" ht="15" customHeight="1" x14ac:dyDescent="0.25">
      <c r="A969" s="20" t="s">
        <v>871</v>
      </c>
      <c r="B969" s="15" t="s">
        <v>69</v>
      </c>
      <c r="C969" s="16">
        <v>314934</v>
      </c>
      <c r="D969" s="16">
        <v>0</v>
      </c>
      <c r="E969" s="16">
        <f t="shared" si="31"/>
        <v>314934</v>
      </c>
    </row>
    <row r="970" spans="1:5" ht="15" customHeight="1" x14ac:dyDescent="0.25">
      <c r="A970" s="20" t="s">
        <v>872</v>
      </c>
      <c r="B970" s="15" t="s">
        <v>69</v>
      </c>
      <c r="C970" s="16">
        <v>113142</v>
      </c>
      <c r="D970" s="16">
        <v>5977</v>
      </c>
      <c r="E970" s="16">
        <f t="shared" si="31"/>
        <v>119119</v>
      </c>
    </row>
    <row r="971" spans="1:5" ht="15" customHeight="1" x14ac:dyDescent="0.25">
      <c r="A971" s="20" t="s">
        <v>873</v>
      </c>
      <c r="B971" s="15" t="s">
        <v>69</v>
      </c>
      <c r="C971" s="16">
        <v>303548</v>
      </c>
      <c r="D971" s="16">
        <v>0</v>
      </c>
      <c r="E971" s="16">
        <f t="shared" si="31"/>
        <v>303548</v>
      </c>
    </row>
    <row r="972" spans="1:5" ht="15" customHeight="1" x14ac:dyDescent="0.25">
      <c r="A972" s="20" t="s">
        <v>874</v>
      </c>
      <c r="B972" s="15" t="s">
        <v>69</v>
      </c>
      <c r="C972" s="16">
        <v>69800</v>
      </c>
      <c r="D972" s="16">
        <v>0</v>
      </c>
      <c r="E972" s="16">
        <f t="shared" si="31"/>
        <v>69800</v>
      </c>
    </row>
    <row r="973" spans="1:5" ht="15" customHeight="1" x14ac:dyDescent="0.25">
      <c r="A973" s="20" t="s">
        <v>875</v>
      </c>
      <c r="B973" s="15" t="s">
        <v>69</v>
      </c>
      <c r="C973" s="16">
        <v>90328</v>
      </c>
      <c r="D973" s="16">
        <v>24401</v>
      </c>
      <c r="E973" s="16">
        <f t="shared" si="31"/>
        <v>114729</v>
      </c>
    </row>
    <row r="974" spans="1:5" ht="15" customHeight="1" x14ac:dyDescent="0.25">
      <c r="A974" s="20" t="s">
        <v>234</v>
      </c>
      <c r="B974" s="15" t="s">
        <v>69</v>
      </c>
      <c r="C974" s="16">
        <v>16175</v>
      </c>
      <c r="D974" s="16">
        <v>47993</v>
      </c>
      <c r="E974" s="16">
        <f t="shared" si="31"/>
        <v>64168</v>
      </c>
    </row>
    <row r="975" spans="1:5" ht="15" customHeight="1" x14ac:dyDescent="0.25">
      <c r="A975" s="20" t="s">
        <v>876</v>
      </c>
      <c r="B975" s="15" t="s">
        <v>69</v>
      </c>
      <c r="C975" s="16">
        <v>347553</v>
      </c>
      <c r="D975" s="16">
        <v>7637</v>
      </c>
      <c r="E975" s="16">
        <f t="shared" si="31"/>
        <v>355190</v>
      </c>
    </row>
    <row r="976" spans="1:5" ht="15" customHeight="1" x14ac:dyDescent="0.25">
      <c r="A976" s="20" t="s">
        <v>877</v>
      </c>
      <c r="B976" s="15" t="s">
        <v>69</v>
      </c>
      <c r="C976" s="16">
        <v>50548</v>
      </c>
      <c r="D976" s="16">
        <v>7183</v>
      </c>
      <c r="E976" s="16">
        <f t="shared" si="31"/>
        <v>57731</v>
      </c>
    </row>
    <row r="977" spans="1:5" ht="15" customHeight="1" x14ac:dyDescent="0.25">
      <c r="A977" s="20" t="s">
        <v>878</v>
      </c>
      <c r="B977" s="15" t="s">
        <v>69</v>
      </c>
      <c r="C977" s="16">
        <v>249147</v>
      </c>
      <c r="D977" s="16">
        <v>0</v>
      </c>
      <c r="E977" s="16">
        <f t="shared" si="31"/>
        <v>249147</v>
      </c>
    </row>
    <row r="978" spans="1:5" ht="15" customHeight="1" x14ac:dyDescent="0.25">
      <c r="A978" s="20" t="s">
        <v>879</v>
      </c>
      <c r="B978" s="15" t="s">
        <v>69</v>
      </c>
      <c r="C978" s="16">
        <v>25300</v>
      </c>
      <c r="D978" s="16">
        <v>0</v>
      </c>
      <c r="E978" s="16">
        <f t="shared" si="31"/>
        <v>25300</v>
      </c>
    </row>
    <row r="979" spans="1:5" ht="15" customHeight="1" x14ac:dyDescent="0.25">
      <c r="A979" s="20" t="s">
        <v>880</v>
      </c>
      <c r="B979" s="15" t="s">
        <v>69</v>
      </c>
      <c r="C979" s="16">
        <v>148555</v>
      </c>
      <c r="D979" s="16">
        <v>0</v>
      </c>
      <c r="E979" s="16">
        <f t="shared" si="31"/>
        <v>148555</v>
      </c>
    </row>
    <row r="980" spans="1:5" ht="15" customHeight="1" x14ac:dyDescent="0.25">
      <c r="A980" s="20" t="s">
        <v>240</v>
      </c>
      <c r="B980" s="15" t="s">
        <v>69</v>
      </c>
      <c r="C980" s="16">
        <v>2517</v>
      </c>
      <c r="D980" s="16">
        <v>0</v>
      </c>
      <c r="E980" s="16">
        <f t="shared" si="31"/>
        <v>2517</v>
      </c>
    </row>
    <row r="981" spans="1:5" ht="15" customHeight="1" x14ac:dyDescent="0.25">
      <c r="A981" s="20" t="s">
        <v>258</v>
      </c>
      <c r="B981" s="15" t="s">
        <v>69</v>
      </c>
      <c r="C981" s="16">
        <v>366059</v>
      </c>
      <c r="D981" s="16">
        <v>15553</v>
      </c>
      <c r="E981" s="16">
        <f t="shared" si="31"/>
        <v>381612</v>
      </c>
    </row>
    <row r="982" spans="1:5" ht="15" customHeight="1" x14ac:dyDescent="0.25">
      <c r="A982" s="20" t="s">
        <v>881</v>
      </c>
      <c r="B982" s="15" t="s">
        <v>69</v>
      </c>
      <c r="C982" s="16">
        <v>298579</v>
      </c>
      <c r="D982" s="16">
        <v>5749</v>
      </c>
      <c r="E982" s="16">
        <f t="shared" si="31"/>
        <v>304328</v>
      </c>
    </row>
    <row r="983" spans="1:5" ht="15" customHeight="1" x14ac:dyDescent="0.25">
      <c r="A983" s="20" t="s">
        <v>882</v>
      </c>
      <c r="B983" s="15" t="s">
        <v>69</v>
      </c>
      <c r="C983" s="16">
        <v>22648</v>
      </c>
      <c r="D983" s="16">
        <v>0</v>
      </c>
      <c r="E983" s="16">
        <f t="shared" si="31"/>
        <v>22648</v>
      </c>
    </row>
    <row r="984" spans="1:5" ht="15" customHeight="1" x14ac:dyDescent="0.25">
      <c r="A984" s="20" t="s">
        <v>883</v>
      </c>
      <c r="B984" s="15" t="s">
        <v>69</v>
      </c>
      <c r="C984" s="16">
        <v>20429</v>
      </c>
      <c r="D984" s="16">
        <v>71942</v>
      </c>
      <c r="E984" s="16">
        <f t="shared" si="31"/>
        <v>92371</v>
      </c>
    </row>
    <row r="985" spans="1:5" ht="15" customHeight="1" x14ac:dyDescent="0.25">
      <c r="A985" s="20" t="s">
        <v>884</v>
      </c>
      <c r="B985" s="15" t="s">
        <v>69</v>
      </c>
      <c r="C985" s="16">
        <v>199222</v>
      </c>
      <c r="D985" s="16">
        <v>0</v>
      </c>
      <c r="E985" s="16">
        <f t="shared" si="31"/>
        <v>199222</v>
      </c>
    </row>
    <row r="986" spans="1:5" ht="15" customHeight="1" x14ac:dyDescent="0.25">
      <c r="A986" s="20" t="s">
        <v>885</v>
      </c>
      <c r="B986" s="15" t="s">
        <v>69</v>
      </c>
      <c r="C986" s="16">
        <v>119238</v>
      </c>
      <c r="D986" s="16">
        <v>94986</v>
      </c>
      <c r="E986" s="16">
        <f t="shared" si="31"/>
        <v>214224</v>
      </c>
    </row>
    <row r="987" spans="1:5" ht="15" customHeight="1" x14ac:dyDescent="0.25">
      <c r="A987" s="20" t="s">
        <v>886</v>
      </c>
      <c r="B987" s="15" t="s">
        <v>69</v>
      </c>
      <c r="C987" s="16">
        <v>9688</v>
      </c>
      <c r="D987" s="16">
        <v>2796</v>
      </c>
      <c r="E987" s="16">
        <f t="shared" si="31"/>
        <v>12484</v>
      </c>
    </row>
    <row r="988" spans="1:5" ht="15" customHeight="1" x14ac:dyDescent="0.25">
      <c r="A988" s="20" t="s">
        <v>887</v>
      </c>
      <c r="B988" s="15" t="s">
        <v>69</v>
      </c>
      <c r="C988" s="16">
        <v>278456</v>
      </c>
      <c r="D988" s="16">
        <v>137915</v>
      </c>
      <c r="E988" s="16">
        <f t="shared" si="31"/>
        <v>416371</v>
      </c>
    </row>
    <row r="989" spans="1:5" ht="15" customHeight="1" x14ac:dyDescent="0.25">
      <c r="A989" s="20" t="s">
        <v>888</v>
      </c>
      <c r="B989" s="15" t="s">
        <v>69</v>
      </c>
      <c r="C989" s="16">
        <v>84594</v>
      </c>
      <c r="D989" s="16">
        <v>0</v>
      </c>
      <c r="E989" s="16">
        <f t="shared" si="31"/>
        <v>84594</v>
      </c>
    </row>
    <row r="990" spans="1:5" ht="15" customHeight="1" x14ac:dyDescent="0.25">
      <c r="A990" s="20" t="s">
        <v>889</v>
      </c>
      <c r="B990" s="15" t="s">
        <v>69</v>
      </c>
      <c r="C990" s="16">
        <v>89010</v>
      </c>
      <c r="D990" s="16">
        <v>19703</v>
      </c>
      <c r="E990" s="16">
        <f t="shared" si="31"/>
        <v>108713</v>
      </c>
    </row>
    <row r="991" spans="1:5" ht="15" customHeight="1" x14ac:dyDescent="0.25">
      <c r="A991" s="20" t="s">
        <v>890</v>
      </c>
      <c r="B991" s="15" t="s">
        <v>69</v>
      </c>
      <c r="C991" s="16">
        <v>102667</v>
      </c>
      <c r="D991" s="16">
        <v>25646</v>
      </c>
      <c r="E991" s="16">
        <f t="shared" si="31"/>
        <v>128313</v>
      </c>
    </row>
    <row r="992" spans="1:5" ht="15" customHeight="1" x14ac:dyDescent="0.25">
      <c r="A992" s="20" t="s">
        <v>891</v>
      </c>
      <c r="B992" s="15" t="s">
        <v>69</v>
      </c>
      <c r="C992" s="16">
        <v>1003</v>
      </c>
      <c r="D992" s="16">
        <v>0</v>
      </c>
      <c r="E992" s="16">
        <f t="shared" ref="E992:E1009" si="32">SUM(C992:D992)</f>
        <v>1003</v>
      </c>
    </row>
    <row r="993" spans="1:5" ht="15" customHeight="1" x14ac:dyDescent="0.25">
      <c r="A993" s="20" t="s">
        <v>892</v>
      </c>
      <c r="B993" s="15" t="s">
        <v>69</v>
      </c>
      <c r="C993" s="16">
        <v>406379</v>
      </c>
      <c r="D993" s="16">
        <v>0</v>
      </c>
      <c r="E993" s="16">
        <f t="shared" si="32"/>
        <v>406379</v>
      </c>
    </row>
    <row r="994" spans="1:5" ht="15" customHeight="1" x14ac:dyDescent="0.25">
      <c r="A994" s="20" t="s">
        <v>893</v>
      </c>
      <c r="B994" s="15" t="s">
        <v>69</v>
      </c>
      <c r="C994" s="16">
        <v>13484</v>
      </c>
      <c r="D994" s="16">
        <v>0</v>
      </c>
      <c r="E994" s="16">
        <f t="shared" si="32"/>
        <v>13484</v>
      </c>
    </row>
    <row r="995" spans="1:5" ht="15" customHeight="1" x14ac:dyDescent="0.25">
      <c r="A995" s="20" t="s">
        <v>894</v>
      </c>
      <c r="B995" s="15" t="s">
        <v>69</v>
      </c>
      <c r="C995" s="16">
        <v>72300</v>
      </c>
      <c r="D995" s="16">
        <v>1046</v>
      </c>
      <c r="E995" s="16">
        <f t="shared" si="32"/>
        <v>73346</v>
      </c>
    </row>
    <row r="996" spans="1:5" ht="15" customHeight="1" x14ac:dyDescent="0.25">
      <c r="A996" s="20" t="s">
        <v>895</v>
      </c>
      <c r="B996" s="15" t="s">
        <v>69</v>
      </c>
      <c r="C996" s="16">
        <v>13796</v>
      </c>
      <c r="D996" s="16">
        <v>891</v>
      </c>
      <c r="E996" s="16">
        <f t="shared" si="32"/>
        <v>14687</v>
      </c>
    </row>
    <row r="997" spans="1:5" ht="15" customHeight="1" x14ac:dyDescent="0.25">
      <c r="A997" s="20" t="s">
        <v>896</v>
      </c>
      <c r="B997" s="15" t="s">
        <v>69</v>
      </c>
      <c r="C997" s="16">
        <v>1954</v>
      </c>
      <c r="D997" s="16">
        <v>0</v>
      </c>
      <c r="E997" s="16">
        <f t="shared" si="32"/>
        <v>1954</v>
      </c>
    </row>
    <row r="998" spans="1:5" ht="15" customHeight="1" x14ac:dyDescent="0.25">
      <c r="A998" s="20" t="s">
        <v>897</v>
      </c>
      <c r="B998" s="15" t="s">
        <v>69</v>
      </c>
      <c r="C998" s="16">
        <v>73044</v>
      </c>
      <c r="D998" s="16">
        <v>1477</v>
      </c>
      <c r="E998" s="16">
        <f t="shared" si="32"/>
        <v>74521</v>
      </c>
    </row>
    <row r="999" spans="1:5" ht="15" customHeight="1" x14ac:dyDescent="0.25">
      <c r="A999" s="20" t="s">
        <v>898</v>
      </c>
      <c r="B999" s="15" t="s">
        <v>69</v>
      </c>
      <c r="C999" s="16">
        <v>201725</v>
      </c>
      <c r="D999" s="16">
        <v>26959</v>
      </c>
      <c r="E999" s="16">
        <f t="shared" si="32"/>
        <v>228684</v>
      </c>
    </row>
    <row r="1000" spans="1:5" ht="15" customHeight="1" x14ac:dyDescent="0.25">
      <c r="A1000" s="20" t="s">
        <v>899</v>
      </c>
      <c r="B1000" s="15" t="s">
        <v>69</v>
      </c>
      <c r="C1000" s="16">
        <v>53284</v>
      </c>
      <c r="D1000" s="16">
        <v>0</v>
      </c>
      <c r="E1000" s="16">
        <f t="shared" si="32"/>
        <v>53284</v>
      </c>
    </row>
    <row r="1001" spans="1:5" ht="15" customHeight="1" x14ac:dyDescent="0.25">
      <c r="A1001" s="20" t="s">
        <v>900</v>
      </c>
      <c r="B1001" s="15" t="s">
        <v>69</v>
      </c>
      <c r="C1001" s="16">
        <v>4181</v>
      </c>
      <c r="D1001" s="16">
        <v>738</v>
      </c>
      <c r="E1001" s="16">
        <f t="shared" si="32"/>
        <v>4919</v>
      </c>
    </row>
    <row r="1002" spans="1:5" ht="15" customHeight="1" x14ac:dyDescent="0.25">
      <c r="A1002" s="20" t="s">
        <v>901</v>
      </c>
      <c r="B1002" s="15" t="s">
        <v>69</v>
      </c>
      <c r="C1002" s="16">
        <v>112408</v>
      </c>
      <c r="D1002" s="16">
        <v>311755</v>
      </c>
      <c r="E1002" s="16">
        <f t="shared" si="32"/>
        <v>424163</v>
      </c>
    </row>
    <row r="1003" spans="1:5" ht="15" customHeight="1" x14ac:dyDescent="0.25">
      <c r="A1003" s="20" t="s">
        <v>902</v>
      </c>
      <c r="B1003" s="15" t="s">
        <v>69</v>
      </c>
      <c r="C1003" s="16">
        <v>1860</v>
      </c>
      <c r="D1003" s="16">
        <v>6495</v>
      </c>
      <c r="E1003" s="16">
        <f t="shared" si="32"/>
        <v>8355</v>
      </c>
    </row>
    <row r="1004" spans="1:5" ht="15" customHeight="1" x14ac:dyDescent="0.25">
      <c r="A1004" s="20" t="s">
        <v>903</v>
      </c>
      <c r="B1004" s="15" t="s">
        <v>69</v>
      </c>
      <c r="C1004" s="16">
        <v>608</v>
      </c>
      <c r="D1004" s="16">
        <v>2862</v>
      </c>
      <c r="E1004" s="16">
        <f t="shared" si="32"/>
        <v>3470</v>
      </c>
    </row>
    <row r="1005" spans="1:5" ht="15" customHeight="1" x14ac:dyDescent="0.25">
      <c r="A1005" s="20" t="s">
        <v>904</v>
      </c>
      <c r="B1005" s="15" t="s">
        <v>69</v>
      </c>
      <c r="C1005" s="16">
        <v>14717</v>
      </c>
      <c r="D1005" s="16">
        <v>1671</v>
      </c>
      <c r="E1005" s="16">
        <f t="shared" si="32"/>
        <v>16388</v>
      </c>
    </row>
    <row r="1006" spans="1:5" ht="15" customHeight="1" x14ac:dyDescent="0.25">
      <c r="A1006" s="20" t="s">
        <v>905</v>
      </c>
      <c r="B1006" s="15" t="s">
        <v>69</v>
      </c>
      <c r="C1006" s="16">
        <v>9165</v>
      </c>
      <c r="D1006" s="16">
        <v>891</v>
      </c>
      <c r="E1006" s="16">
        <f t="shared" si="32"/>
        <v>10056</v>
      </c>
    </row>
    <row r="1007" spans="1:5" ht="15" customHeight="1" x14ac:dyDescent="0.25">
      <c r="A1007" s="20" t="s">
        <v>906</v>
      </c>
      <c r="B1007" s="15" t="s">
        <v>69</v>
      </c>
      <c r="C1007" s="16">
        <v>1346</v>
      </c>
      <c r="D1007" s="16">
        <v>880</v>
      </c>
      <c r="E1007" s="16">
        <f t="shared" si="32"/>
        <v>2226</v>
      </c>
    </row>
    <row r="1008" spans="1:5" ht="15" customHeight="1" x14ac:dyDescent="0.25">
      <c r="A1008" s="20" t="s">
        <v>907</v>
      </c>
      <c r="B1008" s="15" t="s">
        <v>69</v>
      </c>
      <c r="C1008" s="16">
        <v>41702</v>
      </c>
      <c r="D1008" s="16">
        <v>0</v>
      </c>
      <c r="E1008" s="16">
        <f t="shared" si="32"/>
        <v>41702</v>
      </c>
    </row>
    <row r="1009" spans="1:5" ht="15" customHeight="1" x14ac:dyDescent="0.25">
      <c r="A1009" s="20" t="s">
        <v>908</v>
      </c>
      <c r="B1009" s="15" t="s">
        <v>69</v>
      </c>
      <c r="C1009" s="16">
        <v>33163</v>
      </c>
      <c r="D1009" s="16">
        <v>3030</v>
      </c>
      <c r="E1009" s="16">
        <f t="shared" si="32"/>
        <v>36193</v>
      </c>
    </row>
    <row r="1010" spans="1:5" ht="15" customHeight="1" x14ac:dyDescent="0.25">
      <c r="A1010" s="22" t="s">
        <v>40</v>
      </c>
      <c r="B1010" s="18" t="s">
        <v>6</v>
      </c>
      <c r="C1010" s="19">
        <f>SUM(C928:C1009)</f>
        <v>8135832</v>
      </c>
      <c r="D1010" s="19">
        <f>SUM(D928:D1009)</f>
        <v>1536301</v>
      </c>
      <c r="E1010" s="19">
        <f>SUM(E928:E1009)</f>
        <v>9672133</v>
      </c>
    </row>
    <row r="1011" spans="1:5" ht="33" customHeight="1" x14ac:dyDescent="0.3">
      <c r="A1011" s="7" t="s">
        <v>41</v>
      </c>
      <c r="B1011" s="8"/>
      <c r="C1011" s="9"/>
      <c r="D1011" s="9"/>
      <c r="E1011" s="10"/>
    </row>
    <row r="1012" spans="1:5" ht="15" customHeight="1" x14ac:dyDescent="0.25">
      <c r="A1012" s="34" t="s">
        <v>2</v>
      </c>
      <c r="B1012" s="11" t="s">
        <v>3</v>
      </c>
      <c r="C1012" s="12" t="s">
        <v>4</v>
      </c>
      <c r="D1012" s="12" t="s">
        <v>5</v>
      </c>
      <c r="E1012" s="13" t="s">
        <v>6</v>
      </c>
    </row>
    <row r="1013" spans="1:5" ht="15" customHeight="1" x14ac:dyDescent="0.25">
      <c r="A1013" s="20" t="s">
        <v>909</v>
      </c>
      <c r="B1013" s="15" t="s">
        <v>112</v>
      </c>
      <c r="C1013" s="16">
        <v>6517</v>
      </c>
      <c r="D1013" s="16">
        <v>13158</v>
      </c>
      <c r="E1013" s="16">
        <v>19675</v>
      </c>
    </row>
    <row r="1014" spans="1:5" ht="15" customHeight="1" x14ac:dyDescent="0.25">
      <c r="A1014" s="22" t="s">
        <v>41</v>
      </c>
      <c r="B1014" s="18" t="s">
        <v>6</v>
      </c>
      <c r="C1014" s="19">
        <f>SUM(C1013:C1013)</f>
        <v>6517</v>
      </c>
      <c r="D1014" s="19">
        <f>SUM(D1013:D1013)</f>
        <v>13158</v>
      </c>
      <c r="E1014" s="19">
        <f>SUM(E1013:E1013)</f>
        <v>19675</v>
      </c>
    </row>
    <row r="1015" spans="1:5" ht="33" customHeight="1" x14ac:dyDescent="0.3">
      <c r="A1015" s="7" t="s">
        <v>42</v>
      </c>
      <c r="B1015" s="8"/>
      <c r="C1015" s="9"/>
      <c r="D1015" s="9"/>
      <c r="E1015" s="10"/>
    </row>
    <row r="1016" spans="1:5" ht="15" customHeight="1" x14ac:dyDescent="0.25">
      <c r="A1016" s="34" t="s">
        <v>2</v>
      </c>
      <c r="B1016" s="11" t="s">
        <v>3</v>
      </c>
      <c r="C1016" s="12" t="s">
        <v>4</v>
      </c>
      <c r="D1016" s="12" t="s">
        <v>5</v>
      </c>
      <c r="E1016" s="13" t="s">
        <v>6</v>
      </c>
    </row>
    <row r="1017" spans="1:5" ht="15" customHeight="1" x14ac:dyDescent="0.25">
      <c r="A1017" s="20" t="s">
        <v>1523</v>
      </c>
      <c r="B1017" s="15" t="s">
        <v>69</v>
      </c>
      <c r="C1017" s="16">
        <v>6412</v>
      </c>
      <c r="D1017" s="16">
        <v>6034</v>
      </c>
      <c r="E1017" s="16">
        <f t="shared" ref="E1017:E1080" si="33">SUM(C1017:D1017)</f>
        <v>12446</v>
      </c>
    </row>
    <row r="1018" spans="1:5" ht="15" customHeight="1" x14ac:dyDescent="0.25">
      <c r="A1018" s="20" t="s">
        <v>910</v>
      </c>
      <c r="B1018" s="15" t="s">
        <v>69</v>
      </c>
      <c r="C1018" s="16">
        <v>159332</v>
      </c>
      <c r="D1018" s="16">
        <v>21682</v>
      </c>
      <c r="E1018" s="16">
        <f t="shared" si="33"/>
        <v>181014</v>
      </c>
    </row>
    <row r="1019" spans="1:5" ht="15" customHeight="1" x14ac:dyDescent="0.25">
      <c r="A1019" s="20" t="s">
        <v>911</v>
      </c>
      <c r="B1019" s="15" t="s">
        <v>69</v>
      </c>
      <c r="C1019" s="16">
        <v>273095</v>
      </c>
      <c r="D1019" s="16">
        <v>0</v>
      </c>
      <c r="E1019" s="16">
        <f t="shared" si="33"/>
        <v>273095</v>
      </c>
    </row>
    <row r="1020" spans="1:5" ht="15" customHeight="1" x14ac:dyDescent="0.25">
      <c r="A1020" s="20" t="s">
        <v>912</v>
      </c>
      <c r="B1020" s="15" t="s">
        <v>88</v>
      </c>
      <c r="C1020" s="16">
        <v>32188</v>
      </c>
      <c r="D1020" s="16">
        <v>0</v>
      </c>
      <c r="E1020" s="16">
        <f t="shared" si="33"/>
        <v>32188</v>
      </c>
    </row>
    <row r="1021" spans="1:5" ht="15" customHeight="1" x14ac:dyDescent="0.25">
      <c r="A1021" s="20" t="s">
        <v>200</v>
      </c>
      <c r="B1021" s="15" t="s">
        <v>69</v>
      </c>
      <c r="C1021" s="16">
        <v>15914</v>
      </c>
      <c r="D1021" s="16">
        <v>0</v>
      </c>
      <c r="E1021" s="16">
        <f t="shared" si="33"/>
        <v>15914</v>
      </c>
    </row>
    <row r="1022" spans="1:5" ht="15" customHeight="1" x14ac:dyDescent="0.25">
      <c r="A1022" s="20" t="s">
        <v>913</v>
      </c>
      <c r="B1022" s="15" t="s">
        <v>69</v>
      </c>
      <c r="C1022" s="16">
        <v>149656</v>
      </c>
      <c r="D1022" s="16">
        <v>6907</v>
      </c>
      <c r="E1022" s="16">
        <f t="shared" si="33"/>
        <v>156563</v>
      </c>
    </row>
    <row r="1023" spans="1:5" ht="15" customHeight="1" x14ac:dyDescent="0.25">
      <c r="A1023" s="20" t="s">
        <v>914</v>
      </c>
      <c r="B1023" s="15" t="s">
        <v>69</v>
      </c>
      <c r="C1023" s="16">
        <v>17178</v>
      </c>
      <c r="D1023" s="16">
        <v>2089</v>
      </c>
      <c r="E1023" s="16">
        <f t="shared" si="33"/>
        <v>19267</v>
      </c>
    </row>
    <row r="1024" spans="1:5" ht="15" customHeight="1" x14ac:dyDescent="0.25">
      <c r="A1024" s="20" t="s">
        <v>915</v>
      </c>
      <c r="B1024" s="15" t="s">
        <v>69</v>
      </c>
      <c r="C1024" s="16">
        <v>6907</v>
      </c>
      <c r="D1024" s="16">
        <v>48026</v>
      </c>
      <c r="E1024" s="16">
        <f t="shared" si="33"/>
        <v>54933</v>
      </c>
    </row>
    <row r="1025" spans="1:5" ht="15" customHeight="1" x14ac:dyDescent="0.25">
      <c r="A1025" s="20" t="s">
        <v>916</v>
      </c>
      <c r="B1025" s="15" t="s">
        <v>69</v>
      </c>
      <c r="C1025" s="16">
        <v>99094</v>
      </c>
      <c r="D1025" s="16">
        <v>0</v>
      </c>
      <c r="E1025" s="16">
        <f t="shared" si="33"/>
        <v>99094</v>
      </c>
    </row>
    <row r="1026" spans="1:5" ht="15" customHeight="1" x14ac:dyDescent="0.25">
      <c r="A1026" s="20" t="s">
        <v>917</v>
      </c>
      <c r="B1026" s="15" t="s">
        <v>69</v>
      </c>
      <c r="C1026" s="16">
        <v>148616</v>
      </c>
      <c r="D1026" s="16">
        <v>12358</v>
      </c>
      <c r="E1026" s="16">
        <f t="shared" si="33"/>
        <v>160974</v>
      </c>
    </row>
    <row r="1027" spans="1:5" ht="15" customHeight="1" x14ac:dyDescent="0.25">
      <c r="A1027" s="20" t="s">
        <v>918</v>
      </c>
      <c r="B1027" s="15" t="s">
        <v>69</v>
      </c>
      <c r="C1027" s="16">
        <v>58151</v>
      </c>
      <c r="D1027" s="16">
        <v>0</v>
      </c>
      <c r="E1027" s="16">
        <f t="shared" si="33"/>
        <v>58151</v>
      </c>
    </row>
    <row r="1028" spans="1:5" ht="15" customHeight="1" x14ac:dyDescent="0.25">
      <c r="A1028" s="20" t="s">
        <v>919</v>
      </c>
      <c r="B1028" s="15" t="s">
        <v>69</v>
      </c>
      <c r="C1028" s="16">
        <v>24973</v>
      </c>
      <c r="D1028" s="16">
        <v>0</v>
      </c>
      <c r="E1028" s="16">
        <f t="shared" si="33"/>
        <v>24973</v>
      </c>
    </row>
    <row r="1029" spans="1:5" ht="15" customHeight="1" x14ac:dyDescent="0.25">
      <c r="A1029" s="20" t="s">
        <v>920</v>
      </c>
      <c r="B1029" s="15" t="s">
        <v>69</v>
      </c>
      <c r="C1029" s="16">
        <v>505</v>
      </c>
      <c r="D1029" s="16">
        <v>6907</v>
      </c>
      <c r="E1029" s="16">
        <f t="shared" si="33"/>
        <v>7412</v>
      </c>
    </row>
    <row r="1030" spans="1:5" ht="15" customHeight="1" x14ac:dyDescent="0.25">
      <c r="A1030" s="20" t="s">
        <v>921</v>
      </c>
      <c r="B1030" s="15" t="s">
        <v>69</v>
      </c>
      <c r="C1030" s="16">
        <v>32555</v>
      </c>
      <c r="D1030" s="16">
        <v>0</v>
      </c>
      <c r="E1030" s="16">
        <f t="shared" si="33"/>
        <v>32555</v>
      </c>
    </row>
    <row r="1031" spans="1:5" ht="15" customHeight="1" x14ac:dyDescent="0.25">
      <c r="A1031" s="20" t="s">
        <v>1524</v>
      </c>
      <c r="B1031" s="15" t="s">
        <v>69</v>
      </c>
      <c r="C1031" s="16">
        <v>35272</v>
      </c>
      <c r="D1031" s="16">
        <v>0</v>
      </c>
      <c r="E1031" s="16">
        <f t="shared" si="33"/>
        <v>35272</v>
      </c>
    </row>
    <row r="1032" spans="1:5" ht="15" customHeight="1" x14ac:dyDescent="0.25">
      <c r="A1032" s="20" t="s">
        <v>922</v>
      </c>
      <c r="B1032" s="15" t="s">
        <v>69</v>
      </c>
      <c r="C1032" s="16">
        <v>35632</v>
      </c>
      <c r="D1032" s="16">
        <v>0</v>
      </c>
      <c r="E1032" s="16">
        <f t="shared" si="33"/>
        <v>35632</v>
      </c>
    </row>
    <row r="1033" spans="1:5" ht="15" customHeight="1" x14ac:dyDescent="0.25">
      <c r="A1033" s="20" t="s">
        <v>285</v>
      </c>
      <c r="B1033" s="15" t="s">
        <v>69</v>
      </c>
      <c r="C1033" s="16">
        <v>13316</v>
      </c>
      <c r="D1033" s="16">
        <v>2911</v>
      </c>
      <c r="E1033" s="16">
        <f t="shared" si="33"/>
        <v>16227</v>
      </c>
    </row>
    <row r="1034" spans="1:5" ht="15" customHeight="1" x14ac:dyDescent="0.25">
      <c r="A1034" s="20" t="s">
        <v>923</v>
      </c>
      <c r="B1034" s="15" t="s">
        <v>69</v>
      </c>
      <c r="C1034" s="16">
        <v>4184</v>
      </c>
      <c r="D1034" s="16">
        <v>0</v>
      </c>
      <c r="E1034" s="16">
        <f t="shared" si="33"/>
        <v>4184</v>
      </c>
    </row>
    <row r="1035" spans="1:5" ht="15" customHeight="1" x14ac:dyDescent="0.25">
      <c r="A1035" s="20" t="s">
        <v>924</v>
      </c>
      <c r="B1035" s="15" t="s">
        <v>69</v>
      </c>
      <c r="C1035" s="16">
        <v>20573</v>
      </c>
      <c r="D1035" s="16">
        <v>0</v>
      </c>
      <c r="E1035" s="16">
        <f t="shared" si="33"/>
        <v>20573</v>
      </c>
    </row>
    <row r="1036" spans="1:5" ht="15" customHeight="1" x14ac:dyDescent="0.25">
      <c r="A1036" s="20" t="s">
        <v>925</v>
      </c>
      <c r="B1036" s="15" t="s">
        <v>69</v>
      </c>
      <c r="C1036" s="16">
        <v>264166</v>
      </c>
      <c r="D1036" s="16">
        <v>31764</v>
      </c>
      <c r="E1036" s="16">
        <f t="shared" si="33"/>
        <v>295930</v>
      </c>
    </row>
    <row r="1037" spans="1:5" ht="15" customHeight="1" x14ac:dyDescent="0.25">
      <c r="A1037" s="20" t="s">
        <v>670</v>
      </c>
      <c r="B1037" s="15" t="s">
        <v>69</v>
      </c>
      <c r="C1037" s="16">
        <v>37015</v>
      </c>
      <c r="D1037" s="16">
        <v>0</v>
      </c>
      <c r="E1037" s="16">
        <f t="shared" si="33"/>
        <v>37015</v>
      </c>
    </row>
    <row r="1038" spans="1:5" ht="15" customHeight="1" x14ac:dyDescent="0.25">
      <c r="A1038" s="20" t="s">
        <v>1525</v>
      </c>
      <c r="B1038" s="15" t="s">
        <v>69</v>
      </c>
      <c r="C1038" s="16">
        <v>32309</v>
      </c>
      <c r="D1038" s="16">
        <v>0</v>
      </c>
      <c r="E1038" s="16">
        <f t="shared" si="33"/>
        <v>32309</v>
      </c>
    </row>
    <row r="1039" spans="1:5" ht="15" customHeight="1" x14ac:dyDescent="0.25">
      <c r="A1039" s="20" t="s">
        <v>389</v>
      </c>
      <c r="B1039" s="15" t="s">
        <v>69</v>
      </c>
      <c r="C1039" s="16">
        <v>8232</v>
      </c>
      <c r="D1039" s="16">
        <v>0</v>
      </c>
      <c r="E1039" s="16">
        <f t="shared" si="33"/>
        <v>8232</v>
      </c>
    </row>
    <row r="1040" spans="1:5" ht="15" customHeight="1" x14ac:dyDescent="0.25">
      <c r="A1040" s="20" t="s">
        <v>926</v>
      </c>
      <c r="B1040" s="15" t="s">
        <v>69</v>
      </c>
      <c r="C1040" s="16">
        <v>57772</v>
      </c>
      <c r="D1040" s="16">
        <v>3233</v>
      </c>
      <c r="E1040" s="16">
        <f t="shared" si="33"/>
        <v>61005</v>
      </c>
    </row>
    <row r="1041" spans="1:5" ht="15" customHeight="1" x14ac:dyDescent="0.25">
      <c r="A1041" s="20" t="s">
        <v>927</v>
      </c>
      <c r="B1041" s="15" t="s">
        <v>69</v>
      </c>
      <c r="C1041" s="16">
        <v>7915</v>
      </c>
      <c r="D1041" s="16">
        <v>0</v>
      </c>
      <c r="E1041" s="16">
        <f t="shared" si="33"/>
        <v>7915</v>
      </c>
    </row>
    <row r="1042" spans="1:5" ht="15" customHeight="1" x14ac:dyDescent="0.25">
      <c r="A1042" s="20" t="s">
        <v>928</v>
      </c>
      <c r="B1042" s="15" t="s">
        <v>69</v>
      </c>
      <c r="C1042" s="16">
        <v>4361</v>
      </c>
      <c r="D1042" s="16">
        <v>0</v>
      </c>
      <c r="E1042" s="16">
        <f t="shared" si="33"/>
        <v>4361</v>
      </c>
    </row>
    <row r="1043" spans="1:5" ht="15" customHeight="1" x14ac:dyDescent="0.25">
      <c r="A1043" s="20" t="s">
        <v>929</v>
      </c>
      <c r="B1043" s="15" t="s">
        <v>69</v>
      </c>
      <c r="C1043" s="16">
        <v>75419</v>
      </c>
      <c r="D1043" s="16">
        <v>0</v>
      </c>
      <c r="E1043" s="16">
        <f t="shared" si="33"/>
        <v>75419</v>
      </c>
    </row>
    <row r="1044" spans="1:5" ht="15" customHeight="1" x14ac:dyDescent="0.25">
      <c r="A1044" s="20" t="s">
        <v>930</v>
      </c>
      <c r="B1044" s="15" t="s">
        <v>69</v>
      </c>
      <c r="C1044" s="16">
        <v>76328</v>
      </c>
      <c r="D1044" s="16">
        <v>0</v>
      </c>
      <c r="E1044" s="16">
        <f t="shared" si="33"/>
        <v>76328</v>
      </c>
    </row>
    <row r="1045" spans="1:5" ht="15" customHeight="1" x14ac:dyDescent="0.25">
      <c r="A1045" s="20" t="s">
        <v>1526</v>
      </c>
      <c r="B1045" s="15" t="s">
        <v>69</v>
      </c>
      <c r="C1045" s="16">
        <v>136880</v>
      </c>
      <c r="D1045" s="16">
        <v>1465</v>
      </c>
      <c r="E1045" s="16">
        <f t="shared" si="33"/>
        <v>138345</v>
      </c>
    </row>
    <row r="1046" spans="1:5" ht="15" customHeight="1" x14ac:dyDescent="0.25">
      <c r="A1046" s="20" t="s">
        <v>931</v>
      </c>
      <c r="B1046" s="15" t="s">
        <v>69</v>
      </c>
      <c r="C1046" s="16">
        <v>75763</v>
      </c>
      <c r="D1046" s="16">
        <v>21656</v>
      </c>
      <c r="E1046" s="16">
        <f t="shared" si="33"/>
        <v>97419</v>
      </c>
    </row>
    <row r="1047" spans="1:5" ht="15" customHeight="1" x14ac:dyDescent="0.25">
      <c r="A1047" s="20" t="s">
        <v>1527</v>
      </c>
      <c r="B1047" s="15" t="s">
        <v>69</v>
      </c>
      <c r="C1047" s="16">
        <v>2937</v>
      </c>
      <c r="D1047" s="16">
        <v>6907</v>
      </c>
      <c r="E1047" s="16">
        <f t="shared" si="33"/>
        <v>9844</v>
      </c>
    </row>
    <row r="1048" spans="1:5" ht="15" customHeight="1" x14ac:dyDescent="0.25">
      <c r="A1048" s="20" t="s">
        <v>932</v>
      </c>
      <c r="B1048" s="15" t="s">
        <v>69</v>
      </c>
      <c r="C1048" s="16">
        <v>13175</v>
      </c>
      <c r="D1048" s="16">
        <v>0</v>
      </c>
      <c r="E1048" s="16">
        <f t="shared" si="33"/>
        <v>13175</v>
      </c>
    </row>
    <row r="1049" spans="1:5" ht="15" customHeight="1" x14ac:dyDescent="0.25">
      <c r="A1049" s="20" t="s">
        <v>1528</v>
      </c>
      <c r="B1049" s="15" t="s">
        <v>69</v>
      </c>
      <c r="C1049" s="16">
        <v>81523</v>
      </c>
      <c r="D1049" s="16">
        <v>1522</v>
      </c>
      <c r="E1049" s="16">
        <f t="shared" si="33"/>
        <v>83045</v>
      </c>
    </row>
    <row r="1050" spans="1:5" ht="15" customHeight="1" x14ac:dyDescent="0.25">
      <c r="A1050" s="20" t="s">
        <v>933</v>
      </c>
      <c r="B1050" s="15" t="s">
        <v>69</v>
      </c>
      <c r="C1050" s="16">
        <v>1135435</v>
      </c>
      <c r="D1050" s="16">
        <v>4153</v>
      </c>
      <c r="E1050" s="16">
        <f t="shared" si="33"/>
        <v>1139588</v>
      </c>
    </row>
    <row r="1051" spans="1:5" ht="15" customHeight="1" x14ac:dyDescent="0.25">
      <c r="A1051" s="20" t="s">
        <v>934</v>
      </c>
      <c r="B1051" s="15" t="s">
        <v>69</v>
      </c>
      <c r="C1051" s="16">
        <v>388294</v>
      </c>
      <c r="D1051" s="16">
        <v>761</v>
      </c>
      <c r="E1051" s="16">
        <f t="shared" si="33"/>
        <v>389055</v>
      </c>
    </row>
    <row r="1052" spans="1:5" ht="15" customHeight="1" x14ac:dyDescent="0.25">
      <c r="A1052" s="20" t="s">
        <v>128</v>
      </c>
      <c r="B1052" s="15" t="s">
        <v>88</v>
      </c>
      <c r="C1052" s="16">
        <v>19551</v>
      </c>
      <c r="D1052" s="16">
        <v>0</v>
      </c>
      <c r="E1052" s="16">
        <f t="shared" si="33"/>
        <v>19551</v>
      </c>
    </row>
    <row r="1053" spans="1:5" ht="15" customHeight="1" x14ac:dyDescent="0.25">
      <c r="A1053" s="20" t="s">
        <v>935</v>
      </c>
      <c r="B1053" s="15" t="s">
        <v>69</v>
      </c>
      <c r="C1053" s="16">
        <v>32978</v>
      </c>
      <c r="D1053" s="16">
        <v>0</v>
      </c>
      <c r="E1053" s="16">
        <f t="shared" si="33"/>
        <v>32978</v>
      </c>
    </row>
    <row r="1054" spans="1:5" ht="15" customHeight="1" x14ac:dyDescent="0.25">
      <c r="A1054" s="20" t="s">
        <v>936</v>
      </c>
      <c r="B1054" s="15" t="s">
        <v>88</v>
      </c>
      <c r="C1054" s="16">
        <v>7223</v>
      </c>
      <c r="D1054" s="16">
        <v>39293</v>
      </c>
      <c r="E1054" s="16">
        <f t="shared" si="33"/>
        <v>46516</v>
      </c>
    </row>
    <row r="1055" spans="1:5" ht="15" customHeight="1" x14ac:dyDescent="0.25">
      <c r="A1055" s="20" t="s">
        <v>937</v>
      </c>
      <c r="B1055" s="15" t="s">
        <v>88</v>
      </c>
      <c r="C1055" s="16">
        <v>835382</v>
      </c>
      <c r="D1055" s="16">
        <v>9232</v>
      </c>
      <c r="E1055" s="16">
        <f t="shared" si="33"/>
        <v>844614</v>
      </c>
    </row>
    <row r="1056" spans="1:5" ht="15" customHeight="1" x14ac:dyDescent="0.25">
      <c r="A1056" s="20" t="s">
        <v>938</v>
      </c>
      <c r="B1056" s="15" t="s">
        <v>69</v>
      </c>
      <c r="C1056" s="16">
        <v>3077468</v>
      </c>
      <c r="D1056" s="16">
        <v>487269</v>
      </c>
      <c r="E1056" s="16">
        <f t="shared" si="33"/>
        <v>3564737</v>
      </c>
    </row>
    <row r="1057" spans="1:5" ht="15" customHeight="1" x14ac:dyDescent="0.25">
      <c r="A1057" s="20" t="s">
        <v>939</v>
      </c>
      <c r="B1057" s="15" t="s">
        <v>69</v>
      </c>
      <c r="C1057" s="16">
        <v>117492</v>
      </c>
      <c r="D1057" s="16">
        <v>1068</v>
      </c>
      <c r="E1057" s="16">
        <f t="shared" si="33"/>
        <v>118560</v>
      </c>
    </row>
    <row r="1058" spans="1:5" ht="15" customHeight="1" x14ac:dyDescent="0.25">
      <c r="A1058" s="20" t="s">
        <v>940</v>
      </c>
      <c r="B1058" s="15" t="s">
        <v>69</v>
      </c>
      <c r="C1058" s="16">
        <v>481805</v>
      </c>
      <c r="D1058" s="16">
        <v>67332</v>
      </c>
      <c r="E1058" s="16">
        <f t="shared" si="33"/>
        <v>549137</v>
      </c>
    </row>
    <row r="1059" spans="1:5" ht="15" customHeight="1" x14ac:dyDescent="0.25">
      <c r="A1059" s="20" t="s">
        <v>941</v>
      </c>
      <c r="B1059" s="15" t="s">
        <v>88</v>
      </c>
      <c r="C1059" s="16">
        <v>59788</v>
      </c>
      <c r="D1059" s="16">
        <v>0</v>
      </c>
      <c r="E1059" s="16">
        <f t="shared" si="33"/>
        <v>59788</v>
      </c>
    </row>
    <row r="1060" spans="1:5" ht="15" customHeight="1" x14ac:dyDescent="0.25">
      <c r="A1060" s="20" t="s">
        <v>942</v>
      </c>
      <c r="B1060" s="15" t="s">
        <v>88</v>
      </c>
      <c r="C1060" s="16">
        <v>3825172</v>
      </c>
      <c r="D1060" s="16">
        <v>233958</v>
      </c>
      <c r="E1060" s="16">
        <f t="shared" si="33"/>
        <v>4059130</v>
      </c>
    </row>
    <row r="1061" spans="1:5" ht="15" customHeight="1" x14ac:dyDescent="0.25">
      <c r="A1061" s="20" t="s">
        <v>943</v>
      </c>
      <c r="B1061" s="15" t="s">
        <v>69</v>
      </c>
      <c r="C1061" s="16">
        <v>2594</v>
      </c>
      <c r="D1061" s="16">
        <v>2089</v>
      </c>
      <c r="E1061" s="16">
        <f t="shared" si="33"/>
        <v>4683</v>
      </c>
    </row>
    <row r="1062" spans="1:5" ht="15" customHeight="1" x14ac:dyDescent="0.25">
      <c r="A1062" s="20" t="s">
        <v>944</v>
      </c>
      <c r="B1062" s="15" t="s">
        <v>69</v>
      </c>
      <c r="C1062" s="16">
        <v>44707</v>
      </c>
      <c r="D1062" s="16">
        <v>2089</v>
      </c>
      <c r="E1062" s="16">
        <f t="shared" si="33"/>
        <v>46796</v>
      </c>
    </row>
    <row r="1063" spans="1:5" ht="15" customHeight="1" x14ac:dyDescent="0.25">
      <c r="A1063" s="20" t="s">
        <v>945</v>
      </c>
      <c r="B1063" s="15" t="s">
        <v>69</v>
      </c>
      <c r="C1063" s="16">
        <v>132506</v>
      </c>
      <c r="D1063" s="16">
        <v>2089</v>
      </c>
      <c r="E1063" s="16">
        <f t="shared" si="33"/>
        <v>134595</v>
      </c>
    </row>
    <row r="1064" spans="1:5" ht="15" customHeight="1" x14ac:dyDescent="0.25">
      <c r="A1064" s="20" t="s">
        <v>946</v>
      </c>
      <c r="B1064" s="15" t="s">
        <v>69</v>
      </c>
      <c r="C1064" s="16">
        <v>189620</v>
      </c>
      <c r="D1064" s="16">
        <v>1953</v>
      </c>
      <c r="E1064" s="16">
        <f t="shared" si="33"/>
        <v>191573</v>
      </c>
    </row>
    <row r="1065" spans="1:5" ht="15" customHeight="1" x14ac:dyDescent="0.25">
      <c r="A1065" s="20" t="s">
        <v>1529</v>
      </c>
      <c r="B1065" s="15" t="s">
        <v>69</v>
      </c>
      <c r="C1065" s="16">
        <v>70167</v>
      </c>
      <c r="D1065" s="16">
        <v>0</v>
      </c>
      <c r="E1065" s="16">
        <f t="shared" si="33"/>
        <v>70167</v>
      </c>
    </row>
    <row r="1066" spans="1:5" ht="15" customHeight="1" x14ac:dyDescent="0.25">
      <c r="A1066" s="20" t="s">
        <v>947</v>
      </c>
      <c r="B1066" s="15" t="s">
        <v>69</v>
      </c>
      <c r="C1066" s="16">
        <v>62848</v>
      </c>
      <c r="D1066" s="16">
        <v>13375</v>
      </c>
      <c r="E1066" s="16">
        <f t="shared" si="33"/>
        <v>76223</v>
      </c>
    </row>
    <row r="1067" spans="1:5" ht="15" customHeight="1" x14ac:dyDescent="0.25">
      <c r="A1067" s="20" t="s">
        <v>948</v>
      </c>
      <c r="B1067" s="15" t="s">
        <v>69</v>
      </c>
      <c r="C1067" s="16">
        <v>92712</v>
      </c>
      <c r="D1067" s="16">
        <v>0</v>
      </c>
      <c r="E1067" s="16">
        <f t="shared" si="33"/>
        <v>92712</v>
      </c>
    </row>
    <row r="1068" spans="1:5" ht="15" customHeight="1" x14ac:dyDescent="0.25">
      <c r="A1068" s="20" t="s">
        <v>949</v>
      </c>
      <c r="B1068" s="15" t="s">
        <v>69</v>
      </c>
      <c r="C1068" s="16">
        <v>1323720</v>
      </c>
      <c r="D1068" s="16">
        <v>62625</v>
      </c>
      <c r="E1068" s="16">
        <f t="shared" si="33"/>
        <v>1386345</v>
      </c>
    </row>
    <row r="1069" spans="1:5" ht="15" customHeight="1" x14ac:dyDescent="0.25">
      <c r="A1069" s="20" t="s">
        <v>950</v>
      </c>
      <c r="B1069" s="15" t="s">
        <v>69</v>
      </c>
      <c r="C1069" s="16">
        <v>52947</v>
      </c>
      <c r="D1069" s="16">
        <v>0</v>
      </c>
      <c r="E1069" s="16">
        <f t="shared" si="33"/>
        <v>52947</v>
      </c>
    </row>
    <row r="1070" spans="1:5" ht="15" customHeight="1" x14ac:dyDescent="0.25">
      <c r="A1070" s="20" t="s">
        <v>951</v>
      </c>
      <c r="B1070" s="15" t="s">
        <v>69</v>
      </c>
      <c r="C1070" s="16">
        <v>101326</v>
      </c>
      <c r="D1070" s="16">
        <v>0</v>
      </c>
      <c r="E1070" s="16">
        <f t="shared" si="33"/>
        <v>101326</v>
      </c>
    </row>
    <row r="1071" spans="1:5" ht="15" customHeight="1" x14ac:dyDescent="0.25">
      <c r="A1071" s="20" t="s">
        <v>1530</v>
      </c>
      <c r="B1071" s="15" t="s">
        <v>69</v>
      </c>
      <c r="C1071" s="16">
        <v>87988</v>
      </c>
      <c r="D1071" s="16">
        <v>977</v>
      </c>
      <c r="E1071" s="16">
        <f t="shared" si="33"/>
        <v>88965</v>
      </c>
    </row>
    <row r="1072" spans="1:5" ht="15" customHeight="1" x14ac:dyDescent="0.25">
      <c r="A1072" s="20" t="s">
        <v>952</v>
      </c>
      <c r="B1072" s="15" t="s">
        <v>69</v>
      </c>
      <c r="C1072" s="16">
        <v>24310</v>
      </c>
      <c r="D1072" s="16">
        <v>0</v>
      </c>
      <c r="E1072" s="16">
        <f t="shared" si="33"/>
        <v>24310</v>
      </c>
    </row>
    <row r="1073" spans="1:5" ht="15" customHeight="1" x14ac:dyDescent="0.25">
      <c r="A1073" s="20" t="s">
        <v>953</v>
      </c>
      <c r="B1073" s="15" t="s">
        <v>69</v>
      </c>
      <c r="C1073" s="16">
        <v>88600</v>
      </c>
      <c r="D1073" s="16">
        <v>4441</v>
      </c>
      <c r="E1073" s="16">
        <f t="shared" si="33"/>
        <v>93041</v>
      </c>
    </row>
    <row r="1074" spans="1:5" ht="15" customHeight="1" x14ac:dyDescent="0.25">
      <c r="A1074" s="20" t="s">
        <v>1531</v>
      </c>
      <c r="B1074" s="15" t="s">
        <v>69</v>
      </c>
      <c r="C1074" s="16">
        <v>37005</v>
      </c>
      <c r="D1074" s="16">
        <v>0</v>
      </c>
      <c r="E1074" s="16">
        <f t="shared" si="33"/>
        <v>37005</v>
      </c>
    </row>
    <row r="1075" spans="1:5" ht="15" customHeight="1" x14ac:dyDescent="0.25">
      <c r="A1075" s="20" t="s">
        <v>772</v>
      </c>
      <c r="B1075" s="15" t="s">
        <v>69</v>
      </c>
      <c r="C1075" s="16">
        <v>283024</v>
      </c>
      <c r="D1075" s="16">
        <v>3923</v>
      </c>
      <c r="E1075" s="16">
        <f t="shared" si="33"/>
        <v>286947</v>
      </c>
    </row>
    <row r="1076" spans="1:5" ht="15" customHeight="1" x14ac:dyDescent="0.25">
      <c r="A1076" s="20" t="s">
        <v>954</v>
      </c>
      <c r="B1076" s="15" t="s">
        <v>69</v>
      </c>
      <c r="C1076" s="16">
        <v>35137</v>
      </c>
      <c r="D1076" s="16">
        <v>0</v>
      </c>
      <c r="E1076" s="16">
        <f t="shared" si="33"/>
        <v>35137</v>
      </c>
    </row>
    <row r="1077" spans="1:5" ht="15" customHeight="1" x14ac:dyDescent="0.25">
      <c r="A1077" s="20" t="s">
        <v>955</v>
      </c>
      <c r="B1077" s="15" t="s">
        <v>69</v>
      </c>
      <c r="C1077" s="16">
        <v>4088</v>
      </c>
      <c r="D1077" s="16">
        <v>0</v>
      </c>
      <c r="E1077" s="16">
        <f t="shared" si="33"/>
        <v>4088</v>
      </c>
    </row>
    <row r="1078" spans="1:5" ht="15" customHeight="1" x14ac:dyDescent="0.25">
      <c r="A1078" s="20" t="s">
        <v>956</v>
      </c>
      <c r="B1078" s="15" t="s">
        <v>69</v>
      </c>
      <c r="C1078" s="16">
        <v>88062</v>
      </c>
      <c r="D1078" s="16">
        <v>0</v>
      </c>
      <c r="E1078" s="16">
        <f t="shared" si="33"/>
        <v>88062</v>
      </c>
    </row>
    <row r="1079" spans="1:5" ht="15" customHeight="1" x14ac:dyDescent="0.25">
      <c r="A1079" s="20" t="s">
        <v>957</v>
      </c>
      <c r="B1079" s="15" t="s">
        <v>69</v>
      </c>
      <c r="C1079" s="16">
        <v>17004</v>
      </c>
      <c r="D1079" s="16">
        <v>0</v>
      </c>
      <c r="E1079" s="16">
        <f t="shared" si="33"/>
        <v>17004</v>
      </c>
    </row>
    <row r="1080" spans="1:5" ht="15" customHeight="1" x14ac:dyDescent="0.25">
      <c r="A1080" s="20" t="s">
        <v>958</v>
      </c>
      <c r="B1080" s="15" t="s">
        <v>69</v>
      </c>
      <c r="C1080" s="16">
        <v>1967</v>
      </c>
      <c r="D1080" s="16">
        <v>0</v>
      </c>
      <c r="E1080" s="16">
        <f t="shared" si="33"/>
        <v>1967</v>
      </c>
    </row>
    <row r="1081" spans="1:5" ht="15" customHeight="1" x14ac:dyDescent="0.25">
      <c r="A1081" s="20" t="s">
        <v>959</v>
      </c>
      <c r="B1081" s="15" t="s">
        <v>69</v>
      </c>
      <c r="C1081" s="16">
        <v>867497</v>
      </c>
      <c r="D1081" s="16">
        <v>10355</v>
      </c>
      <c r="E1081" s="16">
        <f t="shared" ref="E1081:E1098" si="34">SUM(C1081:D1081)</f>
        <v>877852</v>
      </c>
    </row>
    <row r="1082" spans="1:5" ht="15" customHeight="1" x14ac:dyDescent="0.25">
      <c r="A1082" s="20" t="s">
        <v>960</v>
      </c>
      <c r="B1082" s="15" t="s">
        <v>69</v>
      </c>
      <c r="C1082" s="16">
        <v>93967</v>
      </c>
      <c r="D1082" s="16">
        <v>4621</v>
      </c>
      <c r="E1082" s="16">
        <f t="shared" si="34"/>
        <v>98588</v>
      </c>
    </row>
    <row r="1083" spans="1:5" ht="15" customHeight="1" x14ac:dyDescent="0.25">
      <c r="A1083" s="20" t="s">
        <v>961</v>
      </c>
      <c r="B1083" s="15" t="s">
        <v>69</v>
      </c>
      <c r="C1083" s="16">
        <v>77550</v>
      </c>
      <c r="D1083" s="16">
        <v>33867</v>
      </c>
      <c r="E1083" s="16">
        <f t="shared" si="34"/>
        <v>111417</v>
      </c>
    </row>
    <row r="1084" spans="1:5" ht="15" customHeight="1" x14ac:dyDescent="0.25">
      <c r="A1084" s="20" t="s">
        <v>962</v>
      </c>
      <c r="B1084" s="15" t="s">
        <v>69</v>
      </c>
      <c r="C1084" s="16">
        <v>86793</v>
      </c>
      <c r="D1084" s="16">
        <v>18418</v>
      </c>
      <c r="E1084" s="16">
        <f t="shared" si="34"/>
        <v>105211</v>
      </c>
    </row>
    <row r="1085" spans="1:5" ht="15" customHeight="1" x14ac:dyDescent="0.25">
      <c r="A1085" s="20" t="s">
        <v>963</v>
      </c>
      <c r="B1085" s="15" t="s">
        <v>69</v>
      </c>
      <c r="C1085" s="16">
        <v>122547</v>
      </c>
      <c r="D1085" s="16">
        <v>2140</v>
      </c>
      <c r="E1085" s="16">
        <f t="shared" si="34"/>
        <v>124687</v>
      </c>
    </row>
    <row r="1086" spans="1:5" ht="15" customHeight="1" x14ac:dyDescent="0.25">
      <c r="A1086" s="20" t="s">
        <v>964</v>
      </c>
      <c r="B1086" s="15" t="s">
        <v>69</v>
      </c>
      <c r="C1086" s="16">
        <v>17897</v>
      </c>
      <c r="D1086" s="16">
        <v>0</v>
      </c>
      <c r="E1086" s="16">
        <f t="shared" si="34"/>
        <v>17897</v>
      </c>
    </row>
    <row r="1087" spans="1:5" ht="15" customHeight="1" x14ac:dyDescent="0.25">
      <c r="A1087" s="20" t="s">
        <v>965</v>
      </c>
      <c r="B1087" s="15" t="s">
        <v>69</v>
      </c>
      <c r="C1087" s="16">
        <v>69290</v>
      </c>
      <c r="D1087" s="16">
        <v>0</v>
      </c>
      <c r="E1087" s="16">
        <f t="shared" si="34"/>
        <v>69290</v>
      </c>
    </row>
    <row r="1088" spans="1:5" ht="15" customHeight="1" x14ac:dyDescent="0.25">
      <c r="A1088" s="20" t="s">
        <v>966</v>
      </c>
      <c r="B1088" s="15" t="s">
        <v>69</v>
      </c>
      <c r="C1088" s="16">
        <v>19131</v>
      </c>
      <c r="D1088" s="16">
        <v>0</v>
      </c>
      <c r="E1088" s="16">
        <f t="shared" si="34"/>
        <v>19131</v>
      </c>
    </row>
    <row r="1089" spans="1:5" ht="15" customHeight="1" x14ac:dyDescent="0.25">
      <c r="A1089" s="20" t="s">
        <v>967</v>
      </c>
      <c r="B1089" s="15" t="s">
        <v>69</v>
      </c>
      <c r="C1089" s="16">
        <v>19995</v>
      </c>
      <c r="D1089" s="16">
        <v>0</v>
      </c>
      <c r="E1089" s="16">
        <f t="shared" si="34"/>
        <v>19995</v>
      </c>
    </row>
    <row r="1090" spans="1:5" ht="15" customHeight="1" x14ac:dyDescent="0.25">
      <c r="A1090" s="20" t="s">
        <v>968</v>
      </c>
      <c r="B1090" s="15" t="s">
        <v>69</v>
      </c>
      <c r="C1090" s="16">
        <v>4761</v>
      </c>
      <c r="D1090" s="16">
        <v>0</v>
      </c>
      <c r="E1090" s="16">
        <f t="shared" si="34"/>
        <v>4761</v>
      </c>
    </row>
    <row r="1091" spans="1:5" ht="15" customHeight="1" x14ac:dyDescent="0.25">
      <c r="A1091" s="20" t="s">
        <v>133</v>
      </c>
      <c r="B1091" s="15" t="s">
        <v>69</v>
      </c>
      <c r="C1091" s="16">
        <v>9288</v>
      </c>
      <c r="D1091" s="16">
        <v>0</v>
      </c>
      <c r="E1091" s="16">
        <f t="shared" si="34"/>
        <v>9288</v>
      </c>
    </row>
    <row r="1092" spans="1:5" ht="15" customHeight="1" x14ac:dyDescent="0.25">
      <c r="A1092" s="20" t="s">
        <v>969</v>
      </c>
      <c r="B1092" s="15" t="s">
        <v>69</v>
      </c>
      <c r="C1092" s="16">
        <v>11384</v>
      </c>
      <c r="D1092" s="16">
        <v>0</v>
      </c>
      <c r="E1092" s="16">
        <f t="shared" si="34"/>
        <v>11384</v>
      </c>
    </row>
    <row r="1093" spans="1:5" ht="15" customHeight="1" x14ac:dyDescent="0.25">
      <c r="A1093" s="20" t="s">
        <v>970</v>
      </c>
      <c r="B1093" s="15" t="s">
        <v>69</v>
      </c>
      <c r="C1093" s="16">
        <v>94388</v>
      </c>
      <c r="D1093" s="16">
        <v>0</v>
      </c>
      <c r="E1093" s="16">
        <f t="shared" si="34"/>
        <v>94388</v>
      </c>
    </row>
    <row r="1094" spans="1:5" ht="15" customHeight="1" x14ac:dyDescent="0.25">
      <c r="A1094" s="20" t="s">
        <v>971</v>
      </c>
      <c r="B1094" s="15" t="s">
        <v>69</v>
      </c>
      <c r="C1094" s="16">
        <v>445580</v>
      </c>
      <c r="D1094" s="16">
        <v>11497</v>
      </c>
      <c r="E1094" s="16">
        <f t="shared" si="34"/>
        <v>457077</v>
      </c>
    </row>
    <row r="1095" spans="1:5" ht="15" customHeight="1" x14ac:dyDescent="0.25">
      <c r="A1095" s="20" t="s">
        <v>1548</v>
      </c>
      <c r="B1095" s="15" t="s">
        <v>69</v>
      </c>
      <c r="C1095" s="16">
        <v>41339</v>
      </c>
      <c r="D1095" s="16">
        <v>0</v>
      </c>
      <c r="E1095" s="16">
        <f t="shared" si="34"/>
        <v>41339</v>
      </c>
    </row>
    <row r="1096" spans="1:5" ht="15" customHeight="1" x14ac:dyDescent="0.25">
      <c r="A1096" s="20" t="s">
        <v>972</v>
      </c>
      <c r="B1096" s="15" t="s">
        <v>69</v>
      </c>
      <c r="C1096" s="16">
        <v>28581</v>
      </c>
      <c r="D1096" s="16">
        <v>0</v>
      </c>
      <c r="E1096" s="16">
        <f t="shared" si="34"/>
        <v>28581</v>
      </c>
    </row>
    <row r="1097" spans="1:5" ht="15" customHeight="1" x14ac:dyDescent="0.25">
      <c r="A1097" s="20" t="s">
        <v>973</v>
      </c>
      <c r="B1097" s="15" t="s">
        <v>69</v>
      </c>
      <c r="C1097" s="16">
        <v>58504</v>
      </c>
      <c r="D1097" s="16">
        <v>0</v>
      </c>
      <c r="E1097" s="16">
        <f t="shared" si="34"/>
        <v>58504</v>
      </c>
    </row>
    <row r="1098" spans="1:5" ht="15" customHeight="1" x14ac:dyDescent="0.25">
      <c r="A1098" s="20" t="s">
        <v>974</v>
      </c>
      <c r="B1098" s="15" t="s">
        <v>69</v>
      </c>
      <c r="C1098" s="16">
        <v>313947</v>
      </c>
      <c r="D1098" s="16">
        <v>5226</v>
      </c>
      <c r="E1098" s="16">
        <f t="shared" si="34"/>
        <v>319173</v>
      </c>
    </row>
    <row r="1099" spans="1:5" ht="15" customHeight="1" x14ac:dyDescent="0.25">
      <c r="A1099" s="22" t="s">
        <v>42</v>
      </c>
      <c r="B1099" s="18" t="s">
        <v>6</v>
      </c>
      <c r="C1099" s="19">
        <f>SUM(C1017:C1098)</f>
        <v>17110707</v>
      </c>
      <c r="D1099" s="19">
        <f>SUM(D1017:D1098)</f>
        <v>1196212</v>
      </c>
      <c r="E1099" s="19">
        <f>SUM(E1017:E1098)</f>
        <v>18306919</v>
      </c>
    </row>
    <row r="1100" spans="1:5" ht="33" customHeight="1" x14ac:dyDescent="0.3">
      <c r="A1100" s="7" t="s">
        <v>43</v>
      </c>
      <c r="B1100" s="8"/>
      <c r="C1100" s="9"/>
      <c r="D1100" s="9"/>
      <c r="E1100" s="10"/>
    </row>
    <row r="1101" spans="1:5" ht="15" customHeight="1" x14ac:dyDescent="0.25">
      <c r="A1101" s="34" t="s">
        <v>2</v>
      </c>
      <c r="B1101" s="11" t="s">
        <v>3</v>
      </c>
      <c r="C1101" s="12" t="s">
        <v>4</v>
      </c>
      <c r="D1101" s="12" t="s">
        <v>5</v>
      </c>
      <c r="E1101" s="13" t="s">
        <v>6</v>
      </c>
    </row>
    <row r="1102" spans="1:5" ht="15" customHeight="1" x14ac:dyDescent="0.25">
      <c r="A1102" s="20" t="s">
        <v>975</v>
      </c>
      <c r="B1102" s="15" t="s">
        <v>69</v>
      </c>
      <c r="C1102" s="16">
        <v>345097</v>
      </c>
      <c r="D1102" s="16">
        <v>1856</v>
      </c>
      <c r="E1102" s="16">
        <f t="shared" ref="E1102:E1165" si="35">SUM(C1102:D1102)</f>
        <v>346953</v>
      </c>
    </row>
    <row r="1103" spans="1:5" ht="15" customHeight="1" x14ac:dyDescent="0.25">
      <c r="A1103" s="20" t="s">
        <v>976</v>
      </c>
      <c r="B1103" s="15" t="s">
        <v>88</v>
      </c>
      <c r="C1103" s="16">
        <v>1762640</v>
      </c>
      <c r="D1103" s="16">
        <v>0</v>
      </c>
      <c r="E1103" s="16">
        <f t="shared" si="35"/>
        <v>1762640</v>
      </c>
    </row>
    <row r="1104" spans="1:5" ht="15" customHeight="1" x14ac:dyDescent="0.25">
      <c r="A1104" s="20" t="s">
        <v>977</v>
      </c>
      <c r="B1104" s="15" t="s">
        <v>69</v>
      </c>
      <c r="C1104" s="16">
        <v>66354</v>
      </c>
      <c r="D1104" s="16">
        <v>2781</v>
      </c>
      <c r="E1104" s="16">
        <f t="shared" si="35"/>
        <v>69135</v>
      </c>
    </row>
    <row r="1105" spans="1:5" ht="15" customHeight="1" x14ac:dyDescent="0.25">
      <c r="A1105" s="20" t="s">
        <v>978</v>
      </c>
      <c r="B1105" s="15" t="s">
        <v>69</v>
      </c>
      <c r="C1105" s="16">
        <v>309112</v>
      </c>
      <c r="D1105" s="16">
        <v>16191</v>
      </c>
      <c r="E1105" s="16">
        <f t="shared" si="35"/>
        <v>325303</v>
      </c>
    </row>
    <row r="1106" spans="1:5" ht="15" customHeight="1" x14ac:dyDescent="0.25">
      <c r="A1106" s="20" t="s">
        <v>979</v>
      </c>
      <c r="B1106" s="15" t="s">
        <v>69</v>
      </c>
      <c r="C1106" s="16">
        <v>10217</v>
      </c>
      <c r="D1106" s="16">
        <v>0</v>
      </c>
      <c r="E1106" s="16">
        <f t="shared" si="35"/>
        <v>10217</v>
      </c>
    </row>
    <row r="1107" spans="1:5" ht="15" customHeight="1" x14ac:dyDescent="0.25">
      <c r="A1107" s="20" t="s">
        <v>980</v>
      </c>
      <c r="B1107" s="15" t="s">
        <v>69</v>
      </c>
      <c r="C1107" s="16">
        <v>258555</v>
      </c>
      <c r="D1107" s="16">
        <v>2401</v>
      </c>
      <c r="E1107" s="16">
        <f t="shared" si="35"/>
        <v>260956</v>
      </c>
    </row>
    <row r="1108" spans="1:5" ht="15" customHeight="1" x14ac:dyDescent="0.25">
      <c r="A1108" s="20" t="s">
        <v>981</v>
      </c>
      <c r="B1108" s="15" t="s">
        <v>69</v>
      </c>
      <c r="C1108" s="16">
        <v>58137</v>
      </c>
      <c r="D1108" s="16">
        <v>0</v>
      </c>
      <c r="E1108" s="16">
        <f t="shared" si="35"/>
        <v>58137</v>
      </c>
    </row>
    <row r="1109" spans="1:5" ht="15" customHeight="1" x14ac:dyDescent="0.25">
      <c r="A1109" s="20" t="s">
        <v>982</v>
      </c>
      <c r="B1109" s="15" t="s">
        <v>69</v>
      </c>
      <c r="C1109" s="16">
        <v>97488</v>
      </c>
      <c r="D1109" s="16">
        <v>0</v>
      </c>
      <c r="E1109" s="16">
        <f t="shared" si="35"/>
        <v>97488</v>
      </c>
    </row>
    <row r="1110" spans="1:5" ht="15" customHeight="1" x14ac:dyDescent="0.25">
      <c r="A1110" s="20" t="s">
        <v>983</v>
      </c>
      <c r="B1110" s="15" t="s">
        <v>69</v>
      </c>
      <c r="C1110" s="16">
        <v>261312</v>
      </c>
      <c r="D1110" s="16">
        <v>3619</v>
      </c>
      <c r="E1110" s="16">
        <f t="shared" si="35"/>
        <v>264931</v>
      </c>
    </row>
    <row r="1111" spans="1:5" ht="15" customHeight="1" x14ac:dyDescent="0.25">
      <c r="A1111" s="20" t="s">
        <v>984</v>
      </c>
      <c r="B1111" s="15" t="s">
        <v>69</v>
      </c>
      <c r="C1111" s="16">
        <v>1110120</v>
      </c>
      <c r="D1111" s="16">
        <v>87140</v>
      </c>
      <c r="E1111" s="16">
        <f t="shared" si="35"/>
        <v>1197260</v>
      </c>
    </row>
    <row r="1112" spans="1:5" ht="15" customHeight="1" x14ac:dyDescent="0.25">
      <c r="A1112" s="20" t="s">
        <v>985</v>
      </c>
      <c r="B1112" s="15" t="s">
        <v>69</v>
      </c>
      <c r="C1112" s="16">
        <v>171218</v>
      </c>
      <c r="D1112" s="16">
        <v>17897</v>
      </c>
      <c r="E1112" s="16">
        <f t="shared" si="35"/>
        <v>189115</v>
      </c>
    </row>
    <row r="1113" spans="1:5" ht="15" customHeight="1" x14ac:dyDescent="0.25">
      <c r="A1113" s="20" t="s">
        <v>986</v>
      </c>
      <c r="B1113" s="15" t="s">
        <v>69</v>
      </c>
      <c r="C1113" s="16">
        <v>128414</v>
      </c>
      <c r="D1113" s="16">
        <v>3413</v>
      </c>
      <c r="E1113" s="16">
        <f t="shared" si="35"/>
        <v>131827</v>
      </c>
    </row>
    <row r="1114" spans="1:5" ht="15" customHeight="1" x14ac:dyDescent="0.25">
      <c r="A1114" s="20" t="s">
        <v>987</v>
      </c>
      <c r="B1114" s="15" t="s">
        <v>69</v>
      </c>
      <c r="C1114" s="16">
        <v>272559</v>
      </c>
      <c r="D1114" s="16">
        <v>12052</v>
      </c>
      <c r="E1114" s="16">
        <f t="shared" si="35"/>
        <v>284611</v>
      </c>
    </row>
    <row r="1115" spans="1:5" ht="15" customHeight="1" x14ac:dyDescent="0.25">
      <c r="A1115" s="20" t="s">
        <v>988</v>
      </c>
      <c r="B1115" s="15" t="s">
        <v>69</v>
      </c>
      <c r="C1115" s="16">
        <v>428366</v>
      </c>
      <c r="D1115" s="16">
        <v>0</v>
      </c>
      <c r="E1115" s="16">
        <f t="shared" si="35"/>
        <v>428366</v>
      </c>
    </row>
    <row r="1116" spans="1:5" ht="15" customHeight="1" x14ac:dyDescent="0.25">
      <c r="A1116" s="20" t="s">
        <v>444</v>
      </c>
      <c r="B1116" s="15" t="s">
        <v>69</v>
      </c>
      <c r="C1116" s="16">
        <v>89218</v>
      </c>
      <c r="D1116" s="16">
        <v>85306</v>
      </c>
      <c r="E1116" s="16">
        <f t="shared" si="35"/>
        <v>174524</v>
      </c>
    </row>
    <row r="1117" spans="1:5" ht="15" customHeight="1" x14ac:dyDescent="0.25">
      <c r="A1117" s="20" t="s">
        <v>989</v>
      </c>
      <c r="B1117" s="15" t="s">
        <v>69</v>
      </c>
      <c r="C1117" s="16">
        <v>60048</v>
      </c>
      <c r="D1117" s="16">
        <v>0</v>
      </c>
      <c r="E1117" s="16">
        <f t="shared" si="35"/>
        <v>60048</v>
      </c>
    </row>
    <row r="1118" spans="1:5" ht="15" customHeight="1" x14ac:dyDescent="0.25">
      <c r="A1118" s="20" t="s">
        <v>1532</v>
      </c>
      <c r="B1118" s="15" t="s">
        <v>69</v>
      </c>
      <c r="C1118" s="16">
        <v>975</v>
      </c>
      <c r="D1118" s="16">
        <v>132969</v>
      </c>
      <c r="E1118" s="16">
        <f t="shared" si="35"/>
        <v>133944</v>
      </c>
    </row>
    <row r="1119" spans="1:5" ht="15" customHeight="1" x14ac:dyDescent="0.25">
      <c r="A1119" s="20" t="s">
        <v>990</v>
      </c>
      <c r="B1119" s="15" t="s">
        <v>69</v>
      </c>
      <c r="C1119" s="16">
        <v>138394</v>
      </c>
      <c r="D1119" s="16">
        <v>0</v>
      </c>
      <c r="E1119" s="16">
        <f t="shared" si="35"/>
        <v>138394</v>
      </c>
    </row>
    <row r="1120" spans="1:5" ht="15" customHeight="1" x14ac:dyDescent="0.25">
      <c r="A1120" s="20" t="s">
        <v>604</v>
      </c>
      <c r="B1120" s="15" t="s">
        <v>69</v>
      </c>
      <c r="C1120" s="16">
        <v>44292</v>
      </c>
      <c r="D1120" s="16">
        <v>0</v>
      </c>
      <c r="E1120" s="16">
        <f t="shared" si="35"/>
        <v>44292</v>
      </c>
    </row>
    <row r="1121" spans="1:5" ht="15" customHeight="1" x14ac:dyDescent="0.25">
      <c r="A1121" s="20" t="s">
        <v>991</v>
      </c>
      <c r="B1121" s="15" t="s">
        <v>69</v>
      </c>
      <c r="C1121" s="16">
        <v>38740</v>
      </c>
      <c r="D1121" s="16">
        <v>0</v>
      </c>
      <c r="E1121" s="16">
        <f t="shared" si="35"/>
        <v>38740</v>
      </c>
    </row>
    <row r="1122" spans="1:5" ht="15" customHeight="1" x14ac:dyDescent="0.25">
      <c r="A1122" s="20" t="s">
        <v>992</v>
      </c>
      <c r="B1122" s="15" t="s">
        <v>69</v>
      </c>
      <c r="C1122" s="16">
        <v>12158</v>
      </c>
      <c r="D1122" s="16">
        <v>0</v>
      </c>
      <c r="E1122" s="16">
        <f t="shared" si="35"/>
        <v>12158</v>
      </c>
    </row>
    <row r="1123" spans="1:5" ht="15" customHeight="1" x14ac:dyDescent="0.25">
      <c r="A1123" s="20" t="s">
        <v>146</v>
      </c>
      <c r="B1123" s="15" t="s">
        <v>69</v>
      </c>
      <c r="C1123" s="16">
        <v>520139</v>
      </c>
      <c r="D1123" s="16">
        <v>26320</v>
      </c>
      <c r="E1123" s="16">
        <f t="shared" si="35"/>
        <v>546459</v>
      </c>
    </row>
    <row r="1124" spans="1:5" ht="15" customHeight="1" x14ac:dyDescent="0.25">
      <c r="A1124" s="20" t="s">
        <v>993</v>
      </c>
      <c r="B1124" s="15" t="s">
        <v>69</v>
      </c>
      <c r="C1124" s="16">
        <v>186952</v>
      </c>
      <c r="D1124" s="16">
        <v>268095</v>
      </c>
      <c r="E1124" s="16">
        <f t="shared" si="35"/>
        <v>455047</v>
      </c>
    </row>
    <row r="1125" spans="1:5" ht="15" customHeight="1" x14ac:dyDescent="0.25">
      <c r="A1125" s="20" t="s">
        <v>994</v>
      </c>
      <c r="B1125" s="15" t="s">
        <v>69</v>
      </c>
      <c r="C1125" s="16">
        <v>30959</v>
      </c>
      <c r="D1125" s="16">
        <v>0</v>
      </c>
      <c r="E1125" s="16">
        <f t="shared" si="35"/>
        <v>30959</v>
      </c>
    </row>
    <row r="1126" spans="1:5" ht="15" customHeight="1" x14ac:dyDescent="0.25">
      <c r="A1126" s="20" t="s">
        <v>995</v>
      </c>
      <c r="B1126" s="15" t="s">
        <v>69</v>
      </c>
      <c r="C1126" s="16">
        <v>3861</v>
      </c>
      <c r="D1126" s="16">
        <v>0</v>
      </c>
      <c r="E1126" s="16">
        <f t="shared" si="35"/>
        <v>3861</v>
      </c>
    </row>
    <row r="1127" spans="1:5" ht="30" customHeight="1" x14ac:dyDescent="0.25">
      <c r="A1127" s="20" t="s">
        <v>996</v>
      </c>
      <c r="B1127" s="15" t="s">
        <v>88</v>
      </c>
      <c r="C1127" s="16">
        <v>6238</v>
      </c>
      <c r="D1127" s="16">
        <v>0</v>
      </c>
      <c r="E1127" s="16">
        <f t="shared" si="35"/>
        <v>6238</v>
      </c>
    </row>
    <row r="1128" spans="1:5" ht="15" customHeight="1" x14ac:dyDescent="0.25">
      <c r="A1128" s="20" t="s">
        <v>997</v>
      </c>
      <c r="B1128" s="15" t="s">
        <v>88</v>
      </c>
      <c r="C1128" s="16">
        <v>1954</v>
      </c>
      <c r="D1128" s="16">
        <v>0</v>
      </c>
      <c r="E1128" s="16">
        <f t="shared" si="35"/>
        <v>1954</v>
      </c>
    </row>
    <row r="1129" spans="1:5" ht="15" customHeight="1" x14ac:dyDescent="0.25">
      <c r="A1129" s="20" t="s">
        <v>998</v>
      </c>
      <c r="B1129" s="15" t="s">
        <v>69</v>
      </c>
      <c r="C1129" s="16">
        <v>32969</v>
      </c>
      <c r="D1129" s="16">
        <v>97223</v>
      </c>
      <c r="E1129" s="16">
        <f t="shared" si="35"/>
        <v>130192</v>
      </c>
    </row>
    <row r="1130" spans="1:5" ht="15" customHeight="1" x14ac:dyDescent="0.25">
      <c r="A1130" s="20" t="s">
        <v>999</v>
      </c>
      <c r="B1130" s="15" t="s">
        <v>69</v>
      </c>
      <c r="C1130" s="16">
        <v>10138</v>
      </c>
      <c r="D1130" s="16">
        <v>0</v>
      </c>
      <c r="E1130" s="16">
        <f t="shared" si="35"/>
        <v>10138</v>
      </c>
    </row>
    <row r="1131" spans="1:5" ht="15" customHeight="1" x14ac:dyDescent="0.25">
      <c r="A1131" s="20" t="s">
        <v>1000</v>
      </c>
      <c r="B1131" s="15" t="s">
        <v>69</v>
      </c>
      <c r="C1131" s="16">
        <v>5722</v>
      </c>
      <c r="D1131" s="16">
        <v>1702</v>
      </c>
      <c r="E1131" s="16">
        <f t="shared" si="35"/>
        <v>7424</v>
      </c>
    </row>
    <row r="1132" spans="1:5" ht="15" customHeight="1" x14ac:dyDescent="0.25">
      <c r="A1132" s="20" t="s">
        <v>1001</v>
      </c>
      <c r="B1132" s="15" t="s">
        <v>69</v>
      </c>
      <c r="C1132" s="16">
        <v>2116</v>
      </c>
      <c r="D1132" s="16">
        <v>0</v>
      </c>
      <c r="E1132" s="16">
        <f t="shared" si="35"/>
        <v>2116</v>
      </c>
    </row>
    <row r="1133" spans="1:5" ht="15" customHeight="1" x14ac:dyDescent="0.25">
      <c r="A1133" s="20" t="s">
        <v>121</v>
      </c>
      <c r="B1133" s="15" t="s">
        <v>69</v>
      </c>
      <c r="C1133" s="16">
        <v>200923</v>
      </c>
      <c r="D1133" s="16">
        <v>4329</v>
      </c>
      <c r="E1133" s="16">
        <f t="shared" si="35"/>
        <v>205252</v>
      </c>
    </row>
    <row r="1134" spans="1:5" ht="15" customHeight="1" x14ac:dyDescent="0.25">
      <c r="A1134" s="20" t="s">
        <v>387</v>
      </c>
      <c r="B1134" s="15" t="s">
        <v>69</v>
      </c>
      <c r="C1134" s="16">
        <v>43850</v>
      </c>
      <c r="D1134" s="16">
        <v>828</v>
      </c>
      <c r="E1134" s="16">
        <f t="shared" si="35"/>
        <v>44678</v>
      </c>
    </row>
    <row r="1135" spans="1:5" ht="15" customHeight="1" x14ac:dyDescent="0.25">
      <c r="A1135" s="20" t="s">
        <v>1002</v>
      </c>
      <c r="B1135" s="15" t="s">
        <v>69</v>
      </c>
      <c r="C1135" s="16">
        <v>53232</v>
      </c>
      <c r="D1135" s="16">
        <v>3316</v>
      </c>
      <c r="E1135" s="16">
        <f t="shared" si="35"/>
        <v>56548</v>
      </c>
    </row>
    <row r="1136" spans="1:5" ht="15" customHeight="1" x14ac:dyDescent="0.25">
      <c r="A1136" s="20" t="s">
        <v>1003</v>
      </c>
      <c r="B1136" s="15" t="s">
        <v>69</v>
      </c>
      <c r="C1136" s="16">
        <v>47975</v>
      </c>
      <c r="D1136" s="16">
        <v>0</v>
      </c>
      <c r="E1136" s="16">
        <f t="shared" si="35"/>
        <v>47975</v>
      </c>
    </row>
    <row r="1137" spans="1:5" ht="15" customHeight="1" x14ac:dyDescent="0.25">
      <c r="A1137" s="20" t="s">
        <v>1004</v>
      </c>
      <c r="B1137" s="15" t="s">
        <v>69</v>
      </c>
      <c r="C1137" s="16">
        <v>94888</v>
      </c>
      <c r="D1137" s="16">
        <v>2496</v>
      </c>
      <c r="E1137" s="16">
        <f t="shared" si="35"/>
        <v>97384</v>
      </c>
    </row>
    <row r="1138" spans="1:5" ht="15" customHeight="1" x14ac:dyDescent="0.25">
      <c r="A1138" s="20" t="s">
        <v>1005</v>
      </c>
      <c r="B1138" s="15" t="s">
        <v>69</v>
      </c>
      <c r="C1138" s="16">
        <v>74160</v>
      </c>
      <c r="D1138" s="16">
        <v>1237</v>
      </c>
      <c r="E1138" s="16">
        <f t="shared" si="35"/>
        <v>75397</v>
      </c>
    </row>
    <row r="1139" spans="1:5" ht="15" customHeight="1" x14ac:dyDescent="0.25">
      <c r="A1139" s="20" t="s">
        <v>1006</v>
      </c>
      <c r="B1139" s="15" t="s">
        <v>69</v>
      </c>
      <c r="C1139" s="16">
        <v>214845</v>
      </c>
      <c r="D1139" s="16">
        <v>0</v>
      </c>
      <c r="E1139" s="16">
        <f t="shared" si="35"/>
        <v>214845</v>
      </c>
    </row>
    <row r="1140" spans="1:5" ht="15" customHeight="1" x14ac:dyDescent="0.25">
      <c r="A1140" s="20" t="s">
        <v>1007</v>
      </c>
      <c r="B1140" s="15" t="s">
        <v>69</v>
      </c>
      <c r="C1140" s="16">
        <v>602201</v>
      </c>
      <c r="D1140" s="16">
        <v>1856</v>
      </c>
      <c r="E1140" s="16">
        <f t="shared" si="35"/>
        <v>604057</v>
      </c>
    </row>
    <row r="1141" spans="1:5" ht="15" customHeight="1" x14ac:dyDescent="0.25">
      <c r="A1141" s="20" t="s">
        <v>1008</v>
      </c>
      <c r="B1141" s="15" t="s">
        <v>69</v>
      </c>
      <c r="C1141" s="16">
        <v>497332</v>
      </c>
      <c r="D1141" s="16">
        <v>0</v>
      </c>
      <c r="E1141" s="16">
        <f t="shared" si="35"/>
        <v>497332</v>
      </c>
    </row>
    <row r="1142" spans="1:5" ht="15" customHeight="1" x14ac:dyDescent="0.25">
      <c r="A1142" s="20" t="s">
        <v>1009</v>
      </c>
      <c r="B1142" s="15" t="s">
        <v>69</v>
      </c>
      <c r="C1142" s="16">
        <v>100691</v>
      </c>
      <c r="D1142" s="16">
        <v>2122</v>
      </c>
      <c r="E1142" s="16">
        <f t="shared" si="35"/>
        <v>102813</v>
      </c>
    </row>
    <row r="1143" spans="1:5" ht="15" customHeight="1" x14ac:dyDescent="0.25">
      <c r="A1143" s="20" t="s">
        <v>1010</v>
      </c>
      <c r="B1143" s="15" t="s">
        <v>69</v>
      </c>
      <c r="C1143" s="16">
        <v>189921</v>
      </c>
      <c r="D1143" s="16">
        <v>41671</v>
      </c>
      <c r="E1143" s="16">
        <f t="shared" si="35"/>
        <v>231592</v>
      </c>
    </row>
    <row r="1144" spans="1:5" ht="15" customHeight="1" x14ac:dyDescent="0.25">
      <c r="A1144" s="20" t="s">
        <v>1011</v>
      </c>
      <c r="B1144" s="15" t="s">
        <v>69</v>
      </c>
      <c r="C1144" s="16">
        <v>24960</v>
      </c>
      <c r="D1144" s="16">
        <v>0</v>
      </c>
      <c r="E1144" s="16">
        <f t="shared" si="35"/>
        <v>24960</v>
      </c>
    </row>
    <row r="1145" spans="1:5" ht="15" customHeight="1" x14ac:dyDescent="0.25">
      <c r="A1145" s="20" t="s">
        <v>1012</v>
      </c>
      <c r="B1145" s="15" t="s">
        <v>69</v>
      </c>
      <c r="C1145" s="16">
        <v>46259</v>
      </c>
      <c r="D1145" s="16">
        <v>9811</v>
      </c>
      <c r="E1145" s="16">
        <f t="shared" si="35"/>
        <v>56070</v>
      </c>
    </row>
    <row r="1146" spans="1:5" ht="15" customHeight="1" x14ac:dyDescent="0.25">
      <c r="A1146" s="20" t="s">
        <v>1013</v>
      </c>
      <c r="B1146" s="15" t="s">
        <v>69</v>
      </c>
      <c r="C1146" s="16">
        <v>17534</v>
      </c>
      <c r="D1146" s="16">
        <v>0</v>
      </c>
      <c r="E1146" s="16">
        <f t="shared" si="35"/>
        <v>17534</v>
      </c>
    </row>
    <row r="1147" spans="1:5" ht="15" customHeight="1" x14ac:dyDescent="0.25">
      <c r="A1147" s="20" t="s">
        <v>1014</v>
      </c>
      <c r="B1147" s="15" t="s">
        <v>69</v>
      </c>
      <c r="C1147" s="16">
        <v>501959</v>
      </c>
      <c r="D1147" s="16">
        <v>24744</v>
      </c>
      <c r="E1147" s="16">
        <f t="shared" si="35"/>
        <v>526703</v>
      </c>
    </row>
    <row r="1148" spans="1:5" ht="15" customHeight="1" x14ac:dyDescent="0.25">
      <c r="A1148" s="20" t="s">
        <v>1015</v>
      </c>
      <c r="B1148" s="15" t="s">
        <v>69</v>
      </c>
      <c r="C1148" s="16">
        <v>40020</v>
      </c>
      <c r="D1148" s="16">
        <v>42702</v>
      </c>
      <c r="E1148" s="16">
        <f t="shared" si="35"/>
        <v>82722</v>
      </c>
    </row>
    <row r="1149" spans="1:5" ht="15" customHeight="1" x14ac:dyDescent="0.25">
      <c r="A1149" s="20" t="s">
        <v>1016</v>
      </c>
      <c r="B1149" s="15" t="s">
        <v>69</v>
      </c>
      <c r="C1149" s="16">
        <v>13626</v>
      </c>
      <c r="D1149" s="16">
        <v>0</v>
      </c>
      <c r="E1149" s="16">
        <f t="shared" si="35"/>
        <v>13626</v>
      </c>
    </row>
    <row r="1150" spans="1:5" ht="15" customHeight="1" x14ac:dyDescent="0.25">
      <c r="A1150" s="20" t="s">
        <v>1017</v>
      </c>
      <c r="B1150" s="15" t="s">
        <v>69</v>
      </c>
      <c r="C1150" s="16">
        <v>75219</v>
      </c>
      <c r="D1150" s="16">
        <v>39566</v>
      </c>
      <c r="E1150" s="16">
        <f t="shared" si="35"/>
        <v>114785</v>
      </c>
    </row>
    <row r="1151" spans="1:5" ht="15" customHeight="1" x14ac:dyDescent="0.25">
      <c r="A1151" s="20" t="s">
        <v>1018</v>
      </c>
      <c r="B1151" s="15" t="s">
        <v>69</v>
      </c>
      <c r="C1151" s="16">
        <v>274043</v>
      </c>
      <c r="D1151" s="16">
        <v>2894</v>
      </c>
      <c r="E1151" s="16">
        <f t="shared" si="35"/>
        <v>276937</v>
      </c>
    </row>
    <row r="1152" spans="1:5" ht="15" customHeight="1" x14ac:dyDescent="0.25">
      <c r="A1152" s="20" t="s">
        <v>1019</v>
      </c>
      <c r="B1152" s="15" t="s">
        <v>69</v>
      </c>
      <c r="C1152" s="16">
        <v>51446</v>
      </c>
      <c r="D1152" s="16">
        <v>0</v>
      </c>
      <c r="E1152" s="16">
        <f t="shared" si="35"/>
        <v>51446</v>
      </c>
    </row>
    <row r="1153" spans="1:5" ht="15" customHeight="1" x14ac:dyDescent="0.25">
      <c r="A1153" s="20" t="s">
        <v>1020</v>
      </c>
      <c r="B1153" s="15" t="s">
        <v>69</v>
      </c>
      <c r="C1153" s="16">
        <v>1891</v>
      </c>
      <c r="D1153" s="16">
        <v>0</v>
      </c>
      <c r="E1153" s="16">
        <f t="shared" si="35"/>
        <v>1891</v>
      </c>
    </row>
    <row r="1154" spans="1:5" ht="15" customHeight="1" x14ac:dyDescent="0.25">
      <c r="A1154" s="20" t="s">
        <v>1021</v>
      </c>
      <c r="B1154" s="15" t="s">
        <v>69</v>
      </c>
      <c r="C1154" s="16">
        <v>112683</v>
      </c>
      <c r="D1154" s="16">
        <v>0</v>
      </c>
      <c r="E1154" s="16">
        <f t="shared" si="35"/>
        <v>112683</v>
      </c>
    </row>
    <row r="1155" spans="1:5" ht="15" customHeight="1" x14ac:dyDescent="0.25">
      <c r="A1155" s="20" t="s">
        <v>1533</v>
      </c>
      <c r="B1155" s="15" t="s">
        <v>69</v>
      </c>
      <c r="C1155" s="16">
        <v>123802</v>
      </c>
      <c r="D1155" s="16">
        <v>0</v>
      </c>
      <c r="E1155" s="16">
        <f t="shared" si="35"/>
        <v>123802</v>
      </c>
    </row>
    <row r="1156" spans="1:5" ht="15" customHeight="1" x14ac:dyDescent="0.25">
      <c r="A1156" s="20" t="s">
        <v>1022</v>
      </c>
      <c r="B1156" s="15" t="s">
        <v>69</v>
      </c>
      <c r="C1156" s="16">
        <v>39956</v>
      </c>
      <c r="D1156" s="16">
        <v>0</v>
      </c>
      <c r="E1156" s="16">
        <f t="shared" si="35"/>
        <v>39956</v>
      </c>
    </row>
    <row r="1157" spans="1:5" ht="15" customHeight="1" x14ac:dyDescent="0.25">
      <c r="A1157" s="20" t="s">
        <v>578</v>
      </c>
      <c r="B1157" s="15" t="s">
        <v>69</v>
      </c>
      <c r="C1157" s="16">
        <v>15068</v>
      </c>
      <c r="D1157" s="16">
        <v>0</v>
      </c>
      <c r="E1157" s="16">
        <f t="shared" si="35"/>
        <v>15068</v>
      </c>
    </row>
    <row r="1158" spans="1:5" ht="15" customHeight="1" x14ac:dyDescent="0.25">
      <c r="A1158" s="20" t="s">
        <v>1023</v>
      </c>
      <c r="B1158" s="15" t="s">
        <v>69</v>
      </c>
      <c r="C1158" s="16">
        <v>19669</v>
      </c>
      <c r="D1158" s="16">
        <v>0</v>
      </c>
      <c r="E1158" s="16">
        <f t="shared" si="35"/>
        <v>19669</v>
      </c>
    </row>
    <row r="1159" spans="1:5" ht="15" customHeight="1" x14ac:dyDescent="0.25">
      <c r="A1159" s="20" t="s">
        <v>1024</v>
      </c>
      <c r="B1159" s="15" t="s">
        <v>69</v>
      </c>
      <c r="C1159" s="16">
        <v>80669</v>
      </c>
      <c r="D1159" s="16">
        <v>6268</v>
      </c>
      <c r="E1159" s="16">
        <f t="shared" si="35"/>
        <v>86937</v>
      </c>
    </row>
    <row r="1160" spans="1:5" ht="15" customHeight="1" x14ac:dyDescent="0.25">
      <c r="A1160" s="20" t="s">
        <v>1025</v>
      </c>
      <c r="B1160" s="15" t="s">
        <v>69</v>
      </c>
      <c r="C1160" s="16">
        <v>171440</v>
      </c>
      <c r="D1160" s="16">
        <v>1856</v>
      </c>
      <c r="E1160" s="16">
        <f t="shared" si="35"/>
        <v>173296</v>
      </c>
    </row>
    <row r="1161" spans="1:5" ht="15" customHeight="1" x14ac:dyDescent="0.25">
      <c r="A1161" s="20" t="s">
        <v>1026</v>
      </c>
      <c r="B1161" s="15" t="s">
        <v>69</v>
      </c>
      <c r="C1161" s="16">
        <v>147333</v>
      </c>
      <c r="D1161" s="16">
        <v>46321</v>
      </c>
      <c r="E1161" s="16">
        <f t="shared" si="35"/>
        <v>193654</v>
      </c>
    </row>
    <row r="1162" spans="1:5" ht="15" customHeight="1" x14ac:dyDescent="0.25">
      <c r="A1162" s="20" t="s">
        <v>236</v>
      </c>
      <c r="B1162" s="15" t="s">
        <v>69</v>
      </c>
      <c r="C1162" s="16">
        <v>193167</v>
      </c>
      <c r="D1162" s="16">
        <v>42702</v>
      </c>
      <c r="E1162" s="16">
        <f t="shared" si="35"/>
        <v>235869</v>
      </c>
    </row>
    <row r="1163" spans="1:5" ht="15" customHeight="1" x14ac:dyDescent="0.25">
      <c r="A1163" s="20" t="s">
        <v>1027</v>
      </c>
      <c r="B1163" s="15" t="s">
        <v>69</v>
      </c>
      <c r="C1163" s="16">
        <v>13727</v>
      </c>
      <c r="D1163" s="16">
        <v>586</v>
      </c>
      <c r="E1163" s="16">
        <f t="shared" si="35"/>
        <v>14313</v>
      </c>
    </row>
    <row r="1164" spans="1:5" ht="15" customHeight="1" x14ac:dyDescent="0.25">
      <c r="A1164" s="20" t="s">
        <v>1028</v>
      </c>
      <c r="B1164" s="15" t="s">
        <v>69</v>
      </c>
      <c r="C1164" s="16">
        <v>598958</v>
      </c>
      <c r="D1164" s="16">
        <v>3316</v>
      </c>
      <c r="E1164" s="16">
        <f t="shared" si="35"/>
        <v>602274</v>
      </c>
    </row>
    <row r="1165" spans="1:5" ht="15" customHeight="1" x14ac:dyDescent="0.25">
      <c r="A1165" s="20" t="s">
        <v>484</v>
      </c>
      <c r="B1165" s="15" t="s">
        <v>88</v>
      </c>
      <c r="C1165" s="16">
        <v>18547</v>
      </c>
      <c r="D1165" s="16">
        <v>0</v>
      </c>
      <c r="E1165" s="16">
        <f t="shared" si="35"/>
        <v>18547</v>
      </c>
    </row>
    <row r="1166" spans="1:5" ht="15" customHeight="1" x14ac:dyDescent="0.25">
      <c r="A1166" s="20" t="s">
        <v>1029</v>
      </c>
      <c r="B1166" s="15" t="s">
        <v>69</v>
      </c>
      <c r="C1166" s="16">
        <v>149619</v>
      </c>
      <c r="D1166" s="16">
        <v>108282</v>
      </c>
      <c r="E1166" s="16">
        <f t="shared" ref="E1166:E1186" si="36">SUM(C1166:D1166)</f>
        <v>257901</v>
      </c>
    </row>
    <row r="1167" spans="1:5" ht="15" customHeight="1" x14ac:dyDescent="0.25">
      <c r="A1167" s="20" t="s">
        <v>1539</v>
      </c>
      <c r="B1167" s="15" t="s">
        <v>88</v>
      </c>
      <c r="C1167" s="16">
        <v>1280925</v>
      </c>
      <c r="D1167" s="16">
        <v>28193</v>
      </c>
      <c r="E1167" s="16">
        <f t="shared" si="36"/>
        <v>1309118</v>
      </c>
    </row>
    <row r="1168" spans="1:5" ht="15" customHeight="1" x14ac:dyDescent="0.25">
      <c r="A1168" s="20" t="s">
        <v>321</v>
      </c>
      <c r="B1168" s="15" t="s">
        <v>69</v>
      </c>
      <c r="C1168" s="16">
        <v>232519</v>
      </c>
      <c r="D1168" s="16">
        <v>4244</v>
      </c>
      <c r="E1168" s="16">
        <f t="shared" si="36"/>
        <v>236763</v>
      </c>
    </row>
    <row r="1169" spans="1:5" ht="15" customHeight="1" x14ac:dyDescent="0.25">
      <c r="A1169" s="20" t="s">
        <v>1030</v>
      </c>
      <c r="B1169" s="15" t="s">
        <v>69</v>
      </c>
      <c r="C1169" s="16">
        <v>19074</v>
      </c>
      <c r="D1169" s="16">
        <v>5672</v>
      </c>
      <c r="E1169" s="16">
        <f t="shared" si="36"/>
        <v>24746</v>
      </c>
    </row>
    <row r="1170" spans="1:5" ht="15" customHeight="1" x14ac:dyDescent="0.25">
      <c r="A1170" s="20" t="s">
        <v>1031</v>
      </c>
      <c r="B1170" s="15" t="s">
        <v>69</v>
      </c>
      <c r="C1170" s="16">
        <v>314450</v>
      </c>
      <c r="D1170" s="16">
        <v>0</v>
      </c>
      <c r="E1170" s="16">
        <f t="shared" si="36"/>
        <v>314450</v>
      </c>
    </row>
    <row r="1171" spans="1:5" ht="15" customHeight="1" x14ac:dyDescent="0.25">
      <c r="A1171" s="20" t="s">
        <v>1032</v>
      </c>
      <c r="B1171" s="15" t="s">
        <v>69</v>
      </c>
      <c r="C1171" s="16">
        <v>117088</v>
      </c>
      <c r="D1171" s="16">
        <v>268095</v>
      </c>
      <c r="E1171" s="16">
        <f t="shared" si="36"/>
        <v>385183</v>
      </c>
    </row>
    <row r="1172" spans="1:5" ht="15" customHeight="1" x14ac:dyDescent="0.25">
      <c r="A1172" s="20" t="s">
        <v>1033</v>
      </c>
      <c r="B1172" s="15" t="s">
        <v>69</v>
      </c>
      <c r="C1172" s="16">
        <v>46929</v>
      </c>
      <c r="D1172" s="16">
        <v>7159</v>
      </c>
      <c r="E1172" s="16">
        <f t="shared" si="36"/>
        <v>54088</v>
      </c>
    </row>
    <row r="1173" spans="1:5" ht="15" customHeight="1" x14ac:dyDescent="0.25">
      <c r="A1173" s="20" t="s">
        <v>1034</v>
      </c>
      <c r="B1173" s="15" t="s">
        <v>69</v>
      </c>
      <c r="C1173" s="16">
        <v>527137</v>
      </c>
      <c r="D1173" s="16">
        <v>3316</v>
      </c>
      <c r="E1173" s="16">
        <f t="shared" si="36"/>
        <v>530453</v>
      </c>
    </row>
    <row r="1174" spans="1:5" ht="15" customHeight="1" x14ac:dyDescent="0.25">
      <c r="A1174" s="20" t="s">
        <v>1035</v>
      </c>
      <c r="B1174" s="15" t="s">
        <v>69</v>
      </c>
      <c r="C1174" s="16">
        <v>294787</v>
      </c>
      <c r="D1174" s="16">
        <v>3413</v>
      </c>
      <c r="E1174" s="16">
        <f t="shared" si="36"/>
        <v>298200</v>
      </c>
    </row>
    <row r="1175" spans="1:5" ht="15" customHeight="1" x14ac:dyDescent="0.25">
      <c r="A1175" s="20" t="s">
        <v>1036</v>
      </c>
      <c r="B1175" s="15" t="s">
        <v>69</v>
      </c>
      <c r="C1175" s="16">
        <v>5520</v>
      </c>
      <c r="D1175" s="16">
        <v>0</v>
      </c>
      <c r="E1175" s="16">
        <f t="shared" si="36"/>
        <v>5520</v>
      </c>
    </row>
    <row r="1176" spans="1:5" ht="15" customHeight="1" x14ac:dyDescent="0.25">
      <c r="A1176" s="20" t="s">
        <v>1037</v>
      </c>
      <c r="B1176" s="15" t="s">
        <v>69</v>
      </c>
      <c r="C1176" s="16">
        <v>657372</v>
      </c>
      <c r="D1176" s="16">
        <v>0</v>
      </c>
      <c r="E1176" s="16">
        <f t="shared" si="36"/>
        <v>657372</v>
      </c>
    </row>
    <row r="1177" spans="1:5" ht="15" customHeight="1" x14ac:dyDescent="0.25">
      <c r="A1177" s="20" t="s">
        <v>1038</v>
      </c>
      <c r="B1177" s="15" t="s">
        <v>69</v>
      </c>
      <c r="C1177" s="16">
        <v>39545</v>
      </c>
      <c r="D1177" s="16">
        <v>0</v>
      </c>
      <c r="E1177" s="16">
        <f t="shared" si="36"/>
        <v>39545</v>
      </c>
    </row>
    <row r="1178" spans="1:5" ht="15" customHeight="1" x14ac:dyDescent="0.25">
      <c r="A1178" s="20" t="s">
        <v>1039</v>
      </c>
      <c r="B1178" s="15" t="s">
        <v>69</v>
      </c>
      <c r="C1178" s="16">
        <v>73620</v>
      </c>
      <c r="D1178" s="16">
        <v>2401</v>
      </c>
      <c r="E1178" s="16">
        <f t="shared" si="36"/>
        <v>76021</v>
      </c>
    </row>
    <row r="1179" spans="1:5" ht="15" customHeight="1" x14ac:dyDescent="0.25">
      <c r="A1179" s="20" t="s">
        <v>1040</v>
      </c>
      <c r="B1179" s="15" t="s">
        <v>69</v>
      </c>
      <c r="C1179" s="16">
        <v>58987</v>
      </c>
      <c r="D1179" s="16">
        <v>160758</v>
      </c>
      <c r="E1179" s="16">
        <f t="shared" si="36"/>
        <v>219745</v>
      </c>
    </row>
    <row r="1180" spans="1:5" ht="15" customHeight="1" x14ac:dyDescent="0.25">
      <c r="A1180" s="20" t="s">
        <v>1041</v>
      </c>
      <c r="B1180" s="15" t="s">
        <v>69</v>
      </c>
      <c r="C1180" s="16">
        <v>56141</v>
      </c>
      <c r="D1180" s="16">
        <v>0</v>
      </c>
      <c r="E1180" s="16">
        <f t="shared" si="36"/>
        <v>56141</v>
      </c>
    </row>
    <row r="1181" spans="1:5" ht="15" customHeight="1" x14ac:dyDescent="0.25">
      <c r="A1181" s="20" t="s">
        <v>1042</v>
      </c>
      <c r="B1181" s="15" t="s">
        <v>69</v>
      </c>
      <c r="C1181" s="16">
        <v>58735</v>
      </c>
      <c r="D1181" s="16">
        <v>27056</v>
      </c>
      <c r="E1181" s="16">
        <f t="shared" si="36"/>
        <v>85791</v>
      </c>
    </row>
    <row r="1182" spans="1:5" ht="15" customHeight="1" x14ac:dyDescent="0.25">
      <c r="A1182" s="20" t="s">
        <v>1043</v>
      </c>
      <c r="B1182" s="15" t="s">
        <v>69</v>
      </c>
      <c r="C1182" s="16">
        <v>508</v>
      </c>
      <c r="D1182" s="16">
        <v>0</v>
      </c>
      <c r="E1182" s="16">
        <f t="shared" si="36"/>
        <v>508</v>
      </c>
    </row>
    <row r="1183" spans="1:5" ht="15" customHeight="1" x14ac:dyDescent="0.25">
      <c r="A1183" s="20" t="s">
        <v>1044</v>
      </c>
      <c r="B1183" s="15" t="s">
        <v>69</v>
      </c>
      <c r="C1183" s="16">
        <v>729281</v>
      </c>
      <c r="D1183" s="16">
        <v>61595</v>
      </c>
      <c r="E1183" s="16">
        <f t="shared" si="36"/>
        <v>790876</v>
      </c>
    </row>
    <row r="1184" spans="1:5" ht="15" customHeight="1" x14ac:dyDescent="0.25">
      <c r="A1184" s="20" t="s">
        <v>1045</v>
      </c>
      <c r="B1184" s="15" t="s">
        <v>69</v>
      </c>
      <c r="C1184" s="16">
        <v>93907</v>
      </c>
      <c r="D1184" s="16">
        <v>0</v>
      </c>
      <c r="E1184" s="16">
        <f t="shared" si="36"/>
        <v>93907</v>
      </c>
    </row>
    <row r="1185" spans="1:5" ht="15" customHeight="1" x14ac:dyDescent="0.25">
      <c r="A1185" s="20" t="s">
        <v>1046</v>
      </c>
      <c r="B1185" s="15" t="s">
        <v>69</v>
      </c>
      <c r="C1185" s="16">
        <v>13556</v>
      </c>
      <c r="D1185" s="16">
        <v>0</v>
      </c>
      <c r="E1185" s="16">
        <f t="shared" si="36"/>
        <v>13556</v>
      </c>
    </row>
    <row r="1186" spans="1:5" ht="15" customHeight="1" x14ac:dyDescent="0.25">
      <c r="A1186" s="20" t="s">
        <v>1047</v>
      </c>
      <c r="B1186" s="15" t="s">
        <v>69</v>
      </c>
      <c r="C1186" s="16">
        <v>101118</v>
      </c>
      <c r="D1186" s="16">
        <v>3413</v>
      </c>
      <c r="E1186" s="16">
        <f t="shared" si="36"/>
        <v>104531</v>
      </c>
    </row>
    <row r="1187" spans="1:5" ht="15" customHeight="1" x14ac:dyDescent="0.25">
      <c r="A1187" s="22" t="s">
        <v>44</v>
      </c>
      <c r="B1187" s="18" t="s">
        <v>6</v>
      </c>
      <c r="C1187" s="19">
        <f>SUM(C1102:C1186)</f>
        <v>16037274</v>
      </c>
      <c r="D1187" s="19">
        <f>SUM(D1102:D1186)</f>
        <v>1721183</v>
      </c>
      <c r="E1187" s="19">
        <f>SUM(E1102:E1186)</f>
        <v>17758457</v>
      </c>
    </row>
    <row r="1188" spans="1:5" ht="33" customHeight="1" x14ac:dyDescent="0.3">
      <c r="A1188" s="7" t="s">
        <v>45</v>
      </c>
      <c r="B1188" s="8"/>
      <c r="C1188" s="9"/>
      <c r="D1188" s="9"/>
      <c r="E1188" s="10"/>
    </row>
    <row r="1189" spans="1:5" ht="15" customHeight="1" x14ac:dyDescent="0.25">
      <c r="A1189" s="34" t="s">
        <v>2</v>
      </c>
      <c r="B1189" s="11" t="s">
        <v>3</v>
      </c>
      <c r="C1189" s="12" t="s">
        <v>4</v>
      </c>
      <c r="D1189" s="12" t="s">
        <v>5</v>
      </c>
      <c r="E1189" s="13" t="s">
        <v>6</v>
      </c>
    </row>
    <row r="1190" spans="1:5" ht="15" customHeight="1" x14ac:dyDescent="0.25">
      <c r="A1190" s="20" t="s">
        <v>1048</v>
      </c>
      <c r="B1190" s="15" t="s">
        <v>88</v>
      </c>
      <c r="C1190" s="16">
        <v>154268</v>
      </c>
      <c r="D1190" s="16">
        <v>0</v>
      </c>
      <c r="E1190" s="16">
        <f t="shared" ref="E1190" si="37">SUM(C1190:D1190)</f>
        <v>154268</v>
      </c>
    </row>
    <row r="1191" spans="1:5" ht="15" customHeight="1" x14ac:dyDescent="0.25">
      <c r="A1191" s="22" t="s">
        <v>45</v>
      </c>
      <c r="B1191" s="18" t="s">
        <v>6</v>
      </c>
      <c r="C1191" s="19">
        <f>SUM(C1190:C1190)</f>
        <v>154268</v>
      </c>
      <c r="D1191" s="19">
        <f>SUM(D1190:D1190)</f>
        <v>0</v>
      </c>
      <c r="E1191" s="19">
        <f>SUM(E1190:E1190)</f>
        <v>154268</v>
      </c>
    </row>
    <row r="1192" spans="1:5" ht="33" customHeight="1" x14ac:dyDescent="0.3">
      <c r="A1192" s="7" t="s">
        <v>46</v>
      </c>
      <c r="B1192" s="8"/>
      <c r="C1192" s="9"/>
      <c r="D1192" s="9"/>
      <c r="E1192" s="10"/>
    </row>
    <row r="1193" spans="1:5" ht="15" customHeight="1" x14ac:dyDescent="0.25">
      <c r="A1193" s="34" t="s">
        <v>2</v>
      </c>
      <c r="B1193" s="11" t="s">
        <v>3</v>
      </c>
      <c r="C1193" s="12" t="s">
        <v>4</v>
      </c>
      <c r="D1193" s="12" t="s">
        <v>5</v>
      </c>
      <c r="E1193" s="13" t="s">
        <v>6</v>
      </c>
    </row>
    <row r="1194" spans="1:5" ht="15" customHeight="1" x14ac:dyDescent="0.25">
      <c r="A1194" s="20" t="s">
        <v>912</v>
      </c>
      <c r="B1194" s="15" t="s">
        <v>88</v>
      </c>
      <c r="C1194" s="16">
        <v>462047</v>
      </c>
      <c r="D1194" s="16">
        <v>136179</v>
      </c>
      <c r="E1194" s="16">
        <f t="shared" ref="E1194:E1257" si="38">SUM(C1194:D1194)</f>
        <v>598226</v>
      </c>
    </row>
    <row r="1195" spans="1:5" ht="15" customHeight="1" x14ac:dyDescent="0.25">
      <c r="A1195" s="20" t="s">
        <v>1049</v>
      </c>
      <c r="B1195" s="15" t="s">
        <v>69</v>
      </c>
      <c r="C1195" s="16">
        <v>12187</v>
      </c>
      <c r="D1195" s="16">
        <v>0</v>
      </c>
      <c r="E1195" s="16">
        <f t="shared" si="38"/>
        <v>12187</v>
      </c>
    </row>
    <row r="1196" spans="1:5" ht="15" customHeight="1" x14ac:dyDescent="0.25">
      <c r="A1196" s="20" t="s">
        <v>1050</v>
      </c>
      <c r="B1196" s="15" t="s">
        <v>69</v>
      </c>
      <c r="C1196" s="16">
        <v>9715</v>
      </c>
      <c r="D1196" s="16">
        <v>2099</v>
      </c>
      <c r="E1196" s="16">
        <f t="shared" si="38"/>
        <v>11814</v>
      </c>
    </row>
    <row r="1197" spans="1:5" ht="15" customHeight="1" x14ac:dyDescent="0.25">
      <c r="A1197" s="20" t="s">
        <v>1051</v>
      </c>
      <c r="B1197" s="15" t="s">
        <v>69</v>
      </c>
      <c r="C1197" s="16">
        <v>13899</v>
      </c>
      <c r="D1197" s="16">
        <v>1883</v>
      </c>
      <c r="E1197" s="16">
        <f t="shared" si="38"/>
        <v>15782</v>
      </c>
    </row>
    <row r="1198" spans="1:5" ht="15" customHeight="1" x14ac:dyDescent="0.25">
      <c r="A1198" s="20" t="s">
        <v>1052</v>
      </c>
      <c r="B1198" s="15" t="s">
        <v>69</v>
      </c>
      <c r="C1198" s="16">
        <v>12376</v>
      </c>
      <c r="D1198" s="16">
        <v>5039</v>
      </c>
      <c r="E1198" s="16">
        <f t="shared" si="38"/>
        <v>17415</v>
      </c>
    </row>
    <row r="1199" spans="1:5" ht="15" customHeight="1" x14ac:dyDescent="0.25">
      <c r="A1199" s="20" t="s">
        <v>1053</v>
      </c>
      <c r="B1199" s="15" t="s">
        <v>69</v>
      </c>
      <c r="C1199" s="16">
        <v>65610</v>
      </c>
      <c r="D1199" s="16">
        <v>16380</v>
      </c>
      <c r="E1199" s="16">
        <f t="shared" si="38"/>
        <v>81990</v>
      </c>
    </row>
    <row r="1200" spans="1:5" ht="15" customHeight="1" x14ac:dyDescent="0.25">
      <c r="A1200" s="20" t="s">
        <v>1054</v>
      </c>
      <c r="B1200" s="15" t="s">
        <v>69</v>
      </c>
      <c r="C1200" s="16">
        <v>18461</v>
      </c>
      <c r="D1200" s="16">
        <v>1883</v>
      </c>
      <c r="E1200" s="16">
        <f t="shared" si="38"/>
        <v>20344</v>
      </c>
    </row>
    <row r="1201" spans="1:5" ht="15" customHeight="1" x14ac:dyDescent="0.25">
      <c r="A1201" s="20" t="s">
        <v>1055</v>
      </c>
      <c r="B1201" s="15" t="s">
        <v>69</v>
      </c>
      <c r="C1201" s="16">
        <v>67791</v>
      </c>
      <c r="D1201" s="16">
        <v>0</v>
      </c>
      <c r="E1201" s="16">
        <f t="shared" si="38"/>
        <v>67791</v>
      </c>
    </row>
    <row r="1202" spans="1:5" ht="15" customHeight="1" x14ac:dyDescent="0.25">
      <c r="A1202" s="20" t="s">
        <v>1056</v>
      </c>
      <c r="B1202" s="15" t="s">
        <v>69</v>
      </c>
      <c r="C1202" s="16">
        <v>399202</v>
      </c>
      <c r="D1202" s="16">
        <v>31362</v>
      </c>
      <c r="E1202" s="16">
        <f t="shared" si="38"/>
        <v>430564</v>
      </c>
    </row>
    <row r="1203" spans="1:5" ht="15" customHeight="1" x14ac:dyDescent="0.25">
      <c r="A1203" s="20" t="s">
        <v>1057</v>
      </c>
      <c r="B1203" s="15" t="s">
        <v>69</v>
      </c>
      <c r="C1203" s="16">
        <v>99142</v>
      </c>
      <c r="D1203" s="16">
        <v>158560</v>
      </c>
      <c r="E1203" s="16">
        <f t="shared" si="38"/>
        <v>257702</v>
      </c>
    </row>
    <row r="1204" spans="1:5" ht="15" customHeight="1" x14ac:dyDescent="0.25">
      <c r="A1204" s="20" t="s">
        <v>1058</v>
      </c>
      <c r="B1204" s="15" t="s">
        <v>69</v>
      </c>
      <c r="C1204" s="16">
        <v>35703</v>
      </c>
      <c r="D1204" s="16">
        <v>0</v>
      </c>
      <c r="E1204" s="16">
        <f t="shared" si="38"/>
        <v>35703</v>
      </c>
    </row>
    <row r="1205" spans="1:5" ht="15" customHeight="1" x14ac:dyDescent="0.25">
      <c r="A1205" s="20" t="s">
        <v>1059</v>
      </c>
      <c r="B1205" s="15" t="s">
        <v>69</v>
      </c>
      <c r="C1205" s="16">
        <v>43014</v>
      </c>
      <c r="D1205" s="16">
        <v>5616</v>
      </c>
      <c r="E1205" s="16">
        <f t="shared" si="38"/>
        <v>48630</v>
      </c>
    </row>
    <row r="1206" spans="1:5" ht="15" customHeight="1" x14ac:dyDescent="0.25">
      <c r="A1206" s="20" t="s">
        <v>1060</v>
      </c>
      <c r="B1206" s="15" t="s">
        <v>69</v>
      </c>
      <c r="C1206" s="16">
        <v>20222</v>
      </c>
      <c r="D1206" s="16">
        <v>29027</v>
      </c>
      <c r="E1206" s="16">
        <f t="shared" si="38"/>
        <v>49249</v>
      </c>
    </row>
    <row r="1207" spans="1:5" ht="15" customHeight="1" x14ac:dyDescent="0.25">
      <c r="A1207" s="20" t="s">
        <v>1061</v>
      </c>
      <c r="B1207" s="15" t="s">
        <v>69</v>
      </c>
      <c r="C1207" s="16">
        <v>25659</v>
      </c>
      <c r="D1207" s="16">
        <v>701</v>
      </c>
      <c r="E1207" s="16">
        <f t="shared" si="38"/>
        <v>26360</v>
      </c>
    </row>
    <row r="1208" spans="1:5" ht="15" customHeight="1" x14ac:dyDescent="0.25">
      <c r="A1208" s="20" t="s">
        <v>1062</v>
      </c>
      <c r="B1208" s="15" t="s">
        <v>69</v>
      </c>
      <c r="C1208" s="16">
        <v>360885</v>
      </c>
      <c r="D1208" s="16">
        <v>77002</v>
      </c>
      <c r="E1208" s="16">
        <f t="shared" si="38"/>
        <v>437887</v>
      </c>
    </row>
    <row r="1209" spans="1:5" ht="15" customHeight="1" x14ac:dyDescent="0.25">
      <c r="A1209" s="20" t="s">
        <v>1063</v>
      </c>
      <c r="B1209" s="15" t="s">
        <v>69</v>
      </c>
      <c r="C1209" s="16">
        <v>122924</v>
      </c>
      <c r="D1209" s="16">
        <v>65186</v>
      </c>
      <c r="E1209" s="16">
        <f t="shared" si="38"/>
        <v>188110</v>
      </c>
    </row>
    <row r="1210" spans="1:5" ht="15" customHeight="1" x14ac:dyDescent="0.25">
      <c r="A1210" s="20" t="s">
        <v>1064</v>
      </c>
      <c r="B1210" s="15" t="s">
        <v>69</v>
      </c>
      <c r="C1210" s="16">
        <v>10610</v>
      </c>
      <c r="D1210" s="16">
        <v>0</v>
      </c>
      <c r="E1210" s="16">
        <f t="shared" si="38"/>
        <v>10610</v>
      </c>
    </row>
    <row r="1211" spans="1:5" ht="15" customHeight="1" x14ac:dyDescent="0.25">
      <c r="A1211" s="20" t="s">
        <v>1065</v>
      </c>
      <c r="B1211" s="15" t="s">
        <v>69</v>
      </c>
      <c r="C1211" s="16">
        <v>487232</v>
      </c>
      <c r="D1211" s="16">
        <v>3631</v>
      </c>
      <c r="E1211" s="16">
        <f t="shared" si="38"/>
        <v>490863</v>
      </c>
    </row>
    <row r="1212" spans="1:5" ht="15" customHeight="1" x14ac:dyDescent="0.25">
      <c r="A1212" s="20" t="s">
        <v>1066</v>
      </c>
      <c r="B1212" s="15" t="s">
        <v>69</v>
      </c>
      <c r="C1212" s="16">
        <v>317310</v>
      </c>
      <c r="D1212" s="16">
        <v>20406</v>
      </c>
      <c r="E1212" s="16">
        <f t="shared" si="38"/>
        <v>337716</v>
      </c>
    </row>
    <row r="1213" spans="1:5" ht="15" customHeight="1" x14ac:dyDescent="0.25">
      <c r="A1213" s="20" t="s">
        <v>1067</v>
      </c>
      <c r="B1213" s="15" t="s">
        <v>69</v>
      </c>
      <c r="C1213" s="16">
        <v>1615</v>
      </c>
      <c r="D1213" s="16">
        <v>1517</v>
      </c>
      <c r="E1213" s="16">
        <f t="shared" si="38"/>
        <v>3132</v>
      </c>
    </row>
    <row r="1214" spans="1:5" ht="15" customHeight="1" x14ac:dyDescent="0.25">
      <c r="A1214" s="20" t="s">
        <v>1068</v>
      </c>
      <c r="B1214" s="15" t="s">
        <v>69</v>
      </c>
      <c r="C1214" s="16">
        <v>85262</v>
      </c>
      <c r="D1214" s="16">
        <v>71053</v>
      </c>
      <c r="E1214" s="16">
        <f t="shared" si="38"/>
        <v>156315</v>
      </c>
    </row>
    <row r="1215" spans="1:5" ht="15" customHeight="1" x14ac:dyDescent="0.25">
      <c r="A1215" s="20" t="s">
        <v>1069</v>
      </c>
      <c r="B1215" s="15" t="s">
        <v>69</v>
      </c>
      <c r="C1215" s="16">
        <v>19687</v>
      </c>
      <c r="D1215" s="16">
        <v>21749</v>
      </c>
      <c r="E1215" s="16">
        <f t="shared" si="38"/>
        <v>41436</v>
      </c>
    </row>
    <row r="1216" spans="1:5" ht="15" customHeight="1" x14ac:dyDescent="0.25">
      <c r="A1216" s="20" t="s">
        <v>1070</v>
      </c>
      <c r="B1216" s="15" t="s">
        <v>69</v>
      </c>
      <c r="C1216" s="16">
        <v>384726</v>
      </c>
      <c r="D1216" s="16">
        <v>13651</v>
      </c>
      <c r="E1216" s="16">
        <f t="shared" si="38"/>
        <v>398377</v>
      </c>
    </row>
    <row r="1217" spans="1:5" ht="15" customHeight="1" x14ac:dyDescent="0.25">
      <c r="A1217" s="20" t="s">
        <v>1071</v>
      </c>
      <c r="B1217" s="15" t="s">
        <v>69</v>
      </c>
      <c r="C1217" s="16">
        <v>10725</v>
      </c>
      <c r="D1217" s="16">
        <v>810</v>
      </c>
      <c r="E1217" s="16">
        <f t="shared" si="38"/>
        <v>11535</v>
      </c>
    </row>
    <row r="1218" spans="1:5" ht="29.25" customHeight="1" x14ac:dyDescent="0.25">
      <c r="A1218" s="20" t="s">
        <v>1072</v>
      </c>
      <c r="B1218" s="15" t="s">
        <v>69</v>
      </c>
      <c r="C1218" s="16">
        <v>56238</v>
      </c>
      <c r="D1218" s="16">
        <v>19621</v>
      </c>
      <c r="E1218" s="16">
        <f t="shared" si="38"/>
        <v>75859</v>
      </c>
    </row>
    <row r="1219" spans="1:5" ht="15" customHeight="1" x14ac:dyDescent="0.25">
      <c r="A1219" s="20" t="s">
        <v>1073</v>
      </c>
      <c r="B1219" s="15" t="s">
        <v>69</v>
      </c>
      <c r="C1219" s="16">
        <v>49356</v>
      </c>
      <c r="D1219" s="16">
        <v>0</v>
      </c>
      <c r="E1219" s="16">
        <f t="shared" si="38"/>
        <v>49356</v>
      </c>
    </row>
    <row r="1220" spans="1:5" ht="15" customHeight="1" x14ac:dyDescent="0.25">
      <c r="A1220" s="20" t="s">
        <v>609</v>
      </c>
      <c r="B1220" s="15" t="s">
        <v>69</v>
      </c>
      <c r="C1220" s="16">
        <v>185234</v>
      </c>
      <c r="D1220" s="16">
        <v>0</v>
      </c>
      <c r="E1220" s="16">
        <f t="shared" si="38"/>
        <v>185234</v>
      </c>
    </row>
    <row r="1221" spans="1:5" ht="15" customHeight="1" x14ac:dyDescent="0.25">
      <c r="A1221" s="20" t="s">
        <v>1074</v>
      </c>
      <c r="B1221" s="15" t="s">
        <v>69</v>
      </c>
      <c r="C1221" s="16">
        <v>108852</v>
      </c>
      <c r="D1221" s="16">
        <v>53989</v>
      </c>
      <c r="E1221" s="16">
        <f t="shared" si="38"/>
        <v>162841</v>
      </c>
    </row>
    <row r="1222" spans="1:5" ht="15" customHeight="1" x14ac:dyDescent="0.25">
      <c r="A1222" s="20" t="s">
        <v>1075</v>
      </c>
      <c r="B1222" s="15" t="s">
        <v>69</v>
      </c>
      <c r="C1222" s="16">
        <v>18145</v>
      </c>
      <c r="D1222" s="16">
        <v>21749</v>
      </c>
      <c r="E1222" s="16">
        <f t="shared" si="38"/>
        <v>39894</v>
      </c>
    </row>
    <row r="1223" spans="1:5" ht="15" customHeight="1" x14ac:dyDescent="0.25">
      <c r="A1223" s="20" t="s">
        <v>1076</v>
      </c>
      <c r="B1223" s="15" t="s">
        <v>69</v>
      </c>
      <c r="C1223" s="16">
        <v>2118</v>
      </c>
      <c r="D1223" s="16">
        <v>2891</v>
      </c>
      <c r="E1223" s="16">
        <f t="shared" si="38"/>
        <v>5009</v>
      </c>
    </row>
    <row r="1224" spans="1:5" ht="15" customHeight="1" x14ac:dyDescent="0.25">
      <c r="A1224" s="20" t="s">
        <v>1077</v>
      </c>
      <c r="B1224" s="15" t="s">
        <v>69</v>
      </c>
      <c r="C1224" s="16">
        <v>76173</v>
      </c>
      <c r="D1224" s="16">
        <v>76144</v>
      </c>
      <c r="E1224" s="16">
        <f t="shared" si="38"/>
        <v>152317</v>
      </c>
    </row>
    <row r="1225" spans="1:5" ht="15" customHeight="1" x14ac:dyDescent="0.25">
      <c r="A1225" s="20" t="s">
        <v>1078</v>
      </c>
      <c r="B1225" s="15" t="s">
        <v>69</v>
      </c>
      <c r="C1225" s="16">
        <v>256085</v>
      </c>
      <c r="D1225" s="16">
        <v>0</v>
      </c>
      <c r="E1225" s="16">
        <f t="shared" si="38"/>
        <v>256085</v>
      </c>
    </row>
    <row r="1226" spans="1:5" ht="15" customHeight="1" x14ac:dyDescent="0.25">
      <c r="A1226" s="20" t="s">
        <v>1079</v>
      </c>
      <c r="B1226" s="15" t="s">
        <v>69</v>
      </c>
      <c r="C1226" s="16">
        <v>19946</v>
      </c>
      <c r="D1226" s="16">
        <v>19272</v>
      </c>
      <c r="E1226" s="16">
        <f t="shared" si="38"/>
        <v>39218</v>
      </c>
    </row>
    <row r="1227" spans="1:5" ht="15" customHeight="1" x14ac:dyDescent="0.25">
      <c r="A1227" s="20" t="s">
        <v>1080</v>
      </c>
      <c r="B1227" s="15" t="s">
        <v>69</v>
      </c>
      <c r="C1227" s="16">
        <v>0</v>
      </c>
      <c r="D1227" s="16">
        <v>4395</v>
      </c>
      <c r="E1227" s="16">
        <f t="shared" si="38"/>
        <v>4395</v>
      </c>
    </row>
    <row r="1228" spans="1:5" ht="15" customHeight="1" x14ac:dyDescent="0.25">
      <c r="A1228" s="20" t="s">
        <v>1081</v>
      </c>
      <c r="B1228" s="15" t="s">
        <v>88</v>
      </c>
      <c r="C1228" s="16">
        <v>17507</v>
      </c>
      <c r="D1228" s="16">
        <v>0</v>
      </c>
      <c r="E1228" s="16">
        <f t="shared" si="38"/>
        <v>17507</v>
      </c>
    </row>
    <row r="1229" spans="1:5" ht="15" customHeight="1" x14ac:dyDescent="0.25">
      <c r="A1229" s="20" t="s">
        <v>871</v>
      </c>
      <c r="B1229" s="15" t="s">
        <v>69</v>
      </c>
      <c r="C1229" s="16">
        <v>10417</v>
      </c>
      <c r="D1229" s="16">
        <v>0</v>
      </c>
      <c r="E1229" s="16">
        <f t="shared" si="38"/>
        <v>10417</v>
      </c>
    </row>
    <row r="1230" spans="1:5" ht="15" customHeight="1" x14ac:dyDescent="0.25">
      <c r="A1230" s="20" t="s">
        <v>1082</v>
      </c>
      <c r="B1230" s="15" t="s">
        <v>69</v>
      </c>
      <c r="C1230" s="16">
        <v>29174</v>
      </c>
      <c r="D1230" s="16">
        <v>11430</v>
      </c>
      <c r="E1230" s="16">
        <f t="shared" si="38"/>
        <v>40604</v>
      </c>
    </row>
    <row r="1231" spans="1:5" ht="15" customHeight="1" x14ac:dyDescent="0.25">
      <c r="A1231" s="20" t="s">
        <v>1083</v>
      </c>
      <c r="B1231" s="15" t="s">
        <v>69</v>
      </c>
      <c r="C1231" s="16">
        <v>140579</v>
      </c>
      <c r="D1231" s="16">
        <v>227915</v>
      </c>
      <c r="E1231" s="16">
        <f t="shared" si="38"/>
        <v>368494</v>
      </c>
    </row>
    <row r="1232" spans="1:5" ht="15" customHeight="1" x14ac:dyDescent="0.25">
      <c r="A1232" s="20" t="s">
        <v>1084</v>
      </c>
      <c r="B1232" s="15" t="s">
        <v>69</v>
      </c>
      <c r="C1232" s="16">
        <v>47920</v>
      </c>
      <c r="D1232" s="16">
        <v>0</v>
      </c>
      <c r="E1232" s="16">
        <f t="shared" si="38"/>
        <v>47920</v>
      </c>
    </row>
    <row r="1233" spans="1:5" ht="15" customHeight="1" x14ac:dyDescent="0.25">
      <c r="A1233" s="20" t="s">
        <v>1085</v>
      </c>
      <c r="B1233" s="15" t="s">
        <v>69</v>
      </c>
      <c r="C1233" s="16">
        <v>162367</v>
      </c>
      <c r="D1233" s="16">
        <v>2947</v>
      </c>
      <c r="E1233" s="16">
        <f t="shared" si="38"/>
        <v>165314</v>
      </c>
    </row>
    <row r="1234" spans="1:5" ht="15" customHeight="1" x14ac:dyDescent="0.25">
      <c r="A1234" s="20" t="s">
        <v>1086</v>
      </c>
      <c r="B1234" s="15" t="s">
        <v>69</v>
      </c>
      <c r="C1234" s="16">
        <v>238473</v>
      </c>
      <c r="D1234" s="16">
        <v>0</v>
      </c>
      <c r="E1234" s="16">
        <f t="shared" si="38"/>
        <v>238473</v>
      </c>
    </row>
    <row r="1235" spans="1:5" ht="15" customHeight="1" x14ac:dyDescent="0.25">
      <c r="A1235" s="20" t="s">
        <v>1087</v>
      </c>
      <c r="B1235" s="15" t="s">
        <v>69</v>
      </c>
      <c r="C1235" s="16">
        <v>20654</v>
      </c>
      <c r="D1235" s="16">
        <v>36035</v>
      </c>
      <c r="E1235" s="16">
        <f t="shared" si="38"/>
        <v>56689</v>
      </c>
    </row>
    <row r="1236" spans="1:5" ht="15" customHeight="1" x14ac:dyDescent="0.25">
      <c r="A1236" s="20" t="s">
        <v>1088</v>
      </c>
      <c r="B1236" s="15" t="s">
        <v>69</v>
      </c>
      <c r="C1236" s="16">
        <v>1650</v>
      </c>
      <c r="D1236" s="16">
        <v>0</v>
      </c>
      <c r="E1236" s="16">
        <f t="shared" si="38"/>
        <v>1650</v>
      </c>
    </row>
    <row r="1237" spans="1:5" ht="15" customHeight="1" x14ac:dyDescent="0.25">
      <c r="A1237" s="20" t="s">
        <v>1089</v>
      </c>
      <c r="B1237" s="15" t="s">
        <v>69</v>
      </c>
      <c r="C1237" s="16">
        <v>12377</v>
      </c>
      <c r="D1237" s="16">
        <v>5039</v>
      </c>
      <c r="E1237" s="16">
        <f t="shared" si="38"/>
        <v>17416</v>
      </c>
    </row>
    <row r="1238" spans="1:5" ht="15" customHeight="1" x14ac:dyDescent="0.25">
      <c r="A1238" s="20" t="s">
        <v>1090</v>
      </c>
      <c r="B1238" s="15" t="s">
        <v>69</v>
      </c>
      <c r="C1238" s="16">
        <v>99198</v>
      </c>
      <c r="D1238" s="16">
        <v>16380</v>
      </c>
      <c r="E1238" s="16">
        <f t="shared" si="38"/>
        <v>115578</v>
      </c>
    </row>
    <row r="1239" spans="1:5" ht="15" customHeight="1" x14ac:dyDescent="0.25">
      <c r="A1239" s="20" t="s">
        <v>1091</v>
      </c>
      <c r="B1239" s="15" t="s">
        <v>69</v>
      </c>
      <c r="C1239" s="16">
        <v>67426</v>
      </c>
      <c r="D1239" s="16">
        <v>5039</v>
      </c>
      <c r="E1239" s="16">
        <f t="shared" si="38"/>
        <v>72465</v>
      </c>
    </row>
    <row r="1240" spans="1:5" ht="15" customHeight="1" x14ac:dyDescent="0.25">
      <c r="A1240" s="20" t="s">
        <v>1092</v>
      </c>
      <c r="B1240" s="15" t="s">
        <v>69</v>
      </c>
      <c r="C1240" s="16">
        <v>208466</v>
      </c>
      <c r="D1240" s="16">
        <v>13197</v>
      </c>
      <c r="E1240" s="16">
        <f t="shared" si="38"/>
        <v>221663</v>
      </c>
    </row>
    <row r="1241" spans="1:5" ht="15" customHeight="1" x14ac:dyDescent="0.25">
      <c r="A1241" s="20" t="s">
        <v>1093</v>
      </c>
      <c r="B1241" s="15" t="s">
        <v>69</v>
      </c>
      <c r="C1241" s="16">
        <v>20973</v>
      </c>
      <c r="D1241" s="16">
        <v>0</v>
      </c>
      <c r="E1241" s="16">
        <f t="shared" si="38"/>
        <v>20973</v>
      </c>
    </row>
    <row r="1242" spans="1:5" ht="15" customHeight="1" x14ac:dyDescent="0.25">
      <c r="A1242" s="20" t="s">
        <v>1094</v>
      </c>
      <c r="B1242" s="15" t="s">
        <v>69</v>
      </c>
      <c r="C1242" s="16">
        <v>38668</v>
      </c>
      <c r="D1242" s="16">
        <v>3008</v>
      </c>
      <c r="E1242" s="16">
        <f t="shared" si="38"/>
        <v>41676</v>
      </c>
    </row>
    <row r="1243" spans="1:5" ht="15" customHeight="1" x14ac:dyDescent="0.25">
      <c r="A1243" s="20" t="s">
        <v>1095</v>
      </c>
      <c r="B1243" s="15" t="s">
        <v>69</v>
      </c>
      <c r="C1243" s="16">
        <v>808651</v>
      </c>
      <c r="D1243" s="16">
        <v>34349</v>
      </c>
      <c r="E1243" s="16">
        <f t="shared" si="38"/>
        <v>843000</v>
      </c>
    </row>
    <row r="1244" spans="1:5" ht="15" customHeight="1" x14ac:dyDescent="0.25">
      <c r="A1244" s="20" t="s">
        <v>1096</v>
      </c>
      <c r="B1244" s="15" t="s">
        <v>69</v>
      </c>
      <c r="C1244" s="16">
        <v>204722</v>
      </c>
      <c r="D1244" s="16">
        <v>12802</v>
      </c>
      <c r="E1244" s="16">
        <f t="shared" si="38"/>
        <v>217524</v>
      </c>
    </row>
    <row r="1245" spans="1:5" ht="15" customHeight="1" x14ac:dyDescent="0.25">
      <c r="A1245" s="20" t="s">
        <v>505</v>
      </c>
      <c r="B1245" s="15" t="s">
        <v>69</v>
      </c>
      <c r="C1245" s="16">
        <v>43109</v>
      </c>
      <c r="D1245" s="16">
        <v>0</v>
      </c>
      <c r="E1245" s="16">
        <f t="shared" si="38"/>
        <v>43109</v>
      </c>
    </row>
    <row r="1246" spans="1:5" ht="15" customHeight="1" x14ac:dyDescent="0.25">
      <c r="A1246" s="20" t="s">
        <v>1097</v>
      </c>
      <c r="B1246" s="15" t="s">
        <v>69</v>
      </c>
      <c r="C1246" s="16">
        <v>363569</v>
      </c>
      <c r="D1246" s="16">
        <v>0</v>
      </c>
      <c r="E1246" s="16">
        <f t="shared" si="38"/>
        <v>363569</v>
      </c>
    </row>
    <row r="1247" spans="1:5" ht="15" customHeight="1" x14ac:dyDescent="0.25">
      <c r="A1247" s="20" t="s">
        <v>811</v>
      </c>
      <c r="B1247" s="15" t="s">
        <v>88</v>
      </c>
      <c r="C1247" s="16">
        <v>1642852</v>
      </c>
      <c r="D1247" s="16">
        <v>52247</v>
      </c>
      <c r="E1247" s="16">
        <f t="shared" si="38"/>
        <v>1695099</v>
      </c>
    </row>
    <row r="1248" spans="1:5" ht="15" customHeight="1" x14ac:dyDescent="0.25">
      <c r="A1248" s="20" t="s">
        <v>1098</v>
      </c>
      <c r="B1248" s="15" t="s">
        <v>69</v>
      </c>
      <c r="C1248" s="16">
        <v>24119</v>
      </c>
      <c r="D1248" s="16">
        <v>5389</v>
      </c>
      <c r="E1248" s="16">
        <f t="shared" si="38"/>
        <v>29508</v>
      </c>
    </row>
    <row r="1249" spans="1:5" ht="15" customHeight="1" x14ac:dyDescent="0.25">
      <c r="A1249" s="20" t="s">
        <v>1099</v>
      </c>
      <c r="B1249" s="15" t="s">
        <v>69</v>
      </c>
      <c r="C1249" s="16">
        <v>174591</v>
      </c>
      <c r="D1249" s="16">
        <v>206775</v>
      </c>
      <c r="E1249" s="16">
        <f t="shared" si="38"/>
        <v>381366</v>
      </c>
    </row>
    <row r="1250" spans="1:5" ht="15" customHeight="1" x14ac:dyDescent="0.25">
      <c r="A1250" s="20" t="s">
        <v>1100</v>
      </c>
      <c r="B1250" s="15" t="s">
        <v>69</v>
      </c>
      <c r="C1250" s="16">
        <v>192327</v>
      </c>
      <c r="D1250" s="16">
        <v>12285</v>
      </c>
      <c r="E1250" s="16">
        <f t="shared" si="38"/>
        <v>204612</v>
      </c>
    </row>
    <row r="1251" spans="1:5" ht="15" customHeight="1" x14ac:dyDescent="0.25">
      <c r="A1251" s="20" t="s">
        <v>1101</v>
      </c>
      <c r="B1251" s="15" t="s">
        <v>69</v>
      </c>
      <c r="C1251" s="16">
        <v>37093</v>
      </c>
      <c r="D1251" s="16">
        <v>0</v>
      </c>
      <c r="E1251" s="16">
        <f t="shared" si="38"/>
        <v>37093</v>
      </c>
    </row>
    <row r="1252" spans="1:5" ht="15" customHeight="1" x14ac:dyDescent="0.25">
      <c r="A1252" s="20" t="s">
        <v>1102</v>
      </c>
      <c r="B1252" s="15" t="s">
        <v>69</v>
      </c>
      <c r="C1252" s="16">
        <v>37546</v>
      </c>
      <c r="D1252" s="16">
        <v>0</v>
      </c>
      <c r="E1252" s="16">
        <f t="shared" si="38"/>
        <v>37546</v>
      </c>
    </row>
    <row r="1253" spans="1:5" ht="15" customHeight="1" x14ac:dyDescent="0.25">
      <c r="A1253" s="20" t="s">
        <v>1103</v>
      </c>
      <c r="B1253" s="15" t="s">
        <v>69</v>
      </c>
      <c r="C1253" s="16">
        <v>106785</v>
      </c>
      <c r="D1253" s="16">
        <v>10044</v>
      </c>
      <c r="E1253" s="16">
        <f t="shared" si="38"/>
        <v>116829</v>
      </c>
    </row>
    <row r="1254" spans="1:5" ht="15" customHeight="1" x14ac:dyDescent="0.25">
      <c r="A1254" s="20" t="s">
        <v>1104</v>
      </c>
      <c r="B1254" s="15" t="s">
        <v>69</v>
      </c>
      <c r="C1254" s="16">
        <v>31757</v>
      </c>
      <c r="D1254" s="16">
        <v>0</v>
      </c>
      <c r="E1254" s="16">
        <f t="shared" si="38"/>
        <v>31757</v>
      </c>
    </row>
    <row r="1255" spans="1:5" ht="15" customHeight="1" x14ac:dyDescent="0.25">
      <c r="A1255" s="20" t="s">
        <v>968</v>
      </c>
      <c r="B1255" s="15" t="s">
        <v>69</v>
      </c>
      <c r="C1255" s="16">
        <v>143709</v>
      </c>
      <c r="D1255" s="16">
        <v>83201</v>
      </c>
      <c r="E1255" s="16">
        <f t="shared" si="38"/>
        <v>226910</v>
      </c>
    </row>
    <row r="1256" spans="1:5" ht="15" customHeight="1" x14ac:dyDescent="0.25">
      <c r="A1256" s="20" t="s">
        <v>1105</v>
      </c>
      <c r="B1256" s="15" t="s">
        <v>69</v>
      </c>
      <c r="C1256" s="16">
        <v>173796</v>
      </c>
      <c r="D1256" s="16">
        <v>9172</v>
      </c>
      <c r="E1256" s="16">
        <f t="shared" si="38"/>
        <v>182968</v>
      </c>
    </row>
    <row r="1257" spans="1:5" ht="15" customHeight="1" x14ac:dyDescent="0.25">
      <c r="A1257" s="20" t="s">
        <v>1106</v>
      </c>
      <c r="B1257" s="15" t="s">
        <v>69</v>
      </c>
      <c r="C1257" s="16">
        <v>115271</v>
      </c>
      <c r="D1257" s="16">
        <v>16380</v>
      </c>
      <c r="E1257" s="16">
        <f t="shared" si="38"/>
        <v>131651</v>
      </c>
    </row>
    <row r="1258" spans="1:5" ht="15" customHeight="1" x14ac:dyDescent="0.25">
      <c r="A1258" s="20" t="s">
        <v>1107</v>
      </c>
      <c r="B1258" s="15" t="s">
        <v>69</v>
      </c>
      <c r="C1258" s="16">
        <v>94214</v>
      </c>
      <c r="D1258" s="16">
        <v>0</v>
      </c>
      <c r="E1258" s="16">
        <f t="shared" ref="E1258:E1259" si="39">SUM(C1258:D1258)</f>
        <v>94214</v>
      </c>
    </row>
    <row r="1259" spans="1:5" ht="15" customHeight="1" x14ac:dyDescent="0.25">
      <c r="A1259" s="20" t="s">
        <v>1108</v>
      </c>
      <c r="B1259" s="15" t="s">
        <v>69</v>
      </c>
      <c r="C1259" s="16">
        <v>24834</v>
      </c>
      <c r="D1259" s="16">
        <v>4002</v>
      </c>
      <c r="E1259" s="16">
        <f t="shared" si="39"/>
        <v>28836</v>
      </c>
    </row>
    <row r="1260" spans="1:5" ht="15" customHeight="1" x14ac:dyDescent="0.25">
      <c r="A1260" s="22" t="s">
        <v>46</v>
      </c>
      <c r="B1260" s="18" t="s">
        <v>6</v>
      </c>
      <c r="C1260" s="19">
        <f>SUM(C1194:C1259)</f>
        <v>9192945</v>
      </c>
      <c r="D1260" s="19">
        <f>SUM(D1194:D1259)</f>
        <v>1629431</v>
      </c>
      <c r="E1260" s="19">
        <f>SUM(E1194:E1259)</f>
        <v>10822376</v>
      </c>
    </row>
    <row r="1261" spans="1:5" ht="33" customHeight="1" x14ac:dyDescent="0.3">
      <c r="A1261" s="7" t="s">
        <v>47</v>
      </c>
      <c r="B1261" s="8"/>
      <c r="C1261" s="9"/>
      <c r="D1261" s="9"/>
      <c r="E1261" s="10"/>
    </row>
    <row r="1262" spans="1:5" ht="15" customHeight="1" x14ac:dyDescent="0.25">
      <c r="A1262" s="34" t="s">
        <v>2</v>
      </c>
      <c r="B1262" s="11" t="s">
        <v>3</v>
      </c>
      <c r="C1262" s="12" t="s">
        <v>4</v>
      </c>
      <c r="D1262" s="12" t="s">
        <v>5</v>
      </c>
      <c r="E1262" s="13" t="s">
        <v>6</v>
      </c>
    </row>
    <row r="1263" spans="1:5" ht="15" customHeight="1" x14ac:dyDescent="0.25">
      <c r="A1263" s="20" t="s">
        <v>1109</v>
      </c>
      <c r="B1263" s="15" t="s">
        <v>69</v>
      </c>
      <c r="C1263" s="16">
        <v>4106</v>
      </c>
      <c r="D1263" s="16">
        <v>0</v>
      </c>
      <c r="E1263" s="16">
        <f t="shared" ref="E1263:E1280" si="40">SUM(C1263:D1263)</f>
        <v>4106</v>
      </c>
    </row>
    <row r="1264" spans="1:5" ht="15" customHeight="1" x14ac:dyDescent="0.25">
      <c r="A1264" s="20" t="s">
        <v>1110</v>
      </c>
      <c r="B1264" s="15" t="s">
        <v>69</v>
      </c>
      <c r="C1264" s="16">
        <v>1140</v>
      </c>
      <c r="D1264" s="16">
        <v>0</v>
      </c>
      <c r="E1264" s="16">
        <f t="shared" si="40"/>
        <v>1140</v>
      </c>
    </row>
    <row r="1265" spans="1:5" ht="15" customHeight="1" x14ac:dyDescent="0.25">
      <c r="A1265" s="20" t="s">
        <v>1111</v>
      </c>
      <c r="B1265" s="15" t="s">
        <v>88</v>
      </c>
      <c r="C1265" s="16">
        <v>20688</v>
      </c>
      <c r="D1265" s="16">
        <v>4566</v>
      </c>
      <c r="E1265" s="16">
        <f t="shared" si="40"/>
        <v>25254</v>
      </c>
    </row>
    <row r="1266" spans="1:5" ht="15" customHeight="1" x14ac:dyDescent="0.25">
      <c r="A1266" s="20" t="s">
        <v>1112</v>
      </c>
      <c r="B1266" s="15" t="s">
        <v>69</v>
      </c>
      <c r="C1266" s="16">
        <v>9757</v>
      </c>
      <c r="D1266" s="16">
        <v>0</v>
      </c>
      <c r="E1266" s="16">
        <f t="shared" si="40"/>
        <v>9757</v>
      </c>
    </row>
    <row r="1267" spans="1:5" ht="15" customHeight="1" x14ac:dyDescent="0.25">
      <c r="A1267" s="20" t="s">
        <v>1113</v>
      </c>
      <c r="B1267" s="15" t="s">
        <v>112</v>
      </c>
      <c r="C1267" s="16">
        <v>1597</v>
      </c>
      <c r="D1267" s="16">
        <v>0</v>
      </c>
      <c r="E1267" s="16">
        <f t="shared" si="40"/>
        <v>1597</v>
      </c>
    </row>
    <row r="1268" spans="1:5" ht="15" customHeight="1" x14ac:dyDescent="0.25">
      <c r="A1268" s="20" t="s">
        <v>1114</v>
      </c>
      <c r="B1268" s="15" t="s">
        <v>69</v>
      </c>
      <c r="C1268" s="16">
        <v>55961</v>
      </c>
      <c r="D1268" s="16">
        <v>4178</v>
      </c>
      <c r="E1268" s="16">
        <f t="shared" si="40"/>
        <v>60139</v>
      </c>
    </row>
    <row r="1269" spans="1:5" ht="15" customHeight="1" x14ac:dyDescent="0.25">
      <c r="A1269" s="20" t="s">
        <v>1115</v>
      </c>
      <c r="B1269" s="15" t="s">
        <v>69</v>
      </c>
      <c r="C1269" s="16">
        <v>12279</v>
      </c>
      <c r="D1269" s="16">
        <v>0</v>
      </c>
      <c r="E1269" s="16">
        <f t="shared" si="40"/>
        <v>12279</v>
      </c>
    </row>
    <row r="1270" spans="1:5" ht="15" customHeight="1" x14ac:dyDescent="0.25">
      <c r="A1270" s="20" t="s">
        <v>1116</v>
      </c>
      <c r="B1270" s="15" t="s">
        <v>69</v>
      </c>
      <c r="C1270" s="16">
        <v>7350</v>
      </c>
      <c r="D1270" s="16">
        <v>0</v>
      </c>
      <c r="E1270" s="16">
        <f t="shared" si="40"/>
        <v>7350</v>
      </c>
    </row>
    <row r="1271" spans="1:5" ht="15" customHeight="1" x14ac:dyDescent="0.25">
      <c r="A1271" s="20" t="s">
        <v>1117</v>
      </c>
      <c r="B1271" s="15" t="s">
        <v>69</v>
      </c>
      <c r="C1271" s="16">
        <v>31929</v>
      </c>
      <c r="D1271" s="16">
        <v>5184</v>
      </c>
      <c r="E1271" s="16">
        <f t="shared" si="40"/>
        <v>37113</v>
      </c>
    </row>
    <row r="1272" spans="1:5" ht="15" customHeight="1" x14ac:dyDescent="0.25">
      <c r="A1272" s="20" t="s">
        <v>1118</v>
      </c>
      <c r="B1272" s="15" t="s">
        <v>69</v>
      </c>
      <c r="C1272" s="16">
        <v>6193</v>
      </c>
      <c r="D1272" s="16">
        <v>0</v>
      </c>
      <c r="E1272" s="16">
        <f t="shared" si="40"/>
        <v>6193</v>
      </c>
    </row>
    <row r="1273" spans="1:5" ht="15" customHeight="1" x14ac:dyDescent="0.25">
      <c r="A1273" s="20" t="s">
        <v>1119</v>
      </c>
      <c r="B1273" s="15" t="s">
        <v>69</v>
      </c>
      <c r="C1273" s="16">
        <v>8048</v>
      </c>
      <c r="D1273" s="16">
        <v>0</v>
      </c>
      <c r="E1273" s="16">
        <f t="shared" si="40"/>
        <v>8048</v>
      </c>
    </row>
    <row r="1274" spans="1:5" ht="15" customHeight="1" x14ac:dyDescent="0.25">
      <c r="A1274" s="20" t="s">
        <v>1534</v>
      </c>
      <c r="B1274" s="15" t="s">
        <v>88</v>
      </c>
      <c r="C1274" s="16">
        <v>700441</v>
      </c>
      <c r="D1274" s="16">
        <v>9616</v>
      </c>
      <c r="E1274" s="16">
        <f t="shared" si="40"/>
        <v>710057</v>
      </c>
    </row>
    <row r="1275" spans="1:5" ht="15" customHeight="1" x14ac:dyDescent="0.25">
      <c r="A1275" s="20" t="s">
        <v>1120</v>
      </c>
      <c r="B1275" s="15" t="s">
        <v>69</v>
      </c>
      <c r="C1275" s="16">
        <v>11671</v>
      </c>
      <c r="D1275" s="16">
        <v>608</v>
      </c>
      <c r="E1275" s="16">
        <f t="shared" si="40"/>
        <v>12279</v>
      </c>
    </row>
    <row r="1276" spans="1:5" ht="15" customHeight="1" x14ac:dyDescent="0.25">
      <c r="A1276" s="20" t="s">
        <v>1121</v>
      </c>
      <c r="B1276" s="15" t="s">
        <v>69</v>
      </c>
      <c r="C1276" s="16">
        <v>398263</v>
      </c>
      <c r="D1276" s="16">
        <v>1000</v>
      </c>
      <c r="E1276" s="16">
        <f t="shared" si="40"/>
        <v>399263</v>
      </c>
    </row>
    <row r="1277" spans="1:5" ht="15" customHeight="1" x14ac:dyDescent="0.25">
      <c r="A1277" s="20" t="s">
        <v>1122</v>
      </c>
      <c r="B1277" s="15" t="s">
        <v>112</v>
      </c>
      <c r="C1277" s="16">
        <v>13180</v>
      </c>
      <c r="D1277" s="16">
        <v>0</v>
      </c>
      <c r="E1277" s="16">
        <f t="shared" si="40"/>
        <v>13180</v>
      </c>
    </row>
    <row r="1278" spans="1:5" ht="15" customHeight="1" x14ac:dyDescent="0.25">
      <c r="A1278" s="20" t="s">
        <v>1123</v>
      </c>
      <c r="B1278" s="15" t="s">
        <v>69</v>
      </c>
      <c r="C1278" s="16">
        <v>22153</v>
      </c>
      <c r="D1278" s="16">
        <v>0</v>
      </c>
      <c r="E1278" s="16">
        <f t="shared" si="40"/>
        <v>22153</v>
      </c>
    </row>
    <row r="1279" spans="1:5" ht="15" customHeight="1" x14ac:dyDescent="0.25">
      <c r="A1279" s="20" t="s">
        <v>1124</v>
      </c>
      <c r="B1279" s="15" t="s">
        <v>69</v>
      </c>
      <c r="C1279" s="16">
        <v>113596</v>
      </c>
      <c r="D1279" s="16">
        <v>65144</v>
      </c>
      <c r="E1279" s="16">
        <f t="shared" si="40"/>
        <v>178740</v>
      </c>
    </row>
    <row r="1280" spans="1:5" ht="15" customHeight="1" x14ac:dyDescent="0.25">
      <c r="A1280" s="20" t="s">
        <v>1125</v>
      </c>
      <c r="B1280" s="15" t="s">
        <v>69</v>
      </c>
      <c r="C1280" s="16">
        <v>5222</v>
      </c>
      <c r="D1280" s="16">
        <v>0</v>
      </c>
      <c r="E1280" s="16">
        <f t="shared" si="40"/>
        <v>5222</v>
      </c>
    </row>
    <row r="1281" spans="1:5" ht="15" customHeight="1" x14ac:dyDescent="0.25">
      <c r="A1281" s="22" t="s">
        <v>47</v>
      </c>
      <c r="B1281" s="18" t="s">
        <v>6</v>
      </c>
      <c r="C1281" s="19">
        <f>SUM(C1263:C1280)</f>
        <v>1423574</v>
      </c>
      <c r="D1281" s="19">
        <f>SUM(D1263:D1280)</f>
        <v>90296</v>
      </c>
      <c r="E1281" s="19">
        <f>SUM(E1263:E1280)</f>
        <v>1513870</v>
      </c>
    </row>
    <row r="1282" spans="1:5" ht="33" customHeight="1" x14ac:dyDescent="0.3">
      <c r="A1282" s="7" t="s">
        <v>48</v>
      </c>
      <c r="B1282" s="8"/>
      <c r="C1282" s="9"/>
      <c r="D1282" s="9"/>
      <c r="E1282" s="10"/>
    </row>
    <row r="1283" spans="1:5" ht="15" customHeight="1" x14ac:dyDescent="0.25">
      <c r="A1283" s="34" t="s">
        <v>2</v>
      </c>
      <c r="B1283" s="11" t="s">
        <v>3</v>
      </c>
      <c r="C1283" s="12" t="s">
        <v>4</v>
      </c>
      <c r="D1283" s="12" t="s">
        <v>5</v>
      </c>
      <c r="E1283" s="13" t="s">
        <v>6</v>
      </c>
    </row>
    <row r="1284" spans="1:5" ht="15" customHeight="1" x14ac:dyDescent="0.25">
      <c r="A1284" s="20" t="s">
        <v>911</v>
      </c>
      <c r="B1284" s="15" t="s">
        <v>69</v>
      </c>
      <c r="C1284" s="16">
        <v>97182</v>
      </c>
      <c r="D1284" s="16">
        <v>31734</v>
      </c>
      <c r="E1284" s="16">
        <f t="shared" ref="E1284:E1299" si="41">SUM(C1284:D1284)</f>
        <v>128916</v>
      </c>
    </row>
    <row r="1285" spans="1:5" ht="29.25" customHeight="1" x14ac:dyDescent="0.25">
      <c r="A1285" s="20" t="s">
        <v>1126</v>
      </c>
      <c r="B1285" s="15" t="s">
        <v>69</v>
      </c>
      <c r="C1285" s="16">
        <v>542960</v>
      </c>
      <c r="D1285" s="16">
        <v>39540</v>
      </c>
      <c r="E1285" s="16">
        <f t="shared" si="41"/>
        <v>582500</v>
      </c>
    </row>
    <row r="1286" spans="1:5" ht="15" customHeight="1" x14ac:dyDescent="0.25">
      <c r="A1286" s="20" t="s">
        <v>1127</v>
      </c>
      <c r="B1286" s="15" t="s">
        <v>69</v>
      </c>
      <c r="C1286" s="16">
        <v>33679</v>
      </c>
      <c r="D1286" s="16">
        <v>0</v>
      </c>
      <c r="E1286" s="16">
        <f t="shared" si="41"/>
        <v>33679</v>
      </c>
    </row>
    <row r="1287" spans="1:5" ht="15" customHeight="1" x14ac:dyDescent="0.25">
      <c r="A1287" s="20" t="s">
        <v>1535</v>
      </c>
      <c r="B1287" s="15" t="s">
        <v>69</v>
      </c>
      <c r="C1287" s="16">
        <v>8313</v>
      </c>
      <c r="D1287" s="16">
        <v>1273</v>
      </c>
      <c r="E1287" s="16">
        <f t="shared" si="41"/>
        <v>9586</v>
      </c>
    </row>
    <row r="1288" spans="1:5" ht="15" customHeight="1" x14ac:dyDescent="0.25">
      <c r="A1288" s="20" t="s">
        <v>1128</v>
      </c>
      <c r="B1288" s="15" t="s">
        <v>69</v>
      </c>
      <c r="C1288" s="16">
        <v>653</v>
      </c>
      <c r="D1288" s="16">
        <v>0</v>
      </c>
      <c r="E1288" s="16">
        <f t="shared" si="41"/>
        <v>653</v>
      </c>
    </row>
    <row r="1289" spans="1:5" ht="15" customHeight="1" x14ac:dyDescent="0.25">
      <c r="A1289" s="20" t="s">
        <v>1129</v>
      </c>
      <c r="B1289" s="15" t="s">
        <v>69</v>
      </c>
      <c r="C1289" s="16">
        <v>395485</v>
      </c>
      <c r="D1289" s="16">
        <v>31094</v>
      </c>
      <c r="E1289" s="16">
        <f t="shared" si="41"/>
        <v>426579</v>
      </c>
    </row>
    <row r="1290" spans="1:5" ht="15" customHeight="1" x14ac:dyDescent="0.25">
      <c r="A1290" s="20" t="s">
        <v>1130</v>
      </c>
      <c r="B1290" s="15" t="s">
        <v>69</v>
      </c>
      <c r="C1290" s="16">
        <v>4179</v>
      </c>
      <c r="D1290" s="16">
        <v>0</v>
      </c>
      <c r="E1290" s="16">
        <f t="shared" si="41"/>
        <v>4179</v>
      </c>
    </row>
    <row r="1291" spans="1:5" ht="15" customHeight="1" x14ac:dyDescent="0.25">
      <c r="A1291" s="20" t="s">
        <v>171</v>
      </c>
      <c r="B1291" s="15" t="s">
        <v>69</v>
      </c>
      <c r="C1291" s="16">
        <v>30500</v>
      </c>
      <c r="D1291" s="16">
        <v>0</v>
      </c>
      <c r="E1291" s="16">
        <f t="shared" si="41"/>
        <v>30500</v>
      </c>
    </row>
    <row r="1292" spans="1:5" ht="15" customHeight="1" x14ac:dyDescent="0.25">
      <c r="A1292" s="20" t="s">
        <v>1131</v>
      </c>
      <c r="B1292" s="15" t="s">
        <v>69</v>
      </c>
      <c r="C1292" s="16">
        <v>295641</v>
      </c>
      <c r="D1292" s="16">
        <v>0</v>
      </c>
      <c r="E1292" s="16">
        <f t="shared" si="41"/>
        <v>295641</v>
      </c>
    </row>
    <row r="1293" spans="1:5" ht="15" customHeight="1" x14ac:dyDescent="0.25">
      <c r="A1293" s="20" t="s">
        <v>1132</v>
      </c>
      <c r="B1293" s="15" t="s">
        <v>69</v>
      </c>
      <c r="C1293" s="16">
        <v>176063</v>
      </c>
      <c r="D1293" s="16">
        <v>32625</v>
      </c>
      <c r="E1293" s="16">
        <f t="shared" si="41"/>
        <v>208688</v>
      </c>
    </row>
    <row r="1294" spans="1:5" ht="15" customHeight="1" x14ac:dyDescent="0.25">
      <c r="A1294" s="20" t="s">
        <v>1133</v>
      </c>
      <c r="B1294" s="15" t="s">
        <v>69</v>
      </c>
      <c r="C1294" s="16">
        <v>146223</v>
      </c>
      <c r="D1294" s="16">
        <v>0</v>
      </c>
      <c r="E1294" s="16">
        <f t="shared" si="41"/>
        <v>146223</v>
      </c>
    </row>
    <row r="1295" spans="1:5" ht="15" customHeight="1" x14ac:dyDescent="0.25">
      <c r="A1295" s="20" t="s">
        <v>501</v>
      </c>
      <c r="B1295" s="15" t="s">
        <v>69</v>
      </c>
      <c r="C1295" s="16">
        <v>138184</v>
      </c>
      <c r="D1295" s="16">
        <v>50991</v>
      </c>
      <c r="E1295" s="16">
        <f t="shared" si="41"/>
        <v>189175</v>
      </c>
    </row>
    <row r="1296" spans="1:5" ht="15" customHeight="1" x14ac:dyDescent="0.25">
      <c r="A1296" s="20" t="s">
        <v>505</v>
      </c>
      <c r="B1296" s="15" t="s">
        <v>69</v>
      </c>
      <c r="C1296" s="16">
        <v>96022</v>
      </c>
      <c r="D1296" s="16">
        <v>0</v>
      </c>
      <c r="E1296" s="16">
        <f t="shared" si="41"/>
        <v>96022</v>
      </c>
    </row>
    <row r="1297" spans="1:5" ht="15" customHeight="1" x14ac:dyDescent="0.25">
      <c r="A1297" s="20" t="s">
        <v>132</v>
      </c>
      <c r="B1297" s="15" t="s">
        <v>88</v>
      </c>
      <c r="C1297" s="16">
        <v>264623</v>
      </c>
      <c r="D1297" s="16">
        <v>35277</v>
      </c>
      <c r="E1297" s="16">
        <f t="shared" si="41"/>
        <v>299900</v>
      </c>
    </row>
    <row r="1298" spans="1:5" ht="15" customHeight="1" x14ac:dyDescent="0.25">
      <c r="A1298" s="20" t="s">
        <v>1134</v>
      </c>
      <c r="B1298" s="15" t="s">
        <v>69</v>
      </c>
      <c r="C1298" s="16">
        <v>302466</v>
      </c>
      <c r="D1298" s="16">
        <v>0</v>
      </c>
      <c r="E1298" s="16">
        <f t="shared" si="41"/>
        <v>302466</v>
      </c>
    </row>
    <row r="1299" spans="1:5" ht="15" customHeight="1" x14ac:dyDescent="0.25">
      <c r="A1299" s="20" t="s">
        <v>133</v>
      </c>
      <c r="B1299" s="15" t="s">
        <v>69</v>
      </c>
      <c r="C1299" s="16">
        <v>31686</v>
      </c>
      <c r="D1299" s="16">
        <v>19154</v>
      </c>
      <c r="E1299" s="16">
        <f t="shared" si="41"/>
        <v>50840</v>
      </c>
    </row>
    <row r="1300" spans="1:5" ht="15" customHeight="1" x14ac:dyDescent="0.25">
      <c r="A1300" s="22" t="s">
        <v>49</v>
      </c>
      <c r="B1300" s="18" t="s">
        <v>6</v>
      </c>
      <c r="C1300" s="19">
        <f>SUM(C1284:C1299)</f>
        <v>2563859</v>
      </c>
      <c r="D1300" s="19">
        <f>SUM(D1284:D1299)</f>
        <v>241688</v>
      </c>
      <c r="E1300" s="19">
        <f>SUM(E1284:E1299)</f>
        <v>2805547</v>
      </c>
    </row>
    <row r="1301" spans="1:5" ht="33" customHeight="1" x14ac:dyDescent="0.3">
      <c r="A1301" s="7" t="s">
        <v>50</v>
      </c>
      <c r="B1301" s="8"/>
      <c r="C1301" s="9"/>
      <c r="D1301" s="9"/>
      <c r="E1301" s="10"/>
    </row>
    <row r="1302" spans="1:5" ht="15" customHeight="1" x14ac:dyDescent="0.25">
      <c r="A1302" s="34" t="s">
        <v>2</v>
      </c>
      <c r="B1302" s="11" t="s">
        <v>3</v>
      </c>
      <c r="C1302" s="12" t="s">
        <v>4</v>
      </c>
      <c r="D1302" s="12" t="s">
        <v>5</v>
      </c>
      <c r="E1302" s="13" t="s">
        <v>6</v>
      </c>
    </row>
    <row r="1303" spans="1:5" ht="15" customHeight="1" x14ac:dyDescent="0.25">
      <c r="A1303" s="20" t="s">
        <v>1135</v>
      </c>
      <c r="B1303" s="15" t="s">
        <v>69</v>
      </c>
      <c r="C1303" s="16">
        <v>25613</v>
      </c>
      <c r="D1303" s="16">
        <v>0</v>
      </c>
      <c r="E1303" s="16">
        <f t="shared" ref="E1303:E1354" si="42">SUM(C1303:D1303)</f>
        <v>25613</v>
      </c>
    </row>
    <row r="1304" spans="1:5" ht="15" customHeight="1" x14ac:dyDescent="0.25">
      <c r="A1304" s="20" t="s">
        <v>1536</v>
      </c>
      <c r="B1304" s="15" t="s">
        <v>69</v>
      </c>
      <c r="C1304" s="16">
        <v>17728</v>
      </c>
      <c r="D1304" s="16">
        <v>0</v>
      </c>
      <c r="E1304" s="16">
        <f t="shared" si="42"/>
        <v>17728</v>
      </c>
    </row>
    <row r="1305" spans="1:5" ht="15" customHeight="1" x14ac:dyDescent="0.25">
      <c r="A1305" s="20" t="s">
        <v>1136</v>
      </c>
      <c r="B1305" s="15" t="s">
        <v>69</v>
      </c>
      <c r="C1305" s="16">
        <v>182646</v>
      </c>
      <c r="D1305" s="16">
        <v>3732</v>
      </c>
      <c r="E1305" s="16">
        <f t="shared" si="42"/>
        <v>186378</v>
      </c>
    </row>
    <row r="1306" spans="1:5" ht="15" customHeight="1" x14ac:dyDescent="0.25">
      <c r="A1306" s="20" t="s">
        <v>1137</v>
      </c>
      <c r="B1306" s="15" t="s">
        <v>69</v>
      </c>
      <c r="C1306" s="16">
        <v>270121</v>
      </c>
      <c r="D1306" s="16">
        <v>7768</v>
      </c>
      <c r="E1306" s="16">
        <f t="shared" si="42"/>
        <v>277889</v>
      </c>
    </row>
    <row r="1307" spans="1:5" ht="15" customHeight="1" x14ac:dyDescent="0.25">
      <c r="A1307" s="20" t="s">
        <v>1138</v>
      </c>
      <c r="B1307" s="15" t="s">
        <v>69</v>
      </c>
      <c r="C1307" s="16">
        <v>636023</v>
      </c>
      <c r="D1307" s="16">
        <v>2827</v>
      </c>
      <c r="E1307" s="16">
        <f t="shared" si="42"/>
        <v>638850</v>
      </c>
    </row>
    <row r="1308" spans="1:5" ht="15" customHeight="1" x14ac:dyDescent="0.25">
      <c r="A1308" s="20" t="s">
        <v>1139</v>
      </c>
      <c r="B1308" s="15" t="s">
        <v>69</v>
      </c>
      <c r="C1308" s="16">
        <v>2844</v>
      </c>
      <c r="D1308" s="16">
        <v>0</v>
      </c>
      <c r="E1308" s="16">
        <f t="shared" si="42"/>
        <v>2844</v>
      </c>
    </row>
    <row r="1309" spans="1:5" ht="15" customHeight="1" x14ac:dyDescent="0.25">
      <c r="A1309" s="20" t="s">
        <v>1140</v>
      </c>
      <c r="B1309" s="15" t="s">
        <v>69</v>
      </c>
      <c r="C1309" s="16">
        <v>326850</v>
      </c>
      <c r="D1309" s="16">
        <v>9724</v>
      </c>
      <c r="E1309" s="16">
        <f t="shared" si="42"/>
        <v>336574</v>
      </c>
    </row>
    <row r="1310" spans="1:5" ht="15" customHeight="1" x14ac:dyDescent="0.25">
      <c r="A1310" s="20" t="s">
        <v>1141</v>
      </c>
      <c r="B1310" s="15" t="s">
        <v>69</v>
      </c>
      <c r="C1310" s="16">
        <v>18952</v>
      </c>
      <c r="D1310" s="16">
        <v>993</v>
      </c>
      <c r="E1310" s="16">
        <f t="shared" si="42"/>
        <v>19945</v>
      </c>
    </row>
    <row r="1311" spans="1:5" ht="15" customHeight="1" x14ac:dyDescent="0.25">
      <c r="A1311" s="20" t="s">
        <v>1142</v>
      </c>
      <c r="B1311" s="15" t="s">
        <v>69</v>
      </c>
      <c r="C1311" s="16">
        <v>18952</v>
      </c>
      <c r="D1311" s="16">
        <v>993</v>
      </c>
      <c r="E1311" s="16">
        <f t="shared" si="42"/>
        <v>19945</v>
      </c>
    </row>
    <row r="1312" spans="1:5" ht="15" customHeight="1" x14ac:dyDescent="0.25">
      <c r="A1312" s="20" t="s">
        <v>1143</v>
      </c>
      <c r="B1312" s="15" t="s">
        <v>69</v>
      </c>
      <c r="C1312" s="16">
        <v>47242</v>
      </c>
      <c r="D1312" s="16">
        <v>0</v>
      </c>
      <c r="E1312" s="16">
        <f t="shared" si="42"/>
        <v>47242</v>
      </c>
    </row>
    <row r="1313" spans="1:5" ht="15" customHeight="1" x14ac:dyDescent="0.25">
      <c r="A1313" s="20" t="s">
        <v>1144</v>
      </c>
      <c r="B1313" s="15" t="s">
        <v>69</v>
      </c>
      <c r="C1313" s="16">
        <v>403340</v>
      </c>
      <c r="D1313" s="16">
        <v>199131</v>
      </c>
      <c r="E1313" s="16">
        <f t="shared" si="42"/>
        <v>602471</v>
      </c>
    </row>
    <row r="1314" spans="1:5" ht="15" customHeight="1" x14ac:dyDescent="0.25">
      <c r="A1314" s="20" t="s">
        <v>1145</v>
      </c>
      <c r="B1314" s="15" t="s">
        <v>69</v>
      </c>
      <c r="C1314" s="16">
        <v>47566</v>
      </c>
      <c r="D1314" s="16">
        <v>0</v>
      </c>
      <c r="E1314" s="16">
        <f t="shared" si="42"/>
        <v>47566</v>
      </c>
    </row>
    <row r="1315" spans="1:5" ht="15" customHeight="1" x14ac:dyDescent="0.25">
      <c r="A1315" s="20" t="s">
        <v>1146</v>
      </c>
      <c r="B1315" s="15" t="s">
        <v>69</v>
      </c>
      <c r="C1315" s="16">
        <v>163484</v>
      </c>
      <c r="D1315" s="16">
        <v>69372</v>
      </c>
      <c r="E1315" s="16">
        <f t="shared" si="42"/>
        <v>232856</v>
      </c>
    </row>
    <row r="1316" spans="1:5" ht="15" customHeight="1" x14ac:dyDescent="0.25">
      <c r="A1316" s="20" t="s">
        <v>1147</v>
      </c>
      <c r="B1316" s="15" t="s">
        <v>69</v>
      </c>
      <c r="C1316" s="16">
        <v>8183</v>
      </c>
      <c r="D1316" s="16">
        <v>0</v>
      </c>
      <c r="E1316" s="16">
        <f t="shared" si="42"/>
        <v>8183</v>
      </c>
    </row>
    <row r="1317" spans="1:5" ht="15" customHeight="1" x14ac:dyDescent="0.25">
      <c r="A1317" s="20" t="s">
        <v>1148</v>
      </c>
      <c r="B1317" s="15" t="s">
        <v>69</v>
      </c>
      <c r="C1317" s="16">
        <v>33172</v>
      </c>
      <c r="D1317" s="16">
        <v>0</v>
      </c>
      <c r="E1317" s="16">
        <f t="shared" si="42"/>
        <v>33172</v>
      </c>
    </row>
    <row r="1318" spans="1:5" ht="15" customHeight="1" x14ac:dyDescent="0.25">
      <c r="A1318" s="20" t="s">
        <v>1149</v>
      </c>
      <c r="B1318" s="15" t="s">
        <v>69</v>
      </c>
      <c r="C1318" s="16">
        <v>78000</v>
      </c>
      <c r="D1318" s="16">
        <v>0</v>
      </c>
      <c r="E1318" s="16">
        <f t="shared" si="42"/>
        <v>78000</v>
      </c>
    </row>
    <row r="1319" spans="1:5" ht="15" customHeight="1" x14ac:dyDescent="0.25">
      <c r="A1319" s="20" t="s">
        <v>1150</v>
      </c>
      <c r="B1319" s="15" t="s">
        <v>69</v>
      </c>
      <c r="C1319" s="16">
        <v>16080</v>
      </c>
      <c r="D1319" s="16">
        <v>0</v>
      </c>
      <c r="E1319" s="16">
        <f t="shared" si="42"/>
        <v>16080</v>
      </c>
    </row>
    <row r="1320" spans="1:5" ht="15" customHeight="1" x14ac:dyDescent="0.25">
      <c r="A1320" s="20" t="s">
        <v>1151</v>
      </c>
      <c r="B1320" s="15" t="s">
        <v>69</v>
      </c>
      <c r="C1320" s="16">
        <v>22462</v>
      </c>
      <c r="D1320" s="16">
        <v>993</v>
      </c>
      <c r="E1320" s="16">
        <f t="shared" si="42"/>
        <v>23455</v>
      </c>
    </row>
    <row r="1321" spans="1:5" ht="15" customHeight="1" x14ac:dyDescent="0.25">
      <c r="A1321" s="20" t="s">
        <v>1152</v>
      </c>
      <c r="B1321" s="15" t="s">
        <v>69</v>
      </c>
      <c r="C1321" s="16">
        <v>91679</v>
      </c>
      <c r="D1321" s="16">
        <v>13734</v>
      </c>
      <c r="E1321" s="16">
        <f t="shared" si="42"/>
        <v>105413</v>
      </c>
    </row>
    <row r="1322" spans="1:5" ht="15" customHeight="1" x14ac:dyDescent="0.25">
      <c r="A1322" s="20" t="s">
        <v>1153</v>
      </c>
      <c r="B1322" s="15" t="s">
        <v>69</v>
      </c>
      <c r="C1322" s="16">
        <v>6182</v>
      </c>
      <c r="D1322" s="16">
        <v>0</v>
      </c>
      <c r="E1322" s="16">
        <f t="shared" si="42"/>
        <v>6182</v>
      </c>
    </row>
    <row r="1323" spans="1:5" ht="15" customHeight="1" x14ac:dyDescent="0.25">
      <c r="A1323" s="20" t="s">
        <v>1154</v>
      </c>
      <c r="B1323" s="15" t="s">
        <v>69</v>
      </c>
      <c r="C1323" s="16">
        <v>667</v>
      </c>
      <c r="D1323" s="16">
        <v>0</v>
      </c>
      <c r="E1323" s="16">
        <f t="shared" si="42"/>
        <v>667</v>
      </c>
    </row>
    <row r="1324" spans="1:5" ht="15" customHeight="1" x14ac:dyDescent="0.25">
      <c r="A1324" s="20" t="s">
        <v>1155</v>
      </c>
      <c r="B1324" s="15" t="s">
        <v>69</v>
      </c>
      <c r="C1324" s="16">
        <v>30045</v>
      </c>
      <c r="D1324" s="16">
        <v>0</v>
      </c>
      <c r="E1324" s="16">
        <f t="shared" si="42"/>
        <v>30045</v>
      </c>
    </row>
    <row r="1325" spans="1:5" ht="15" customHeight="1" x14ac:dyDescent="0.25">
      <c r="A1325" s="20" t="s">
        <v>1156</v>
      </c>
      <c r="B1325" s="15" t="s">
        <v>69</v>
      </c>
      <c r="C1325" s="16">
        <v>182496</v>
      </c>
      <c r="D1325" s="16">
        <v>27517</v>
      </c>
      <c r="E1325" s="16">
        <f t="shared" si="42"/>
        <v>210013</v>
      </c>
    </row>
    <row r="1326" spans="1:5" ht="15" customHeight="1" x14ac:dyDescent="0.25">
      <c r="A1326" s="20" t="s">
        <v>1157</v>
      </c>
      <c r="B1326" s="15" t="s">
        <v>69</v>
      </c>
      <c r="C1326" s="16">
        <v>18952</v>
      </c>
      <c r="D1326" s="16">
        <v>993</v>
      </c>
      <c r="E1326" s="16">
        <f t="shared" si="42"/>
        <v>19945</v>
      </c>
    </row>
    <row r="1327" spans="1:5" ht="15" customHeight="1" x14ac:dyDescent="0.25">
      <c r="A1327" s="20" t="s">
        <v>1158</v>
      </c>
      <c r="B1327" s="15" t="s">
        <v>69</v>
      </c>
      <c r="C1327" s="16">
        <v>16080</v>
      </c>
      <c r="D1327" s="16">
        <v>0</v>
      </c>
      <c r="E1327" s="16">
        <f t="shared" si="42"/>
        <v>16080</v>
      </c>
    </row>
    <row r="1328" spans="1:5" ht="15" customHeight="1" x14ac:dyDescent="0.25">
      <c r="A1328" s="20" t="s">
        <v>1159</v>
      </c>
      <c r="B1328" s="15" t="s">
        <v>69</v>
      </c>
      <c r="C1328" s="16">
        <v>84554</v>
      </c>
      <c r="D1328" s="16">
        <v>2808</v>
      </c>
      <c r="E1328" s="16">
        <f t="shared" si="42"/>
        <v>87362</v>
      </c>
    </row>
    <row r="1329" spans="1:5" ht="15" customHeight="1" x14ac:dyDescent="0.25">
      <c r="A1329" s="20" t="s">
        <v>1160</v>
      </c>
      <c r="B1329" s="15" t="s">
        <v>69</v>
      </c>
      <c r="C1329" s="16">
        <v>4034</v>
      </c>
      <c r="D1329" s="16">
        <v>683</v>
      </c>
      <c r="E1329" s="16">
        <f t="shared" si="42"/>
        <v>4717</v>
      </c>
    </row>
    <row r="1330" spans="1:5" ht="15" customHeight="1" x14ac:dyDescent="0.25">
      <c r="A1330" s="20" t="s">
        <v>1161</v>
      </c>
      <c r="B1330" s="15" t="s">
        <v>69</v>
      </c>
      <c r="C1330" s="16">
        <v>33822</v>
      </c>
      <c r="D1330" s="16">
        <v>0</v>
      </c>
      <c r="E1330" s="16">
        <f t="shared" si="42"/>
        <v>33822</v>
      </c>
    </row>
    <row r="1331" spans="1:5" ht="15" customHeight="1" x14ac:dyDescent="0.25">
      <c r="A1331" s="20" t="s">
        <v>1162</v>
      </c>
      <c r="B1331" s="15" t="s">
        <v>69</v>
      </c>
      <c r="C1331" s="16">
        <v>132785</v>
      </c>
      <c r="D1331" s="16">
        <v>2808</v>
      </c>
      <c r="E1331" s="16">
        <f t="shared" si="42"/>
        <v>135593</v>
      </c>
    </row>
    <row r="1332" spans="1:5" ht="15" customHeight="1" x14ac:dyDescent="0.25">
      <c r="A1332" s="20" t="s">
        <v>1163</v>
      </c>
      <c r="B1332" s="15" t="s">
        <v>69</v>
      </c>
      <c r="C1332" s="16">
        <v>37808</v>
      </c>
      <c r="D1332" s="16">
        <v>0</v>
      </c>
      <c r="E1332" s="16">
        <f t="shared" si="42"/>
        <v>37808</v>
      </c>
    </row>
    <row r="1333" spans="1:5" ht="15" customHeight="1" x14ac:dyDescent="0.25">
      <c r="A1333" s="20" t="s">
        <v>87</v>
      </c>
      <c r="B1333" s="15" t="s">
        <v>88</v>
      </c>
      <c r="C1333" s="16">
        <v>233494</v>
      </c>
      <c r="D1333" s="16">
        <v>463522</v>
      </c>
      <c r="E1333" s="16">
        <f t="shared" si="42"/>
        <v>697016</v>
      </c>
    </row>
    <row r="1334" spans="1:5" ht="15" customHeight="1" x14ac:dyDescent="0.25">
      <c r="A1334" s="20" t="s">
        <v>1164</v>
      </c>
      <c r="B1334" s="15" t="s">
        <v>69</v>
      </c>
      <c r="C1334" s="16">
        <v>42949</v>
      </c>
      <c r="D1334" s="16">
        <v>2340</v>
      </c>
      <c r="E1334" s="16">
        <f t="shared" si="42"/>
        <v>45289</v>
      </c>
    </row>
    <row r="1335" spans="1:5" ht="15" customHeight="1" x14ac:dyDescent="0.25">
      <c r="A1335" s="20" t="s">
        <v>1165</v>
      </c>
      <c r="B1335" s="15" t="s">
        <v>69</v>
      </c>
      <c r="C1335" s="16">
        <v>18952</v>
      </c>
      <c r="D1335" s="16">
        <v>993</v>
      </c>
      <c r="E1335" s="16">
        <f t="shared" si="42"/>
        <v>19945</v>
      </c>
    </row>
    <row r="1336" spans="1:5" ht="15" customHeight="1" x14ac:dyDescent="0.25">
      <c r="A1336" s="20" t="s">
        <v>1166</v>
      </c>
      <c r="B1336" s="15" t="s">
        <v>69</v>
      </c>
      <c r="C1336" s="16">
        <v>4945</v>
      </c>
      <c r="D1336" s="16">
        <v>0</v>
      </c>
      <c r="E1336" s="16">
        <f t="shared" si="42"/>
        <v>4945</v>
      </c>
    </row>
    <row r="1337" spans="1:5" ht="15" customHeight="1" x14ac:dyDescent="0.25">
      <c r="A1337" s="20" t="s">
        <v>1167</v>
      </c>
      <c r="B1337" s="15" t="s">
        <v>69</v>
      </c>
      <c r="C1337" s="16">
        <v>0</v>
      </c>
      <c r="D1337" s="16">
        <v>37472</v>
      </c>
      <c r="E1337" s="16">
        <f t="shared" si="42"/>
        <v>37472</v>
      </c>
    </row>
    <row r="1338" spans="1:5" ht="15" customHeight="1" x14ac:dyDescent="0.25">
      <c r="A1338" s="20" t="s">
        <v>1168</v>
      </c>
      <c r="B1338" s="15" t="s">
        <v>69</v>
      </c>
      <c r="C1338" s="16">
        <v>1794203</v>
      </c>
      <c r="D1338" s="16">
        <v>10596</v>
      </c>
      <c r="E1338" s="16">
        <f t="shared" si="42"/>
        <v>1804799</v>
      </c>
    </row>
    <row r="1339" spans="1:5" ht="15" customHeight="1" x14ac:dyDescent="0.25">
      <c r="A1339" s="20" t="s">
        <v>1169</v>
      </c>
      <c r="B1339" s="15" t="s">
        <v>69</v>
      </c>
      <c r="C1339" s="16">
        <v>6308</v>
      </c>
      <c r="D1339" s="16">
        <v>0</v>
      </c>
      <c r="E1339" s="16">
        <f t="shared" si="42"/>
        <v>6308</v>
      </c>
    </row>
    <row r="1340" spans="1:5" ht="15" customHeight="1" x14ac:dyDescent="0.25">
      <c r="A1340" s="20" t="s">
        <v>1170</v>
      </c>
      <c r="B1340" s="15" t="s">
        <v>69</v>
      </c>
      <c r="C1340" s="16">
        <v>776260</v>
      </c>
      <c r="D1340" s="16">
        <v>109109</v>
      </c>
      <c r="E1340" s="16">
        <f t="shared" si="42"/>
        <v>885369</v>
      </c>
    </row>
    <row r="1341" spans="1:5" ht="15" customHeight="1" x14ac:dyDescent="0.25">
      <c r="A1341" s="20" t="s">
        <v>1171</v>
      </c>
      <c r="B1341" s="15" t="s">
        <v>69</v>
      </c>
      <c r="C1341" s="16">
        <v>738872</v>
      </c>
      <c r="D1341" s="16">
        <v>10457</v>
      </c>
      <c r="E1341" s="16">
        <f t="shared" si="42"/>
        <v>749329</v>
      </c>
    </row>
    <row r="1342" spans="1:5" ht="15" customHeight="1" x14ac:dyDescent="0.25">
      <c r="A1342" s="20" t="s">
        <v>1172</v>
      </c>
      <c r="B1342" s="15" t="s">
        <v>69</v>
      </c>
      <c r="C1342" s="16">
        <v>3491</v>
      </c>
      <c r="D1342" s="16">
        <v>0</v>
      </c>
      <c r="E1342" s="16">
        <f t="shared" si="42"/>
        <v>3491</v>
      </c>
    </row>
    <row r="1343" spans="1:5" ht="15" customHeight="1" x14ac:dyDescent="0.25">
      <c r="A1343" s="20" t="s">
        <v>1173</v>
      </c>
      <c r="B1343" s="15" t="s">
        <v>69</v>
      </c>
      <c r="C1343" s="16">
        <v>8183</v>
      </c>
      <c r="D1343" s="16">
        <v>0</v>
      </c>
      <c r="E1343" s="16">
        <f t="shared" si="42"/>
        <v>8183</v>
      </c>
    </row>
    <row r="1344" spans="1:5" ht="15" customHeight="1" x14ac:dyDescent="0.25">
      <c r="A1344" s="20" t="s">
        <v>1174</v>
      </c>
      <c r="B1344" s="15" t="s">
        <v>69</v>
      </c>
      <c r="C1344" s="16">
        <v>49514</v>
      </c>
      <c r="D1344" s="16">
        <v>0</v>
      </c>
      <c r="E1344" s="16">
        <f t="shared" si="42"/>
        <v>49514</v>
      </c>
    </row>
    <row r="1345" spans="1:5" ht="15" customHeight="1" x14ac:dyDescent="0.25">
      <c r="A1345" s="20" t="s">
        <v>1175</v>
      </c>
      <c r="B1345" s="15" t="s">
        <v>69</v>
      </c>
      <c r="C1345" s="16">
        <v>147946</v>
      </c>
      <c r="D1345" s="16">
        <v>69372</v>
      </c>
      <c r="E1345" s="16">
        <f t="shared" si="42"/>
        <v>217318</v>
      </c>
    </row>
    <row r="1346" spans="1:5" ht="15" customHeight="1" x14ac:dyDescent="0.25">
      <c r="A1346" s="20" t="s">
        <v>1176</v>
      </c>
      <c r="B1346" s="15" t="s">
        <v>69</v>
      </c>
      <c r="C1346" s="16">
        <v>25102</v>
      </c>
      <c r="D1346" s="16">
        <v>993</v>
      </c>
      <c r="E1346" s="16">
        <f t="shared" si="42"/>
        <v>26095</v>
      </c>
    </row>
    <row r="1347" spans="1:5" ht="15" customHeight="1" x14ac:dyDescent="0.25">
      <c r="A1347" s="20" t="s">
        <v>1177</v>
      </c>
      <c r="B1347" s="15" t="s">
        <v>69</v>
      </c>
      <c r="C1347" s="16">
        <v>44093</v>
      </c>
      <c r="D1347" s="16">
        <v>0</v>
      </c>
      <c r="E1347" s="16">
        <f t="shared" si="42"/>
        <v>44093</v>
      </c>
    </row>
    <row r="1348" spans="1:5" ht="15" customHeight="1" x14ac:dyDescent="0.25">
      <c r="A1348" s="20" t="s">
        <v>1178</v>
      </c>
      <c r="B1348" s="15" t="s">
        <v>69</v>
      </c>
      <c r="C1348" s="16">
        <v>26480</v>
      </c>
      <c r="D1348" s="16">
        <v>0</v>
      </c>
      <c r="E1348" s="16">
        <f t="shared" si="42"/>
        <v>26480</v>
      </c>
    </row>
    <row r="1349" spans="1:5" ht="15" customHeight="1" x14ac:dyDescent="0.25">
      <c r="A1349" s="20" t="s">
        <v>1179</v>
      </c>
      <c r="B1349" s="15" t="s">
        <v>69</v>
      </c>
      <c r="C1349" s="16">
        <v>2015</v>
      </c>
      <c r="D1349" s="16">
        <v>181127</v>
      </c>
      <c r="E1349" s="16">
        <f t="shared" si="42"/>
        <v>183142</v>
      </c>
    </row>
    <row r="1350" spans="1:5" ht="15" customHeight="1" x14ac:dyDescent="0.25">
      <c r="A1350" s="20" t="s">
        <v>1180</v>
      </c>
      <c r="B1350" s="15" t="s">
        <v>69</v>
      </c>
      <c r="C1350" s="16">
        <v>97613</v>
      </c>
      <c r="D1350" s="16">
        <v>0</v>
      </c>
      <c r="E1350" s="16">
        <f t="shared" si="42"/>
        <v>97613</v>
      </c>
    </row>
    <row r="1351" spans="1:5" ht="30.75" customHeight="1" x14ac:dyDescent="0.25">
      <c r="A1351" s="20" t="s">
        <v>1181</v>
      </c>
      <c r="B1351" s="15" t="s">
        <v>69</v>
      </c>
      <c r="C1351" s="16">
        <v>154894</v>
      </c>
      <c r="D1351" s="16">
        <v>0</v>
      </c>
      <c r="E1351" s="16">
        <f t="shared" si="42"/>
        <v>154894</v>
      </c>
    </row>
    <row r="1352" spans="1:5" ht="15" customHeight="1" x14ac:dyDescent="0.25">
      <c r="A1352" s="20" t="s">
        <v>132</v>
      </c>
      <c r="B1352" s="15" t="s">
        <v>88</v>
      </c>
      <c r="C1352" s="16">
        <v>1339883</v>
      </c>
      <c r="D1352" s="16">
        <v>291482</v>
      </c>
      <c r="E1352" s="16">
        <f t="shared" si="42"/>
        <v>1631365</v>
      </c>
    </row>
    <row r="1353" spans="1:5" ht="15" customHeight="1" x14ac:dyDescent="0.25">
      <c r="A1353" s="20" t="s">
        <v>1182</v>
      </c>
      <c r="B1353" s="15" t="s">
        <v>69</v>
      </c>
      <c r="C1353" s="16">
        <v>8183</v>
      </c>
      <c r="D1353" s="16">
        <v>0</v>
      </c>
      <c r="E1353" s="16">
        <f t="shared" si="42"/>
        <v>8183</v>
      </c>
    </row>
    <row r="1354" spans="1:5" ht="15" customHeight="1" x14ac:dyDescent="0.25">
      <c r="A1354" s="20" t="s">
        <v>1183</v>
      </c>
      <c r="B1354" s="15" t="s">
        <v>69</v>
      </c>
      <c r="C1354" s="16">
        <v>0</v>
      </c>
      <c r="D1354" s="16">
        <v>2434</v>
      </c>
      <c r="E1354" s="16">
        <f t="shared" si="42"/>
        <v>2434</v>
      </c>
    </row>
    <row r="1355" spans="1:5" ht="15" customHeight="1" x14ac:dyDescent="0.25">
      <c r="A1355" s="22" t="s">
        <v>50</v>
      </c>
      <c r="B1355" s="18" t="s">
        <v>6</v>
      </c>
      <c r="C1355" s="19">
        <f>SUM(C1303:C1354)</f>
        <v>8481742</v>
      </c>
      <c r="D1355" s="19">
        <f>SUM(D1303:D1354)</f>
        <v>1523973</v>
      </c>
      <c r="E1355" s="19">
        <f>SUM(E1303:E1354)</f>
        <v>10005715</v>
      </c>
    </row>
    <row r="1356" spans="1:5" ht="33" customHeight="1" x14ac:dyDescent="0.3">
      <c r="A1356" s="7" t="s">
        <v>51</v>
      </c>
      <c r="B1356" s="8"/>
      <c r="C1356" s="9"/>
      <c r="D1356" s="9"/>
      <c r="E1356" s="10"/>
    </row>
    <row r="1357" spans="1:5" ht="15" customHeight="1" x14ac:dyDescent="0.25">
      <c r="A1357" s="34" t="s">
        <v>2</v>
      </c>
      <c r="B1357" s="11" t="s">
        <v>3</v>
      </c>
      <c r="C1357" s="12" t="s">
        <v>4</v>
      </c>
      <c r="D1357" s="12" t="s">
        <v>5</v>
      </c>
      <c r="E1357" s="13" t="s">
        <v>6</v>
      </c>
    </row>
    <row r="1358" spans="1:5" ht="15" customHeight="1" x14ac:dyDescent="0.25">
      <c r="A1358" s="20" t="s">
        <v>1184</v>
      </c>
      <c r="B1358" s="15" t="s">
        <v>69</v>
      </c>
      <c r="C1358" s="16">
        <v>900</v>
      </c>
      <c r="D1358" s="16">
        <v>0</v>
      </c>
      <c r="E1358" s="16">
        <f t="shared" ref="E1358:E1359" si="43">SUM(C1358:D1358)</f>
        <v>900</v>
      </c>
    </row>
    <row r="1359" spans="1:5" ht="15" customHeight="1" x14ac:dyDescent="0.25">
      <c r="A1359" s="20" t="s">
        <v>1185</v>
      </c>
      <c r="B1359" s="15" t="s">
        <v>69</v>
      </c>
      <c r="C1359" s="16">
        <v>257280</v>
      </c>
      <c r="D1359" s="16">
        <v>7699</v>
      </c>
      <c r="E1359" s="16">
        <f t="shared" si="43"/>
        <v>264979</v>
      </c>
    </row>
    <row r="1360" spans="1:5" ht="15" customHeight="1" x14ac:dyDescent="0.25">
      <c r="A1360" s="22" t="s">
        <v>51</v>
      </c>
      <c r="B1360" s="18" t="s">
        <v>6</v>
      </c>
      <c r="C1360" s="19">
        <f>SUM(C1358:C1359)</f>
        <v>258180</v>
      </c>
      <c r="D1360" s="19">
        <f>SUM(D1358:D1359)</f>
        <v>7699</v>
      </c>
      <c r="E1360" s="19">
        <f>SUM(E1358:E1359)</f>
        <v>265879</v>
      </c>
    </row>
    <row r="1361" spans="1:5" ht="33" customHeight="1" x14ac:dyDescent="0.3">
      <c r="A1361" s="7" t="s">
        <v>52</v>
      </c>
      <c r="B1361" s="8"/>
      <c r="C1361" s="9"/>
      <c r="D1361" s="9"/>
      <c r="E1361" s="10"/>
    </row>
    <row r="1362" spans="1:5" ht="15" customHeight="1" x14ac:dyDescent="0.25">
      <c r="A1362" s="34" t="s">
        <v>2</v>
      </c>
      <c r="B1362" s="11" t="s">
        <v>3</v>
      </c>
      <c r="C1362" s="12" t="s">
        <v>4</v>
      </c>
      <c r="D1362" s="12" t="s">
        <v>5</v>
      </c>
      <c r="E1362" s="13" t="s">
        <v>6</v>
      </c>
    </row>
    <row r="1363" spans="1:5" ht="15" customHeight="1" x14ac:dyDescent="0.25">
      <c r="A1363" s="20" t="s">
        <v>1186</v>
      </c>
      <c r="B1363" s="15" t="s">
        <v>69</v>
      </c>
      <c r="C1363" s="16">
        <v>26796</v>
      </c>
      <c r="D1363" s="16">
        <v>44523</v>
      </c>
      <c r="E1363" s="16">
        <f t="shared" ref="E1363:E1375" si="44">SUM(C1363:D1363)</f>
        <v>71319</v>
      </c>
    </row>
    <row r="1364" spans="1:5" ht="15" customHeight="1" x14ac:dyDescent="0.25">
      <c r="A1364" s="20" t="s">
        <v>1187</v>
      </c>
      <c r="B1364" s="15" t="s">
        <v>69</v>
      </c>
      <c r="C1364" s="16">
        <v>25304</v>
      </c>
      <c r="D1364" s="16">
        <v>0</v>
      </c>
      <c r="E1364" s="16">
        <f t="shared" si="44"/>
        <v>25304</v>
      </c>
    </row>
    <row r="1365" spans="1:5" ht="15" customHeight="1" x14ac:dyDescent="0.25">
      <c r="A1365" s="20" t="s">
        <v>1188</v>
      </c>
      <c r="B1365" s="15" t="s">
        <v>69</v>
      </c>
      <c r="C1365" s="16">
        <v>33906</v>
      </c>
      <c r="D1365" s="16">
        <v>5976358</v>
      </c>
      <c r="E1365" s="16">
        <f t="shared" si="44"/>
        <v>6010264</v>
      </c>
    </row>
    <row r="1366" spans="1:5" ht="15" customHeight="1" x14ac:dyDescent="0.25">
      <c r="A1366" s="20" t="s">
        <v>1189</v>
      </c>
      <c r="B1366" s="15" t="s">
        <v>69</v>
      </c>
      <c r="C1366" s="16">
        <v>10240</v>
      </c>
      <c r="D1366" s="16">
        <v>62091</v>
      </c>
      <c r="E1366" s="16">
        <f t="shared" si="44"/>
        <v>72331</v>
      </c>
    </row>
    <row r="1367" spans="1:5" ht="15" customHeight="1" x14ac:dyDescent="0.25">
      <c r="A1367" s="20" t="s">
        <v>681</v>
      </c>
      <c r="B1367" s="15" t="s">
        <v>69</v>
      </c>
      <c r="C1367" s="16">
        <v>0</v>
      </c>
      <c r="D1367" s="16">
        <v>42412</v>
      </c>
      <c r="E1367" s="16">
        <f t="shared" si="44"/>
        <v>42412</v>
      </c>
    </row>
    <row r="1368" spans="1:5" ht="15" customHeight="1" x14ac:dyDescent="0.25">
      <c r="A1368" s="20" t="s">
        <v>1190</v>
      </c>
      <c r="B1368" s="15" t="s">
        <v>69</v>
      </c>
      <c r="C1368" s="16">
        <v>34750</v>
      </c>
      <c r="D1368" s="16">
        <v>0</v>
      </c>
      <c r="E1368" s="16">
        <f t="shared" si="44"/>
        <v>34750</v>
      </c>
    </row>
    <row r="1369" spans="1:5" ht="15" customHeight="1" x14ac:dyDescent="0.25">
      <c r="A1369" s="20" t="s">
        <v>1191</v>
      </c>
      <c r="B1369" s="15" t="s">
        <v>69</v>
      </c>
      <c r="C1369" s="16">
        <v>6491</v>
      </c>
      <c r="D1369" s="16">
        <v>78210</v>
      </c>
      <c r="E1369" s="16">
        <f t="shared" si="44"/>
        <v>84701</v>
      </c>
    </row>
    <row r="1370" spans="1:5" ht="15" customHeight="1" x14ac:dyDescent="0.25">
      <c r="A1370" s="20" t="s">
        <v>1192</v>
      </c>
      <c r="B1370" s="15" t="s">
        <v>69</v>
      </c>
      <c r="C1370" s="16">
        <v>11731</v>
      </c>
      <c r="D1370" s="16">
        <v>0</v>
      </c>
      <c r="E1370" s="16">
        <f t="shared" si="44"/>
        <v>11731</v>
      </c>
    </row>
    <row r="1371" spans="1:5" ht="15" customHeight="1" x14ac:dyDescent="0.25">
      <c r="A1371" s="20" t="s">
        <v>1193</v>
      </c>
      <c r="B1371" s="15" t="s">
        <v>69</v>
      </c>
      <c r="C1371" s="16">
        <v>131687</v>
      </c>
      <c r="D1371" s="16">
        <v>0</v>
      </c>
      <c r="E1371" s="16">
        <f t="shared" si="44"/>
        <v>131687</v>
      </c>
    </row>
    <row r="1372" spans="1:5" ht="15" customHeight="1" x14ac:dyDescent="0.25">
      <c r="A1372" s="20" t="s">
        <v>132</v>
      </c>
      <c r="B1372" s="15" t="s">
        <v>88</v>
      </c>
      <c r="C1372" s="16">
        <v>60526</v>
      </c>
      <c r="D1372" s="16">
        <v>47942</v>
      </c>
      <c r="E1372" s="16">
        <f t="shared" si="44"/>
        <v>108468</v>
      </c>
    </row>
    <row r="1373" spans="1:5" ht="15" customHeight="1" x14ac:dyDescent="0.25">
      <c r="A1373" s="20" t="s">
        <v>1194</v>
      </c>
      <c r="B1373" s="15" t="s">
        <v>69</v>
      </c>
      <c r="C1373" s="16">
        <v>25677</v>
      </c>
      <c r="D1373" s="16">
        <v>0</v>
      </c>
      <c r="E1373" s="16">
        <f t="shared" si="44"/>
        <v>25677</v>
      </c>
    </row>
    <row r="1374" spans="1:5" ht="15" customHeight="1" x14ac:dyDescent="0.25">
      <c r="A1374" s="20" t="s">
        <v>1195</v>
      </c>
      <c r="B1374" s="15" t="s">
        <v>69</v>
      </c>
      <c r="C1374" s="16">
        <v>6144</v>
      </c>
      <c r="D1374" s="16">
        <v>0</v>
      </c>
      <c r="E1374" s="16">
        <f t="shared" si="44"/>
        <v>6144</v>
      </c>
    </row>
    <row r="1375" spans="1:5" ht="15" customHeight="1" x14ac:dyDescent="0.25">
      <c r="A1375" s="20" t="s">
        <v>1196</v>
      </c>
      <c r="B1375" s="15" t="s">
        <v>69</v>
      </c>
      <c r="C1375" s="16">
        <v>18872</v>
      </c>
      <c r="D1375" s="16">
        <v>0</v>
      </c>
      <c r="E1375" s="16">
        <f t="shared" si="44"/>
        <v>18872</v>
      </c>
    </row>
    <row r="1376" spans="1:5" ht="15" customHeight="1" x14ac:dyDescent="0.25">
      <c r="A1376" s="22" t="s">
        <v>52</v>
      </c>
      <c r="B1376" s="18" t="s">
        <v>6</v>
      </c>
      <c r="C1376" s="19">
        <f>SUM(C1363:C1375)</f>
        <v>392124</v>
      </c>
      <c r="D1376" s="19">
        <f>SUM(D1363:D1375)</f>
        <v>6251536</v>
      </c>
      <c r="E1376" s="19">
        <f>SUM(E1363:E1375)</f>
        <v>6643660</v>
      </c>
    </row>
    <row r="1377" spans="1:5" ht="33" customHeight="1" x14ac:dyDescent="0.3">
      <c r="A1377" s="7" t="s">
        <v>53</v>
      </c>
      <c r="B1377" s="8"/>
      <c r="C1377" s="9"/>
      <c r="D1377" s="9"/>
      <c r="E1377" s="10"/>
    </row>
    <row r="1378" spans="1:5" ht="15" customHeight="1" x14ac:dyDescent="0.25">
      <c r="A1378" s="34" t="s">
        <v>2</v>
      </c>
      <c r="B1378" s="11" t="s">
        <v>3</v>
      </c>
      <c r="C1378" s="12" t="s">
        <v>4</v>
      </c>
      <c r="D1378" s="12" t="s">
        <v>5</v>
      </c>
      <c r="E1378" s="13" t="s">
        <v>6</v>
      </c>
    </row>
    <row r="1379" spans="1:5" ht="15" customHeight="1" x14ac:dyDescent="0.25">
      <c r="A1379" s="20" t="s">
        <v>1197</v>
      </c>
      <c r="B1379" s="15" t="s">
        <v>69</v>
      </c>
      <c r="C1379" s="16">
        <v>97353</v>
      </c>
      <c r="D1379" s="16">
        <v>60751</v>
      </c>
      <c r="E1379" s="16">
        <f t="shared" ref="E1379:E1409" si="45">SUM(C1379:D1379)</f>
        <v>158104</v>
      </c>
    </row>
    <row r="1380" spans="1:5" ht="15" customHeight="1" x14ac:dyDescent="0.25">
      <c r="A1380" s="20" t="s">
        <v>596</v>
      </c>
      <c r="B1380" s="15" t="s">
        <v>69</v>
      </c>
      <c r="C1380" s="16">
        <v>208960</v>
      </c>
      <c r="D1380" s="16">
        <v>41246</v>
      </c>
      <c r="E1380" s="16">
        <f t="shared" si="45"/>
        <v>250206</v>
      </c>
    </row>
    <row r="1381" spans="1:5" ht="15" customHeight="1" x14ac:dyDescent="0.25">
      <c r="A1381" s="20" t="s">
        <v>1198</v>
      </c>
      <c r="B1381" s="15" t="s">
        <v>69</v>
      </c>
      <c r="C1381" s="16">
        <v>106918</v>
      </c>
      <c r="D1381" s="16">
        <v>12278</v>
      </c>
      <c r="E1381" s="16">
        <f t="shared" si="45"/>
        <v>119196</v>
      </c>
    </row>
    <row r="1382" spans="1:5" ht="15" customHeight="1" x14ac:dyDescent="0.25">
      <c r="A1382" s="20" t="s">
        <v>1199</v>
      </c>
      <c r="B1382" s="15" t="s">
        <v>69</v>
      </c>
      <c r="C1382" s="16">
        <v>63552</v>
      </c>
      <c r="D1382" s="16">
        <v>78222</v>
      </c>
      <c r="E1382" s="16">
        <f t="shared" si="45"/>
        <v>141774</v>
      </c>
    </row>
    <row r="1383" spans="1:5" ht="15" customHeight="1" x14ac:dyDescent="0.25">
      <c r="A1383" s="20" t="s">
        <v>1200</v>
      </c>
      <c r="B1383" s="15" t="s">
        <v>69</v>
      </c>
      <c r="C1383" s="16">
        <v>64814</v>
      </c>
      <c r="D1383" s="16">
        <v>92604</v>
      </c>
      <c r="E1383" s="16">
        <f t="shared" si="45"/>
        <v>157418</v>
      </c>
    </row>
    <row r="1384" spans="1:5" ht="15" customHeight="1" x14ac:dyDescent="0.25">
      <c r="A1384" s="20" t="s">
        <v>1201</v>
      </c>
      <c r="B1384" s="15" t="s">
        <v>69</v>
      </c>
      <c r="C1384" s="16">
        <v>18666</v>
      </c>
      <c r="D1384" s="16">
        <v>0</v>
      </c>
      <c r="E1384" s="16">
        <f t="shared" si="45"/>
        <v>18666</v>
      </c>
    </row>
    <row r="1385" spans="1:5" ht="15" customHeight="1" x14ac:dyDescent="0.25">
      <c r="A1385" s="20" t="s">
        <v>1202</v>
      </c>
      <c r="B1385" s="15" t="s">
        <v>69</v>
      </c>
      <c r="C1385" s="16">
        <v>4312</v>
      </c>
      <c r="D1385" s="16">
        <v>0</v>
      </c>
      <c r="E1385" s="16">
        <f t="shared" si="45"/>
        <v>4312</v>
      </c>
    </row>
    <row r="1386" spans="1:5" ht="15" customHeight="1" x14ac:dyDescent="0.25">
      <c r="A1386" s="20" t="s">
        <v>1203</v>
      </c>
      <c r="B1386" s="15" t="s">
        <v>69</v>
      </c>
      <c r="C1386" s="16">
        <v>61630</v>
      </c>
      <c r="D1386" s="16">
        <v>0</v>
      </c>
      <c r="E1386" s="16">
        <f t="shared" si="45"/>
        <v>61630</v>
      </c>
    </row>
    <row r="1387" spans="1:5" ht="15" customHeight="1" x14ac:dyDescent="0.25">
      <c r="A1387" s="20" t="s">
        <v>448</v>
      </c>
      <c r="B1387" s="15" t="s">
        <v>69</v>
      </c>
      <c r="C1387" s="16">
        <v>97327</v>
      </c>
      <c r="D1387" s="16">
        <v>9962</v>
      </c>
      <c r="E1387" s="16">
        <f t="shared" si="45"/>
        <v>107289</v>
      </c>
    </row>
    <row r="1388" spans="1:5" ht="15" customHeight="1" x14ac:dyDescent="0.25">
      <c r="A1388" s="20" t="s">
        <v>1537</v>
      </c>
      <c r="B1388" s="15" t="s">
        <v>88</v>
      </c>
      <c r="C1388" s="16">
        <v>41547</v>
      </c>
      <c r="D1388" s="16">
        <v>76446</v>
      </c>
      <c r="E1388" s="16">
        <f t="shared" si="45"/>
        <v>117993</v>
      </c>
    </row>
    <row r="1389" spans="1:5" ht="15" customHeight="1" x14ac:dyDescent="0.25">
      <c r="A1389" s="20" t="s">
        <v>1204</v>
      </c>
      <c r="B1389" s="15" t="s">
        <v>69</v>
      </c>
      <c r="C1389" s="16">
        <v>17253</v>
      </c>
      <c r="D1389" s="16">
        <v>76446</v>
      </c>
      <c r="E1389" s="16">
        <f t="shared" si="45"/>
        <v>93699</v>
      </c>
    </row>
    <row r="1390" spans="1:5" ht="15" customHeight="1" x14ac:dyDescent="0.25">
      <c r="A1390" s="20" t="s">
        <v>1205</v>
      </c>
      <c r="B1390" s="15" t="s">
        <v>69</v>
      </c>
      <c r="C1390" s="16">
        <v>704770</v>
      </c>
      <c r="D1390" s="16">
        <v>0</v>
      </c>
      <c r="E1390" s="16">
        <f t="shared" si="45"/>
        <v>704770</v>
      </c>
    </row>
    <row r="1391" spans="1:5" ht="15" customHeight="1" x14ac:dyDescent="0.25">
      <c r="A1391" s="20" t="s">
        <v>1206</v>
      </c>
      <c r="B1391" s="15" t="s">
        <v>69</v>
      </c>
      <c r="C1391" s="16">
        <v>13499</v>
      </c>
      <c r="D1391" s="16">
        <v>0</v>
      </c>
      <c r="E1391" s="16">
        <f t="shared" si="45"/>
        <v>13499</v>
      </c>
    </row>
    <row r="1392" spans="1:5" ht="15" customHeight="1" x14ac:dyDescent="0.25">
      <c r="A1392" s="20" t="s">
        <v>1207</v>
      </c>
      <c r="B1392" s="15" t="s">
        <v>69</v>
      </c>
      <c r="C1392" s="16">
        <v>45361</v>
      </c>
      <c r="D1392" s="16">
        <v>0</v>
      </c>
      <c r="E1392" s="16">
        <f t="shared" si="45"/>
        <v>45361</v>
      </c>
    </row>
    <row r="1393" spans="1:5" ht="15" customHeight="1" x14ac:dyDescent="0.25">
      <c r="A1393" s="20" t="s">
        <v>1208</v>
      </c>
      <c r="B1393" s="15" t="s">
        <v>69</v>
      </c>
      <c r="C1393" s="16">
        <v>10078</v>
      </c>
      <c r="D1393" s="16">
        <v>2292</v>
      </c>
      <c r="E1393" s="16">
        <f t="shared" si="45"/>
        <v>12370</v>
      </c>
    </row>
    <row r="1394" spans="1:5" ht="15" customHeight="1" x14ac:dyDescent="0.25">
      <c r="A1394" s="20" t="s">
        <v>1209</v>
      </c>
      <c r="B1394" s="15" t="s">
        <v>69</v>
      </c>
      <c r="C1394" s="16">
        <v>29146</v>
      </c>
      <c r="D1394" s="16">
        <v>0</v>
      </c>
      <c r="E1394" s="16">
        <f t="shared" si="45"/>
        <v>29146</v>
      </c>
    </row>
    <row r="1395" spans="1:5" ht="15" customHeight="1" x14ac:dyDescent="0.25">
      <c r="A1395" s="20" t="s">
        <v>1210</v>
      </c>
      <c r="B1395" s="15" t="s">
        <v>69</v>
      </c>
      <c r="C1395" s="16">
        <v>16579</v>
      </c>
      <c r="D1395" s="16">
        <v>19924</v>
      </c>
      <c r="E1395" s="16">
        <f t="shared" si="45"/>
        <v>36503</v>
      </c>
    </row>
    <row r="1396" spans="1:5" ht="15" customHeight="1" x14ac:dyDescent="0.25">
      <c r="A1396" s="20" t="s">
        <v>1211</v>
      </c>
      <c r="B1396" s="15" t="s">
        <v>69</v>
      </c>
      <c r="C1396" s="16">
        <v>90764</v>
      </c>
      <c r="D1396" s="16">
        <v>9962</v>
      </c>
      <c r="E1396" s="16">
        <f t="shared" si="45"/>
        <v>100726</v>
      </c>
    </row>
    <row r="1397" spans="1:5" ht="15" customHeight="1" x14ac:dyDescent="0.25">
      <c r="A1397" s="20" t="s">
        <v>1212</v>
      </c>
      <c r="B1397" s="15" t="s">
        <v>69</v>
      </c>
      <c r="C1397" s="16">
        <v>30044</v>
      </c>
      <c r="D1397" s="16">
        <v>76446</v>
      </c>
      <c r="E1397" s="16">
        <f t="shared" si="45"/>
        <v>106490</v>
      </c>
    </row>
    <row r="1398" spans="1:5" ht="15" customHeight="1" x14ac:dyDescent="0.25">
      <c r="A1398" s="20" t="s">
        <v>484</v>
      </c>
      <c r="B1398" s="15" t="s">
        <v>88</v>
      </c>
      <c r="C1398" s="16">
        <v>14312</v>
      </c>
      <c r="D1398" s="16">
        <v>779</v>
      </c>
      <c r="E1398" s="16">
        <f t="shared" si="45"/>
        <v>15091</v>
      </c>
    </row>
    <row r="1399" spans="1:5" ht="15" customHeight="1" x14ac:dyDescent="0.25">
      <c r="A1399" s="20" t="s">
        <v>1213</v>
      </c>
      <c r="B1399" s="15" t="s">
        <v>69</v>
      </c>
      <c r="C1399" s="16">
        <v>5307</v>
      </c>
      <c r="D1399" s="16">
        <v>0</v>
      </c>
      <c r="E1399" s="16">
        <f t="shared" si="45"/>
        <v>5307</v>
      </c>
    </row>
    <row r="1400" spans="1:5" ht="15" customHeight="1" x14ac:dyDescent="0.25">
      <c r="A1400" s="20" t="s">
        <v>1214</v>
      </c>
      <c r="B1400" s="15" t="s">
        <v>69</v>
      </c>
      <c r="C1400" s="16">
        <v>140631</v>
      </c>
      <c r="D1400" s="16">
        <v>269844</v>
      </c>
      <c r="E1400" s="16">
        <f t="shared" si="45"/>
        <v>410475</v>
      </c>
    </row>
    <row r="1401" spans="1:5" ht="15" customHeight="1" x14ac:dyDescent="0.25">
      <c r="A1401" s="20" t="s">
        <v>1215</v>
      </c>
      <c r="B1401" s="15" t="s">
        <v>69</v>
      </c>
      <c r="C1401" s="16">
        <v>4852</v>
      </c>
      <c r="D1401" s="16">
        <v>0</v>
      </c>
      <c r="E1401" s="16">
        <f t="shared" si="45"/>
        <v>4852</v>
      </c>
    </row>
    <row r="1402" spans="1:5" ht="15" customHeight="1" x14ac:dyDescent="0.25">
      <c r="A1402" s="20" t="s">
        <v>1216</v>
      </c>
      <c r="B1402" s="15" t="s">
        <v>69</v>
      </c>
      <c r="C1402" s="16">
        <v>3432</v>
      </c>
      <c r="D1402" s="16">
        <v>0</v>
      </c>
      <c r="E1402" s="16">
        <f t="shared" si="45"/>
        <v>3432</v>
      </c>
    </row>
    <row r="1403" spans="1:5" ht="15" customHeight="1" x14ac:dyDescent="0.25">
      <c r="A1403" s="20" t="s">
        <v>1217</v>
      </c>
      <c r="B1403" s="15" t="s">
        <v>69</v>
      </c>
      <c r="C1403" s="16">
        <v>106385</v>
      </c>
      <c r="D1403" s="16">
        <v>23833</v>
      </c>
      <c r="E1403" s="16">
        <f t="shared" si="45"/>
        <v>130218</v>
      </c>
    </row>
    <row r="1404" spans="1:5" ht="15" customHeight="1" x14ac:dyDescent="0.25">
      <c r="A1404" s="20" t="s">
        <v>1218</v>
      </c>
      <c r="B1404" s="15" t="s">
        <v>69</v>
      </c>
      <c r="C1404" s="16">
        <v>7105</v>
      </c>
      <c r="D1404" s="16">
        <v>0</v>
      </c>
      <c r="E1404" s="16">
        <f t="shared" si="45"/>
        <v>7105</v>
      </c>
    </row>
    <row r="1405" spans="1:5" ht="15" customHeight="1" x14ac:dyDescent="0.25">
      <c r="A1405" s="20" t="s">
        <v>1219</v>
      </c>
      <c r="B1405" s="15" t="s">
        <v>69</v>
      </c>
      <c r="C1405" s="16">
        <v>44051</v>
      </c>
      <c r="D1405" s="16">
        <v>0</v>
      </c>
      <c r="E1405" s="16">
        <f t="shared" si="45"/>
        <v>44051</v>
      </c>
    </row>
    <row r="1406" spans="1:5" ht="15" customHeight="1" x14ac:dyDescent="0.25">
      <c r="A1406" s="20" t="s">
        <v>1220</v>
      </c>
      <c r="B1406" s="15" t="s">
        <v>69</v>
      </c>
      <c r="C1406" s="16">
        <v>244852</v>
      </c>
      <c r="D1406" s="16">
        <v>4669</v>
      </c>
      <c r="E1406" s="16">
        <f t="shared" si="45"/>
        <v>249521</v>
      </c>
    </row>
    <row r="1407" spans="1:5" ht="15" customHeight="1" x14ac:dyDescent="0.25">
      <c r="A1407" s="20" t="s">
        <v>1221</v>
      </c>
      <c r="B1407" s="15" t="s">
        <v>69</v>
      </c>
      <c r="C1407" s="16">
        <v>31692</v>
      </c>
      <c r="D1407" s="16">
        <v>0</v>
      </c>
      <c r="E1407" s="16">
        <f t="shared" si="45"/>
        <v>31692</v>
      </c>
    </row>
    <row r="1408" spans="1:5" ht="15" customHeight="1" x14ac:dyDescent="0.25">
      <c r="A1408" s="20" t="s">
        <v>344</v>
      </c>
      <c r="B1408" s="15" t="s">
        <v>69</v>
      </c>
      <c r="C1408" s="16">
        <v>40000</v>
      </c>
      <c r="D1408" s="16">
        <v>0</v>
      </c>
      <c r="E1408" s="16">
        <f t="shared" si="45"/>
        <v>40000</v>
      </c>
    </row>
    <row r="1409" spans="1:5" ht="15" customHeight="1" x14ac:dyDescent="0.25">
      <c r="A1409" s="20" t="s">
        <v>1222</v>
      </c>
      <c r="B1409" s="15" t="s">
        <v>69</v>
      </c>
      <c r="C1409" s="16">
        <v>15400</v>
      </c>
      <c r="D1409" s="16">
        <v>1298</v>
      </c>
      <c r="E1409" s="16">
        <f t="shared" si="45"/>
        <v>16698</v>
      </c>
    </row>
    <row r="1410" spans="1:5" ht="15" customHeight="1" x14ac:dyDescent="0.25">
      <c r="A1410" s="22" t="s">
        <v>53</v>
      </c>
      <c r="B1410" s="18" t="s">
        <v>6</v>
      </c>
      <c r="C1410" s="19">
        <f>SUM(C1379:C1409)</f>
        <v>2380592</v>
      </c>
      <c r="D1410" s="19">
        <f>SUM(D1379:D1409)</f>
        <v>857002</v>
      </c>
      <c r="E1410" s="19">
        <f>SUM(E1379:E1409)</f>
        <v>3237594</v>
      </c>
    </row>
    <row r="1411" spans="1:5" ht="33" customHeight="1" x14ac:dyDescent="0.3">
      <c r="A1411" s="7" t="s">
        <v>54</v>
      </c>
      <c r="B1411" s="8"/>
      <c r="C1411" s="9"/>
      <c r="D1411" s="9"/>
      <c r="E1411" s="10"/>
    </row>
    <row r="1412" spans="1:5" ht="15" customHeight="1" x14ac:dyDescent="0.25">
      <c r="A1412" s="34" t="s">
        <v>2</v>
      </c>
      <c r="B1412" s="11" t="s">
        <v>3</v>
      </c>
      <c r="C1412" s="12" t="s">
        <v>4</v>
      </c>
      <c r="D1412" s="12" t="s">
        <v>5</v>
      </c>
      <c r="E1412" s="13" t="s">
        <v>6</v>
      </c>
    </row>
    <row r="1413" spans="1:5" ht="15" customHeight="1" x14ac:dyDescent="0.25">
      <c r="A1413" s="20" t="s">
        <v>299</v>
      </c>
      <c r="B1413" s="15" t="s">
        <v>88</v>
      </c>
      <c r="C1413" s="16">
        <v>27138</v>
      </c>
      <c r="D1413" s="16">
        <v>0</v>
      </c>
      <c r="E1413" s="16">
        <f t="shared" ref="E1413" si="46">SUM(C1413:D1413)</f>
        <v>27138</v>
      </c>
    </row>
    <row r="1414" spans="1:5" ht="15" customHeight="1" x14ac:dyDescent="0.25">
      <c r="A1414" s="22" t="s">
        <v>54</v>
      </c>
      <c r="B1414" s="18" t="s">
        <v>6</v>
      </c>
      <c r="C1414" s="19">
        <f>SUM(C1413:C1413)</f>
        <v>27138</v>
      </c>
      <c r="D1414" s="19">
        <f>SUM(D1413:D1413)</f>
        <v>0</v>
      </c>
      <c r="E1414" s="19">
        <f>SUM(E1413:E1413)</f>
        <v>27138</v>
      </c>
    </row>
    <row r="1415" spans="1:5" ht="33" customHeight="1" x14ac:dyDescent="0.3">
      <c r="A1415" s="7" t="s">
        <v>55</v>
      </c>
      <c r="B1415" s="8"/>
      <c r="C1415" s="9"/>
      <c r="D1415" s="9"/>
      <c r="E1415" s="10"/>
    </row>
    <row r="1416" spans="1:5" ht="15" customHeight="1" x14ac:dyDescent="0.25">
      <c r="A1416" s="34" t="s">
        <v>2</v>
      </c>
      <c r="B1416" s="11" t="s">
        <v>3</v>
      </c>
      <c r="C1416" s="12" t="s">
        <v>4</v>
      </c>
      <c r="D1416" s="12" t="s">
        <v>5</v>
      </c>
      <c r="E1416" s="13" t="s">
        <v>6</v>
      </c>
    </row>
    <row r="1417" spans="1:5" ht="15" customHeight="1" x14ac:dyDescent="0.25">
      <c r="A1417" s="20" t="s">
        <v>1223</v>
      </c>
      <c r="B1417" s="15" t="s">
        <v>69</v>
      </c>
      <c r="C1417" s="16">
        <v>227163</v>
      </c>
      <c r="D1417" s="16">
        <v>6745</v>
      </c>
      <c r="E1417" s="16">
        <f t="shared" ref="E1417:E1471" si="47">SUM(C1417:D1417)</f>
        <v>233908</v>
      </c>
    </row>
    <row r="1418" spans="1:5" ht="15" customHeight="1" x14ac:dyDescent="0.25">
      <c r="A1418" s="20" t="s">
        <v>1224</v>
      </c>
      <c r="B1418" s="15" t="s">
        <v>69</v>
      </c>
      <c r="C1418" s="16">
        <v>89768</v>
      </c>
      <c r="D1418" s="16">
        <v>57990</v>
      </c>
      <c r="E1418" s="16">
        <f t="shared" si="47"/>
        <v>147758</v>
      </c>
    </row>
    <row r="1419" spans="1:5" ht="15" customHeight="1" x14ac:dyDescent="0.25">
      <c r="A1419" s="20" t="s">
        <v>1225</v>
      </c>
      <c r="B1419" s="15" t="s">
        <v>69</v>
      </c>
      <c r="C1419" s="16">
        <v>131791</v>
      </c>
      <c r="D1419" s="16">
        <v>60955</v>
      </c>
      <c r="E1419" s="16">
        <f t="shared" si="47"/>
        <v>192746</v>
      </c>
    </row>
    <row r="1420" spans="1:5" ht="15" customHeight="1" x14ac:dyDescent="0.25">
      <c r="A1420" s="20" t="s">
        <v>1226</v>
      </c>
      <c r="B1420" s="15" t="s">
        <v>88</v>
      </c>
      <c r="C1420" s="16">
        <v>105182</v>
      </c>
      <c r="D1420" s="16">
        <v>4506</v>
      </c>
      <c r="E1420" s="16">
        <f t="shared" si="47"/>
        <v>109688</v>
      </c>
    </row>
    <row r="1421" spans="1:5" ht="15" customHeight="1" x14ac:dyDescent="0.25">
      <c r="A1421" s="20" t="s">
        <v>1227</v>
      </c>
      <c r="B1421" s="15" t="s">
        <v>69</v>
      </c>
      <c r="C1421" s="16">
        <v>58979</v>
      </c>
      <c r="D1421" s="16">
        <v>0</v>
      </c>
      <c r="E1421" s="16">
        <f t="shared" si="47"/>
        <v>58979</v>
      </c>
    </row>
    <row r="1422" spans="1:5" ht="15" customHeight="1" x14ac:dyDescent="0.25">
      <c r="A1422" s="20" t="s">
        <v>431</v>
      </c>
      <c r="B1422" s="15" t="s">
        <v>69</v>
      </c>
      <c r="C1422" s="16">
        <v>60533</v>
      </c>
      <c r="D1422" s="16">
        <v>27003</v>
      </c>
      <c r="E1422" s="16">
        <f t="shared" si="47"/>
        <v>87536</v>
      </c>
    </row>
    <row r="1423" spans="1:5" ht="15" customHeight="1" x14ac:dyDescent="0.25">
      <c r="A1423" s="20" t="s">
        <v>73</v>
      </c>
      <c r="B1423" s="15" t="s">
        <v>69</v>
      </c>
      <c r="C1423" s="16">
        <v>26340</v>
      </c>
      <c r="D1423" s="16">
        <v>0</v>
      </c>
      <c r="E1423" s="16">
        <f t="shared" si="47"/>
        <v>26340</v>
      </c>
    </row>
    <row r="1424" spans="1:5" ht="15" customHeight="1" x14ac:dyDescent="0.25">
      <c r="A1424" s="20" t="s">
        <v>1505</v>
      </c>
      <c r="B1424" s="15" t="s">
        <v>88</v>
      </c>
      <c r="C1424" s="16">
        <v>222795</v>
      </c>
      <c r="D1424" s="16">
        <v>41542</v>
      </c>
      <c r="E1424" s="16">
        <f t="shared" si="47"/>
        <v>264337</v>
      </c>
    </row>
    <row r="1425" spans="1:5" ht="15" customHeight="1" x14ac:dyDescent="0.25">
      <c r="A1425" s="20" t="s">
        <v>1540</v>
      </c>
      <c r="B1425" s="15" t="s">
        <v>69</v>
      </c>
      <c r="C1425" s="16">
        <v>11664</v>
      </c>
      <c r="D1425" s="16">
        <v>0</v>
      </c>
      <c r="E1425" s="16">
        <f t="shared" si="47"/>
        <v>11664</v>
      </c>
    </row>
    <row r="1426" spans="1:5" ht="15" customHeight="1" x14ac:dyDescent="0.25">
      <c r="A1426" s="20" t="s">
        <v>1228</v>
      </c>
      <c r="B1426" s="15" t="s">
        <v>69</v>
      </c>
      <c r="C1426" s="16">
        <v>32523</v>
      </c>
      <c r="D1426" s="16">
        <v>5934</v>
      </c>
      <c r="E1426" s="16">
        <f t="shared" si="47"/>
        <v>38457</v>
      </c>
    </row>
    <row r="1427" spans="1:5" ht="15" customHeight="1" x14ac:dyDescent="0.25">
      <c r="A1427" s="20" t="s">
        <v>1229</v>
      </c>
      <c r="B1427" s="15" t="s">
        <v>69</v>
      </c>
      <c r="C1427" s="16">
        <v>3368</v>
      </c>
      <c r="D1427" s="16">
        <v>0</v>
      </c>
      <c r="E1427" s="16">
        <f t="shared" si="47"/>
        <v>3368</v>
      </c>
    </row>
    <row r="1428" spans="1:5" ht="15" customHeight="1" x14ac:dyDescent="0.25">
      <c r="A1428" s="20" t="s">
        <v>533</v>
      </c>
      <c r="B1428" s="15" t="s">
        <v>69</v>
      </c>
      <c r="C1428" s="16">
        <v>18274</v>
      </c>
      <c r="D1428" s="16">
        <v>0</v>
      </c>
      <c r="E1428" s="16">
        <f t="shared" si="47"/>
        <v>18274</v>
      </c>
    </row>
    <row r="1429" spans="1:5" ht="15" customHeight="1" x14ac:dyDescent="0.25">
      <c r="A1429" s="20" t="s">
        <v>1230</v>
      </c>
      <c r="B1429" s="15" t="s">
        <v>69</v>
      </c>
      <c r="C1429" s="16">
        <v>18637</v>
      </c>
      <c r="D1429" s="16">
        <v>1860</v>
      </c>
      <c r="E1429" s="16">
        <f t="shared" si="47"/>
        <v>20497</v>
      </c>
    </row>
    <row r="1430" spans="1:5" ht="15" customHeight="1" x14ac:dyDescent="0.25">
      <c r="A1430" s="20" t="s">
        <v>1231</v>
      </c>
      <c r="B1430" s="15" t="s">
        <v>69</v>
      </c>
      <c r="C1430" s="16">
        <v>57601</v>
      </c>
      <c r="D1430" s="16">
        <v>27003</v>
      </c>
      <c r="E1430" s="16">
        <f t="shared" si="47"/>
        <v>84604</v>
      </c>
    </row>
    <row r="1431" spans="1:5" ht="15" customHeight="1" x14ac:dyDescent="0.25">
      <c r="A1431" s="20" t="s">
        <v>448</v>
      </c>
      <c r="B1431" s="15" t="s">
        <v>69</v>
      </c>
      <c r="C1431" s="16">
        <v>72393</v>
      </c>
      <c r="D1431" s="16">
        <v>8672</v>
      </c>
      <c r="E1431" s="16">
        <f t="shared" si="47"/>
        <v>81065</v>
      </c>
    </row>
    <row r="1432" spans="1:5" ht="15" customHeight="1" x14ac:dyDescent="0.25">
      <c r="A1432" s="20" t="s">
        <v>1232</v>
      </c>
      <c r="B1432" s="15" t="s">
        <v>69</v>
      </c>
      <c r="C1432" s="16">
        <v>8072</v>
      </c>
      <c r="D1432" s="16">
        <v>0</v>
      </c>
      <c r="E1432" s="16">
        <f t="shared" si="47"/>
        <v>8072</v>
      </c>
    </row>
    <row r="1433" spans="1:5" ht="15" customHeight="1" x14ac:dyDescent="0.25">
      <c r="A1433" s="20" t="s">
        <v>1233</v>
      </c>
      <c r="B1433" s="15" t="s">
        <v>88</v>
      </c>
      <c r="C1433" s="16">
        <v>214075</v>
      </c>
      <c r="D1433" s="16">
        <v>10060</v>
      </c>
      <c r="E1433" s="16">
        <f t="shared" si="47"/>
        <v>224135</v>
      </c>
    </row>
    <row r="1434" spans="1:5" ht="15" customHeight="1" x14ac:dyDescent="0.25">
      <c r="A1434" s="20" t="s">
        <v>1234</v>
      </c>
      <c r="B1434" s="15" t="s">
        <v>69</v>
      </c>
      <c r="C1434" s="16">
        <v>12422</v>
      </c>
      <c r="D1434" s="16">
        <v>0</v>
      </c>
      <c r="E1434" s="16">
        <f t="shared" si="47"/>
        <v>12422</v>
      </c>
    </row>
    <row r="1435" spans="1:5" ht="15" customHeight="1" x14ac:dyDescent="0.25">
      <c r="A1435" s="20" t="s">
        <v>1235</v>
      </c>
      <c r="B1435" s="15" t="s">
        <v>69</v>
      </c>
      <c r="C1435" s="16">
        <v>22365</v>
      </c>
      <c r="D1435" s="16">
        <v>1860</v>
      </c>
      <c r="E1435" s="16">
        <f t="shared" si="47"/>
        <v>24225</v>
      </c>
    </row>
    <row r="1436" spans="1:5" ht="15" customHeight="1" x14ac:dyDescent="0.25">
      <c r="A1436" s="20" t="s">
        <v>385</v>
      </c>
      <c r="B1436" s="15" t="s">
        <v>69</v>
      </c>
      <c r="C1436" s="16">
        <v>64168</v>
      </c>
      <c r="D1436" s="16">
        <v>27003</v>
      </c>
      <c r="E1436" s="16">
        <f t="shared" si="47"/>
        <v>91171</v>
      </c>
    </row>
    <row r="1437" spans="1:5" ht="15" customHeight="1" x14ac:dyDescent="0.25">
      <c r="A1437" s="20" t="s">
        <v>80</v>
      </c>
      <c r="B1437" s="15" t="s">
        <v>69</v>
      </c>
      <c r="C1437" s="16">
        <v>17117</v>
      </c>
      <c r="D1437" s="16">
        <v>1455</v>
      </c>
      <c r="E1437" s="16">
        <f t="shared" si="47"/>
        <v>18572</v>
      </c>
    </row>
    <row r="1438" spans="1:5" ht="15" customHeight="1" x14ac:dyDescent="0.25">
      <c r="A1438" s="20" t="s">
        <v>1236</v>
      </c>
      <c r="B1438" s="15" t="s">
        <v>69</v>
      </c>
      <c r="C1438" s="16">
        <v>60232</v>
      </c>
      <c r="D1438" s="16">
        <v>27003</v>
      </c>
      <c r="E1438" s="16">
        <f t="shared" si="47"/>
        <v>87235</v>
      </c>
    </row>
    <row r="1439" spans="1:5" ht="15" customHeight="1" x14ac:dyDescent="0.25">
      <c r="A1439" s="20" t="s">
        <v>1237</v>
      </c>
      <c r="B1439" s="15" t="s">
        <v>69</v>
      </c>
      <c r="C1439" s="16">
        <v>43581</v>
      </c>
      <c r="D1439" s="16">
        <v>1455</v>
      </c>
      <c r="E1439" s="16">
        <f t="shared" si="47"/>
        <v>45036</v>
      </c>
    </row>
    <row r="1440" spans="1:5" ht="15" customHeight="1" x14ac:dyDescent="0.25">
      <c r="A1440" s="20" t="s">
        <v>1238</v>
      </c>
      <c r="B1440" s="15" t="s">
        <v>69</v>
      </c>
      <c r="C1440" s="16">
        <v>31648</v>
      </c>
      <c r="D1440" s="16">
        <v>12154</v>
      </c>
      <c r="E1440" s="16">
        <f t="shared" si="47"/>
        <v>43802</v>
      </c>
    </row>
    <row r="1441" spans="1:5" ht="15" customHeight="1" x14ac:dyDescent="0.25">
      <c r="A1441" s="20" t="s">
        <v>1239</v>
      </c>
      <c r="B1441" s="15" t="s">
        <v>69</v>
      </c>
      <c r="C1441" s="16">
        <v>22365</v>
      </c>
      <c r="D1441" s="16">
        <v>1860</v>
      </c>
      <c r="E1441" s="16">
        <f t="shared" si="47"/>
        <v>24225</v>
      </c>
    </row>
    <row r="1442" spans="1:5" ht="15" customHeight="1" x14ac:dyDescent="0.25">
      <c r="A1442" s="20" t="s">
        <v>1240</v>
      </c>
      <c r="B1442" s="15" t="s">
        <v>69</v>
      </c>
      <c r="C1442" s="16">
        <v>32276</v>
      </c>
      <c r="D1442" s="16">
        <v>0</v>
      </c>
      <c r="E1442" s="16">
        <f t="shared" si="47"/>
        <v>32276</v>
      </c>
    </row>
    <row r="1443" spans="1:5" ht="15" customHeight="1" x14ac:dyDescent="0.25">
      <c r="A1443" s="20" t="s">
        <v>1241</v>
      </c>
      <c r="B1443" s="15" t="s">
        <v>69</v>
      </c>
      <c r="C1443" s="16">
        <v>26453</v>
      </c>
      <c r="D1443" s="16">
        <v>0</v>
      </c>
      <c r="E1443" s="16">
        <f t="shared" si="47"/>
        <v>26453</v>
      </c>
    </row>
    <row r="1444" spans="1:5" ht="15" customHeight="1" x14ac:dyDescent="0.25">
      <c r="A1444" s="20" t="s">
        <v>1242</v>
      </c>
      <c r="B1444" s="15" t="s">
        <v>69</v>
      </c>
      <c r="C1444" s="16">
        <v>117590</v>
      </c>
      <c r="D1444" s="16">
        <v>6745</v>
      </c>
      <c r="E1444" s="16">
        <f t="shared" si="47"/>
        <v>124335</v>
      </c>
    </row>
    <row r="1445" spans="1:5" ht="15" customHeight="1" x14ac:dyDescent="0.25">
      <c r="A1445" s="20" t="s">
        <v>1243</v>
      </c>
      <c r="B1445" s="15" t="s">
        <v>69</v>
      </c>
      <c r="C1445" s="16">
        <v>122845</v>
      </c>
      <c r="D1445" s="16">
        <v>10734</v>
      </c>
      <c r="E1445" s="16">
        <f t="shared" si="47"/>
        <v>133579</v>
      </c>
    </row>
    <row r="1446" spans="1:5" ht="15" customHeight="1" x14ac:dyDescent="0.25">
      <c r="A1446" s="20" t="s">
        <v>84</v>
      </c>
      <c r="B1446" s="15" t="s">
        <v>69</v>
      </c>
      <c r="C1446" s="16">
        <v>796</v>
      </c>
      <c r="D1446" s="16">
        <v>0</v>
      </c>
      <c r="E1446" s="16">
        <f t="shared" si="47"/>
        <v>796</v>
      </c>
    </row>
    <row r="1447" spans="1:5" ht="15" customHeight="1" x14ac:dyDescent="0.25">
      <c r="A1447" s="20" t="s">
        <v>1244</v>
      </c>
      <c r="B1447" s="15" t="s">
        <v>69</v>
      </c>
      <c r="C1447" s="16">
        <v>65366</v>
      </c>
      <c r="D1447" s="16">
        <v>0</v>
      </c>
      <c r="E1447" s="16">
        <f t="shared" si="47"/>
        <v>65366</v>
      </c>
    </row>
    <row r="1448" spans="1:5" ht="15" customHeight="1" x14ac:dyDescent="0.25">
      <c r="A1448" s="20" t="s">
        <v>1245</v>
      </c>
      <c r="B1448" s="15" t="s">
        <v>69</v>
      </c>
      <c r="C1448" s="16">
        <v>313370</v>
      </c>
      <c r="D1448" s="16">
        <v>114109</v>
      </c>
      <c r="E1448" s="16">
        <f t="shared" si="47"/>
        <v>427479</v>
      </c>
    </row>
    <row r="1449" spans="1:5" ht="15" customHeight="1" x14ac:dyDescent="0.25">
      <c r="A1449" s="20" t="s">
        <v>1246</v>
      </c>
      <c r="B1449" s="15" t="s">
        <v>69</v>
      </c>
      <c r="C1449" s="16">
        <v>25526</v>
      </c>
      <c r="D1449" s="16">
        <v>0</v>
      </c>
      <c r="E1449" s="16">
        <f t="shared" si="47"/>
        <v>25526</v>
      </c>
    </row>
    <row r="1450" spans="1:5" ht="30.75" customHeight="1" x14ac:dyDescent="0.25">
      <c r="A1450" s="20" t="s">
        <v>1541</v>
      </c>
      <c r="B1450" s="15" t="s">
        <v>69</v>
      </c>
      <c r="C1450" s="16">
        <v>114998</v>
      </c>
      <c r="D1450" s="16">
        <v>6745</v>
      </c>
      <c r="E1450" s="16">
        <f t="shared" si="47"/>
        <v>121743</v>
      </c>
    </row>
    <row r="1451" spans="1:5" ht="15" customHeight="1" x14ac:dyDescent="0.25">
      <c r="A1451" s="20" t="s">
        <v>1247</v>
      </c>
      <c r="B1451" s="15" t="s">
        <v>69</v>
      </c>
      <c r="C1451" s="16">
        <v>36375</v>
      </c>
      <c r="D1451" s="16">
        <v>1942</v>
      </c>
      <c r="E1451" s="16">
        <f t="shared" si="47"/>
        <v>38317</v>
      </c>
    </row>
    <row r="1452" spans="1:5" ht="15" customHeight="1" x14ac:dyDescent="0.25">
      <c r="A1452" s="20" t="s">
        <v>1248</v>
      </c>
      <c r="B1452" s="15" t="s">
        <v>69</v>
      </c>
      <c r="C1452" s="16">
        <v>64033</v>
      </c>
      <c r="D1452" s="16">
        <v>27003</v>
      </c>
      <c r="E1452" s="16">
        <f t="shared" si="47"/>
        <v>91036</v>
      </c>
    </row>
    <row r="1453" spans="1:5" ht="15" customHeight="1" x14ac:dyDescent="0.25">
      <c r="A1453" s="20" t="s">
        <v>1085</v>
      </c>
      <c r="B1453" s="15" t="s">
        <v>69</v>
      </c>
      <c r="C1453" s="16">
        <v>38561</v>
      </c>
      <c r="D1453" s="16">
        <v>0</v>
      </c>
      <c r="E1453" s="16">
        <f t="shared" si="47"/>
        <v>38561</v>
      </c>
    </row>
    <row r="1454" spans="1:5" ht="15" customHeight="1" x14ac:dyDescent="0.25">
      <c r="A1454" s="20" t="s">
        <v>1249</v>
      </c>
      <c r="B1454" s="15" t="s">
        <v>69</v>
      </c>
      <c r="C1454" s="16">
        <v>109155</v>
      </c>
      <c r="D1454" s="16">
        <v>6745</v>
      </c>
      <c r="E1454" s="16">
        <f t="shared" si="47"/>
        <v>115900</v>
      </c>
    </row>
    <row r="1455" spans="1:5" ht="15" customHeight="1" x14ac:dyDescent="0.25">
      <c r="A1455" s="20" t="s">
        <v>1250</v>
      </c>
      <c r="B1455" s="15" t="s">
        <v>69</v>
      </c>
      <c r="C1455" s="16">
        <v>2593</v>
      </c>
      <c r="D1455" s="16">
        <v>0</v>
      </c>
      <c r="E1455" s="16">
        <f t="shared" si="47"/>
        <v>2593</v>
      </c>
    </row>
    <row r="1456" spans="1:5" ht="15" customHeight="1" x14ac:dyDescent="0.25">
      <c r="A1456" s="20" t="s">
        <v>484</v>
      </c>
      <c r="B1456" s="15" t="s">
        <v>88</v>
      </c>
      <c r="C1456" s="16">
        <v>72156</v>
      </c>
      <c r="D1456" s="16">
        <v>31589</v>
      </c>
      <c r="E1456" s="16">
        <f t="shared" si="47"/>
        <v>103745</v>
      </c>
    </row>
    <row r="1457" spans="1:5" ht="15" customHeight="1" x14ac:dyDescent="0.25">
      <c r="A1457" s="20" t="s">
        <v>1251</v>
      </c>
      <c r="B1457" s="15" t="s">
        <v>69</v>
      </c>
      <c r="C1457" s="16">
        <v>45437</v>
      </c>
      <c r="D1457" s="16">
        <v>0</v>
      </c>
      <c r="E1457" s="16">
        <f t="shared" si="47"/>
        <v>45437</v>
      </c>
    </row>
    <row r="1458" spans="1:5" ht="15" customHeight="1" x14ac:dyDescent="0.25">
      <c r="A1458" s="20" t="s">
        <v>1252</v>
      </c>
      <c r="B1458" s="15" t="s">
        <v>88</v>
      </c>
      <c r="C1458" s="16">
        <v>17663</v>
      </c>
      <c r="D1458" s="16">
        <v>6228</v>
      </c>
      <c r="E1458" s="16">
        <f t="shared" si="47"/>
        <v>23891</v>
      </c>
    </row>
    <row r="1459" spans="1:5" ht="15" customHeight="1" x14ac:dyDescent="0.25">
      <c r="A1459" s="20" t="s">
        <v>1253</v>
      </c>
      <c r="B1459" s="15" t="s">
        <v>69</v>
      </c>
      <c r="C1459" s="16">
        <v>25417</v>
      </c>
      <c r="D1459" s="16">
        <v>0</v>
      </c>
      <c r="E1459" s="16">
        <f t="shared" si="47"/>
        <v>25417</v>
      </c>
    </row>
    <row r="1460" spans="1:5" ht="15" customHeight="1" x14ac:dyDescent="0.25">
      <c r="A1460" s="20" t="s">
        <v>1254</v>
      </c>
      <c r="B1460" s="15" t="s">
        <v>69</v>
      </c>
      <c r="C1460" s="16">
        <v>20673</v>
      </c>
      <c r="D1460" s="16">
        <v>6228</v>
      </c>
      <c r="E1460" s="16">
        <f t="shared" si="47"/>
        <v>26901</v>
      </c>
    </row>
    <row r="1461" spans="1:5" ht="15" customHeight="1" x14ac:dyDescent="0.25">
      <c r="A1461" s="20" t="s">
        <v>1255</v>
      </c>
      <c r="B1461" s="15" t="s">
        <v>69</v>
      </c>
      <c r="C1461" s="16">
        <v>18862</v>
      </c>
      <c r="D1461" s="16">
        <v>1455</v>
      </c>
      <c r="E1461" s="16">
        <f t="shared" si="47"/>
        <v>20317</v>
      </c>
    </row>
    <row r="1462" spans="1:5" ht="15" customHeight="1" x14ac:dyDescent="0.25">
      <c r="A1462" s="20" t="s">
        <v>1039</v>
      </c>
      <c r="B1462" s="15" t="s">
        <v>69</v>
      </c>
      <c r="C1462" s="16">
        <v>169931</v>
      </c>
      <c r="D1462" s="16">
        <v>13329</v>
      </c>
      <c r="E1462" s="16">
        <f t="shared" si="47"/>
        <v>183260</v>
      </c>
    </row>
    <row r="1463" spans="1:5" ht="15" customHeight="1" x14ac:dyDescent="0.25">
      <c r="A1463" s="20" t="s">
        <v>1256</v>
      </c>
      <c r="B1463" s="15" t="s">
        <v>69</v>
      </c>
      <c r="C1463" s="16">
        <v>9160</v>
      </c>
      <c r="D1463" s="16">
        <v>0</v>
      </c>
      <c r="E1463" s="16">
        <f t="shared" si="47"/>
        <v>9160</v>
      </c>
    </row>
    <row r="1464" spans="1:5" ht="15" customHeight="1" x14ac:dyDescent="0.25">
      <c r="A1464" s="20" t="s">
        <v>92</v>
      </c>
      <c r="B1464" s="15" t="s">
        <v>69</v>
      </c>
      <c r="C1464" s="16">
        <v>185959</v>
      </c>
      <c r="D1464" s="16">
        <v>86318</v>
      </c>
      <c r="E1464" s="16">
        <f t="shared" si="47"/>
        <v>272277</v>
      </c>
    </row>
    <row r="1465" spans="1:5" ht="15" customHeight="1" x14ac:dyDescent="0.25">
      <c r="A1465" s="20" t="s">
        <v>1257</v>
      </c>
      <c r="B1465" s="15" t="s">
        <v>69</v>
      </c>
      <c r="C1465" s="16">
        <v>13714</v>
      </c>
      <c r="D1465" s="16">
        <v>1860</v>
      </c>
      <c r="E1465" s="16">
        <f t="shared" si="47"/>
        <v>15574</v>
      </c>
    </row>
    <row r="1466" spans="1:5" ht="15" customHeight="1" x14ac:dyDescent="0.25">
      <c r="A1466" s="20" t="s">
        <v>1258</v>
      </c>
      <c r="B1466" s="15" t="s">
        <v>69</v>
      </c>
      <c r="C1466" s="16">
        <v>19854</v>
      </c>
      <c r="D1466" s="16">
        <v>6228</v>
      </c>
      <c r="E1466" s="16">
        <f t="shared" si="47"/>
        <v>26082</v>
      </c>
    </row>
    <row r="1467" spans="1:5" ht="15" customHeight="1" x14ac:dyDescent="0.25">
      <c r="A1467" s="20" t="s">
        <v>1259</v>
      </c>
      <c r="B1467" s="15" t="s">
        <v>69</v>
      </c>
      <c r="C1467" s="16">
        <v>55993</v>
      </c>
      <c r="D1467" s="16">
        <v>27003</v>
      </c>
      <c r="E1467" s="16">
        <f t="shared" si="47"/>
        <v>82996</v>
      </c>
    </row>
    <row r="1468" spans="1:5" ht="15" customHeight="1" x14ac:dyDescent="0.25">
      <c r="A1468" s="20" t="s">
        <v>1260</v>
      </c>
      <c r="B1468" s="15" t="s">
        <v>69</v>
      </c>
      <c r="C1468" s="16">
        <v>55701</v>
      </c>
      <c r="D1468" s="16">
        <v>0</v>
      </c>
      <c r="E1468" s="16">
        <f t="shared" si="47"/>
        <v>55701</v>
      </c>
    </row>
    <row r="1469" spans="1:5" ht="15" customHeight="1" x14ac:dyDescent="0.25">
      <c r="A1469" s="20" t="s">
        <v>1261</v>
      </c>
      <c r="B1469" s="15" t="s">
        <v>69</v>
      </c>
      <c r="C1469" s="16">
        <v>7832</v>
      </c>
      <c r="D1469" s="16">
        <v>1455</v>
      </c>
      <c r="E1469" s="16">
        <f t="shared" si="47"/>
        <v>9287</v>
      </c>
    </row>
    <row r="1470" spans="1:5" ht="15" customHeight="1" x14ac:dyDescent="0.25">
      <c r="A1470" s="20" t="s">
        <v>1262</v>
      </c>
      <c r="B1470" s="15" t="s">
        <v>69</v>
      </c>
      <c r="C1470" s="16">
        <v>3516</v>
      </c>
      <c r="D1470" s="16">
        <v>0</v>
      </c>
      <c r="E1470" s="16">
        <f t="shared" si="47"/>
        <v>3516</v>
      </c>
    </row>
    <row r="1471" spans="1:5" ht="15" customHeight="1" x14ac:dyDescent="0.25">
      <c r="A1471" s="20" t="s">
        <v>1263</v>
      </c>
      <c r="B1471" s="15" t="s">
        <v>69</v>
      </c>
      <c r="C1471" s="16">
        <v>42922</v>
      </c>
      <c r="D1471" s="16">
        <v>13329</v>
      </c>
      <c r="E1471" s="16">
        <f t="shared" si="47"/>
        <v>56251</v>
      </c>
    </row>
    <row r="1472" spans="1:5" ht="15" customHeight="1" x14ac:dyDescent="0.25">
      <c r="A1472" s="22" t="s">
        <v>55</v>
      </c>
      <c r="B1472" s="18" t="s">
        <v>6</v>
      </c>
      <c r="C1472" s="19">
        <f>SUM(C1417:C1471)</f>
        <v>3467783</v>
      </c>
      <c r="D1472" s="19">
        <f>SUM(D1417:D1471)</f>
        <v>694105</v>
      </c>
      <c r="E1472" s="19">
        <f>SUM(E1417:E1471)</f>
        <v>4161888</v>
      </c>
    </row>
    <row r="1473" spans="1:5" ht="33" customHeight="1" x14ac:dyDescent="0.3">
      <c r="A1473" s="7" t="s">
        <v>56</v>
      </c>
      <c r="B1473" s="8"/>
      <c r="C1473" s="9"/>
      <c r="D1473" s="9"/>
      <c r="E1473" s="10"/>
    </row>
    <row r="1474" spans="1:5" ht="15" customHeight="1" x14ac:dyDescent="0.25">
      <c r="A1474" s="34" t="s">
        <v>2</v>
      </c>
      <c r="B1474" s="11" t="s">
        <v>3</v>
      </c>
      <c r="C1474" s="12" t="s">
        <v>4</v>
      </c>
      <c r="D1474" s="12" t="s">
        <v>5</v>
      </c>
      <c r="E1474" s="13" t="s">
        <v>6</v>
      </c>
    </row>
    <row r="1475" spans="1:5" ht="15" customHeight="1" x14ac:dyDescent="0.25">
      <c r="A1475" s="20" t="s">
        <v>1264</v>
      </c>
      <c r="B1475" s="15" t="s">
        <v>69</v>
      </c>
      <c r="C1475" s="16">
        <v>4910</v>
      </c>
      <c r="D1475" s="16">
        <v>0</v>
      </c>
      <c r="E1475" s="16">
        <f t="shared" ref="E1475:E1538" si="48">SUM(C1475:D1475)</f>
        <v>4910</v>
      </c>
    </row>
    <row r="1476" spans="1:5" ht="15" customHeight="1" x14ac:dyDescent="0.25">
      <c r="A1476" s="20" t="s">
        <v>1500</v>
      </c>
      <c r="B1476" s="15" t="s">
        <v>69</v>
      </c>
      <c r="C1476" s="16">
        <v>271925</v>
      </c>
      <c r="D1476" s="16">
        <v>166505</v>
      </c>
      <c r="E1476" s="16">
        <f t="shared" si="48"/>
        <v>438430</v>
      </c>
    </row>
    <row r="1477" spans="1:5" ht="15" customHeight="1" x14ac:dyDescent="0.25">
      <c r="A1477" s="20" t="s">
        <v>1226</v>
      </c>
      <c r="B1477" s="15" t="s">
        <v>88</v>
      </c>
      <c r="C1477" s="16">
        <v>6848</v>
      </c>
      <c r="D1477" s="16">
        <v>25154</v>
      </c>
      <c r="E1477" s="16">
        <f t="shared" si="48"/>
        <v>32002</v>
      </c>
    </row>
    <row r="1478" spans="1:5" ht="15" customHeight="1" x14ac:dyDescent="0.25">
      <c r="A1478" s="20" t="s">
        <v>1265</v>
      </c>
      <c r="B1478" s="15" t="s">
        <v>69</v>
      </c>
      <c r="C1478" s="16">
        <v>9754</v>
      </c>
      <c r="D1478" s="16">
        <v>0</v>
      </c>
      <c r="E1478" s="16">
        <f t="shared" si="48"/>
        <v>9754</v>
      </c>
    </row>
    <row r="1479" spans="1:5" ht="15" customHeight="1" x14ac:dyDescent="0.25">
      <c r="A1479" s="20" t="s">
        <v>1266</v>
      </c>
      <c r="B1479" s="15" t="s">
        <v>69</v>
      </c>
      <c r="C1479" s="16">
        <v>3056</v>
      </c>
      <c r="D1479" s="16">
        <v>2696</v>
      </c>
      <c r="E1479" s="16">
        <f t="shared" si="48"/>
        <v>5752</v>
      </c>
    </row>
    <row r="1480" spans="1:5" ht="15" customHeight="1" x14ac:dyDescent="0.25">
      <c r="A1480" s="20" t="s">
        <v>1267</v>
      </c>
      <c r="B1480" s="15" t="s">
        <v>69</v>
      </c>
      <c r="C1480" s="16">
        <v>90571</v>
      </c>
      <c r="D1480" s="16">
        <v>201853</v>
      </c>
      <c r="E1480" s="16">
        <f t="shared" si="48"/>
        <v>292424</v>
      </c>
    </row>
    <row r="1481" spans="1:5" ht="15" customHeight="1" x14ac:dyDescent="0.25">
      <c r="A1481" s="20" t="s">
        <v>1268</v>
      </c>
      <c r="B1481" s="15" t="s">
        <v>69</v>
      </c>
      <c r="C1481" s="16">
        <v>22947</v>
      </c>
      <c r="D1481" s="16">
        <v>220362</v>
      </c>
      <c r="E1481" s="16">
        <f t="shared" si="48"/>
        <v>243309</v>
      </c>
    </row>
    <row r="1482" spans="1:5" ht="15" customHeight="1" x14ac:dyDescent="0.25">
      <c r="A1482" s="20" t="s">
        <v>658</v>
      </c>
      <c r="B1482" s="15" t="s">
        <v>69</v>
      </c>
      <c r="C1482" s="16">
        <v>37311</v>
      </c>
      <c r="D1482" s="16">
        <v>32282</v>
      </c>
      <c r="E1482" s="16">
        <f t="shared" si="48"/>
        <v>69593</v>
      </c>
    </row>
    <row r="1483" spans="1:5" ht="15" customHeight="1" x14ac:dyDescent="0.25">
      <c r="A1483" s="20" t="s">
        <v>1269</v>
      </c>
      <c r="B1483" s="15" t="s">
        <v>69</v>
      </c>
      <c r="C1483" s="16">
        <v>42960</v>
      </c>
      <c r="D1483" s="16">
        <v>21314</v>
      </c>
      <c r="E1483" s="16">
        <f t="shared" si="48"/>
        <v>64274</v>
      </c>
    </row>
    <row r="1484" spans="1:5" ht="15" customHeight="1" x14ac:dyDescent="0.25">
      <c r="A1484" s="20" t="s">
        <v>1270</v>
      </c>
      <c r="B1484" s="15" t="s">
        <v>69</v>
      </c>
      <c r="C1484" s="16">
        <v>318169</v>
      </c>
      <c r="D1484" s="16">
        <v>8054</v>
      </c>
      <c r="E1484" s="16">
        <f t="shared" si="48"/>
        <v>326223</v>
      </c>
    </row>
    <row r="1485" spans="1:5" ht="15" customHeight="1" x14ac:dyDescent="0.25">
      <c r="A1485" s="20" t="s">
        <v>1271</v>
      </c>
      <c r="B1485" s="15" t="s">
        <v>69</v>
      </c>
      <c r="C1485" s="16">
        <v>14446</v>
      </c>
      <c r="D1485" s="16">
        <v>0</v>
      </c>
      <c r="E1485" s="16">
        <f t="shared" si="48"/>
        <v>14446</v>
      </c>
    </row>
    <row r="1486" spans="1:5" ht="15" customHeight="1" x14ac:dyDescent="0.25">
      <c r="A1486" s="20" t="s">
        <v>1272</v>
      </c>
      <c r="B1486" s="15" t="s">
        <v>69</v>
      </c>
      <c r="C1486" s="16">
        <v>12521</v>
      </c>
      <c r="D1486" s="16">
        <v>26636</v>
      </c>
      <c r="E1486" s="16">
        <f t="shared" si="48"/>
        <v>39157</v>
      </c>
    </row>
    <row r="1487" spans="1:5" ht="15" customHeight="1" x14ac:dyDescent="0.25">
      <c r="A1487" s="20" t="s">
        <v>1273</v>
      </c>
      <c r="B1487" s="15" t="s">
        <v>69</v>
      </c>
      <c r="C1487" s="16">
        <v>135395</v>
      </c>
      <c r="D1487" s="16">
        <v>22126</v>
      </c>
      <c r="E1487" s="16">
        <f t="shared" si="48"/>
        <v>157521</v>
      </c>
    </row>
    <row r="1488" spans="1:5" ht="15" customHeight="1" x14ac:dyDescent="0.25">
      <c r="A1488" s="20" t="s">
        <v>1274</v>
      </c>
      <c r="B1488" s="15" t="s">
        <v>69</v>
      </c>
      <c r="C1488" s="16">
        <v>229026</v>
      </c>
      <c r="D1488" s="16">
        <v>46999</v>
      </c>
      <c r="E1488" s="16">
        <f t="shared" si="48"/>
        <v>276025</v>
      </c>
    </row>
    <row r="1489" spans="1:5" ht="15" customHeight="1" x14ac:dyDescent="0.25">
      <c r="A1489" s="20" t="s">
        <v>1275</v>
      </c>
      <c r="B1489" s="15" t="s">
        <v>69</v>
      </c>
      <c r="C1489" s="16">
        <v>13562</v>
      </c>
      <c r="D1489" s="16">
        <v>1548</v>
      </c>
      <c r="E1489" s="16">
        <f t="shared" si="48"/>
        <v>15110</v>
      </c>
    </row>
    <row r="1490" spans="1:5" ht="15" customHeight="1" x14ac:dyDescent="0.25">
      <c r="A1490" s="20" t="s">
        <v>1276</v>
      </c>
      <c r="B1490" s="15" t="s">
        <v>69</v>
      </c>
      <c r="C1490" s="16">
        <v>189392</v>
      </c>
      <c r="D1490" s="16">
        <v>27929</v>
      </c>
      <c r="E1490" s="16">
        <f t="shared" si="48"/>
        <v>217321</v>
      </c>
    </row>
    <row r="1491" spans="1:5" ht="15" customHeight="1" x14ac:dyDescent="0.25">
      <c r="A1491" s="20" t="s">
        <v>1277</v>
      </c>
      <c r="B1491" s="15" t="s">
        <v>69</v>
      </c>
      <c r="C1491" s="16">
        <v>4296</v>
      </c>
      <c r="D1491" s="16">
        <v>0</v>
      </c>
      <c r="E1491" s="16">
        <f t="shared" si="48"/>
        <v>4296</v>
      </c>
    </row>
    <row r="1492" spans="1:5" ht="15" customHeight="1" x14ac:dyDescent="0.25">
      <c r="A1492" s="20" t="s">
        <v>1278</v>
      </c>
      <c r="B1492" s="15" t="s">
        <v>69</v>
      </c>
      <c r="C1492" s="16">
        <v>55555</v>
      </c>
      <c r="D1492" s="16">
        <v>0</v>
      </c>
      <c r="E1492" s="16">
        <f t="shared" si="48"/>
        <v>55555</v>
      </c>
    </row>
    <row r="1493" spans="1:5" ht="15" customHeight="1" x14ac:dyDescent="0.25">
      <c r="A1493" s="20" t="s">
        <v>1279</v>
      </c>
      <c r="B1493" s="15" t="s">
        <v>69</v>
      </c>
      <c r="C1493" s="16">
        <v>61578</v>
      </c>
      <c r="D1493" s="16">
        <v>0</v>
      </c>
      <c r="E1493" s="16">
        <f t="shared" si="48"/>
        <v>61578</v>
      </c>
    </row>
    <row r="1494" spans="1:5" ht="15" customHeight="1" x14ac:dyDescent="0.25">
      <c r="A1494" s="20" t="s">
        <v>1280</v>
      </c>
      <c r="B1494" s="15" t="s">
        <v>69</v>
      </c>
      <c r="C1494" s="16">
        <v>100630</v>
      </c>
      <c r="D1494" s="16">
        <v>4479</v>
      </c>
      <c r="E1494" s="16">
        <f t="shared" si="48"/>
        <v>105109</v>
      </c>
    </row>
    <row r="1495" spans="1:5" ht="15" customHeight="1" x14ac:dyDescent="0.25">
      <c r="A1495" s="20" t="s">
        <v>1281</v>
      </c>
      <c r="B1495" s="15" t="s">
        <v>69</v>
      </c>
      <c r="C1495" s="16">
        <v>116240</v>
      </c>
      <c r="D1495" s="16">
        <v>8054</v>
      </c>
      <c r="E1495" s="16">
        <f t="shared" si="48"/>
        <v>124294</v>
      </c>
    </row>
    <row r="1496" spans="1:5" ht="15" customHeight="1" x14ac:dyDescent="0.25">
      <c r="A1496" s="20" t="s">
        <v>1282</v>
      </c>
      <c r="B1496" s="15" t="s">
        <v>69</v>
      </c>
      <c r="C1496" s="16">
        <v>193460</v>
      </c>
      <c r="D1496" s="16">
        <v>23622</v>
      </c>
      <c r="E1496" s="16">
        <f t="shared" si="48"/>
        <v>217082</v>
      </c>
    </row>
    <row r="1497" spans="1:5" ht="15" customHeight="1" x14ac:dyDescent="0.25">
      <c r="A1497" s="20" t="s">
        <v>1283</v>
      </c>
      <c r="B1497" s="15" t="s">
        <v>69</v>
      </c>
      <c r="C1497" s="16">
        <v>113451</v>
      </c>
      <c r="D1497" s="16">
        <v>15699</v>
      </c>
      <c r="E1497" s="16">
        <f t="shared" si="48"/>
        <v>129150</v>
      </c>
    </row>
    <row r="1498" spans="1:5" ht="15" customHeight="1" x14ac:dyDescent="0.25">
      <c r="A1498" s="20" t="s">
        <v>1284</v>
      </c>
      <c r="B1498" s="15" t="s">
        <v>69</v>
      </c>
      <c r="C1498" s="16">
        <v>4706</v>
      </c>
      <c r="D1498" s="16">
        <v>0</v>
      </c>
      <c r="E1498" s="16">
        <f t="shared" si="48"/>
        <v>4706</v>
      </c>
    </row>
    <row r="1499" spans="1:5" ht="15" customHeight="1" x14ac:dyDescent="0.25">
      <c r="A1499" s="20" t="s">
        <v>1285</v>
      </c>
      <c r="B1499" s="15" t="s">
        <v>69</v>
      </c>
      <c r="C1499" s="16">
        <v>85014</v>
      </c>
      <c r="D1499" s="16">
        <v>43782</v>
      </c>
      <c r="E1499" s="16">
        <f t="shared" si="48"/>
        <v>128796</v>
      </c>
    </row>
    <row r="1500" spans="1:5" ht="15" customHeight="1" x14ac:dyDescent="0.25">
      <c r="A1500" s="20" t="s">
        <v>1286</v>
      </c>
      <c r="B1500" s="15" t="s">
        <v>69</v>
      </c>
      <c r="C1500" s="16">
        <v>55581</v>
      </c>
      <c r="D1500" s="16">
        <v>2807</v>
      </c>
      <c r="E1500" s="16">
        <f t="shared" si="48"/>
        <v>58388</v>
      </c>
    </row>
    <row r="1501" spans="1:5" ht="15" customHeight="1" x14ac:dyDescent="0.25">
      <c r="A1501" s="20" t="s">
        <v>1287</v>
      </c>
      <c r="B1501" s="15" t="s">
        <v>69</v>
      </c>
      <c r="C1501" s="16">
        <v>169413</v>
      </c>
      <c r="D1501" s="16">
        <v>10263</v>
      </c>
      <c r="E1501" s="16">
        <f t="shared" si="48"/>
        <v>179676</v>
      </c>
    </row>
    <row r="1502" spans="1:5" ht="15" customHeight="1" x14ac:dyDescent="0.25">
      <c r="A1502" s="20" t="s">
        <v>1288</v>
      </c>
      <c r="B1502" s="15" t="s">
        <v>69</v>
      </c>
      <c r="C1502" s="16">
        <v>159597</v>
      </c>
      <c r="D1502" s="16">
        <v>4917</v>
      </c>
      <c r="E1502" s="16">
        <f t="shared" si="48"/>
        <v>164514</v>
      </c>
    </row>
    <row r="1503" spans="1:5" ht="15" customHeight="1" x14ac:dyDescent="0.25">
      <c r="A1503" s="20" t="s">
        <v>1289</v>
      </c>
      <c r="B1503" s="15" t="s">
        <v>69</v>
      </c>
      <c r="C1503" s="16">
        <v>51553</v>
      </c>
      <c r="D1503" s="16">
        <v>0</v>
      </c>
      <c r="E1503" s="16">
        <f t="shared" si="48"/>
        <v>51553</v>
      </c>
    </row>
    <row r="1504" spans="1:5" ht="15" customHeight="1" x14ac:dyDescent="0.25">
      <c r="A1504" s="20" t="s">
        <v>1290</v>
      </c>
      <c r="B1504" s="15" t="s">
        <v>69</v>
      </c>
      <c r="C1504" s="16">
        <v>106394</v>
      </c>
      <c r="D1504" s="16">
        <v>4477</v>
      </c>
      <c r="E1504" s="16">
        <f t="shared" si="48"/>
        <v>110871</v>
      </c>
    </row>
    <row r="1505" spans="1:5" ht="15" customHeight="1" x14ac:dyDescent="0.25">
      <c r="A1505" s="20" t="s">
        <v>1549</v>
      </c>
      <c r="B1505" s="15" t="s">
        <v>69</v>
      </c>
      <c r="C1505" s="16">
        <v>1395</v>
      </c>
      <c r="D1505" s="16">
        <v>0</v>
      </c>
      <c r="E1505" s="16">
        <f t="shared" si="48"/>
        <v>1395</v>
      </c>
    </row>
    <row r="1506" spans="1:5" ht="15" customHeight="1" x14ac:dyDescent="0.25">
      <c r="A1506" s="20" t="s">
        <v>1291</v>
      </c>
      <c r="B1506" s="15" t="s">
        <v>69</v>
      </c>
      <c r="C1506" s="16">
        <v>82579</v>
      </c>
      <c r="D1506" s="16">
        <v>2760</v>
      </c>
      <c r="E1506" s="16">
        <f t="shared" si="48"/>
        <v>85339</v>
      </c>
    </row>
    <row r="1507" spans="1:5" ht="15" customHeight="1" x14ac:dyDescent="0.25">
      <c r="A1507" s="20" t="s">
        <v>1292</v>
      </c>
      <c r="B1507" s="15" t="s">
        <v>69</v>
      </c>
      <c r="C1507" s="16">
        <v>4706</v>
      </c>
      <c r="D1507" s="16">
        <v>0</v>
      </c>
      <c r="E1507" s="16">
        <f t="shared" si="48"/>
        <v>4706</v>
      </c>
    </row>
    <row r="1508" spans="1:5" ht="15" customHeight="1" x14ac:dyDescent="0.25">
      <c r="A1508" s="20" t="s">
        <v>1293</v>
      </c>
      <c r="B1508" s="15" t="s">
        <v>69</v>
      </c>
      <c r="C1508" s="16">
        <v>1330</v>
      </c>
      <c r="D1508" s="16">
        <v>26642</v>
      </c>
      <c r="E1508" s="16">
        <f t="shared" si="48"/>
        <v>27972</v>
      </c>
    </row>
    <row r="1509" spans="1:5" ht="15" customHeight="1" x14ac:dyDescent="0.25">
      <c r="A1509" s="20" t="s">
        <v>1294</v>
      </c>
      <c r="B1509" s="15" t="s">
        <v>69</v>
      </c>
      <c r="C1509" s="16">
        <v>113486</v>
      </c>
      <c r="D1509" s="16">
        <v>113599</v>
      </c>
      <c r="E1509" s="16">
        <f t="shared" si="48"/>
        <v>227085</v>
      </c>
    </row>
    <row r="1510" spans="1:5" ht="15" customHeight="1" x14ac:dyDescent="0.25">
      <c r="A1510" s="20" t="s">
        <v>1550</v>
      </c>
      <c r="B1510" s="15" t="s">
        <v>69</v>
      </c>
      <c r="C1510" s="16">
        <v>162266</v>
      </c>
      <c r="D1510" s="16">
        <v>4477</v>
      </c>
      <c r="E1510" s="16">
        <f t="shared" si="48"/>
        <v>166743</v>
      </c>
    </row>
    <row r="1511" spans="1:5" ht="15" customHeight="1" x14ac:dyDescent="0.25">
      <c r="A1511" s="20" t="s">
        <v>1542</v>
      </c>
      <c r="B1511" s="15" t="s">
        <v>69</v>
      </c>
      <c r="C1511" s="16">
        <v>267735</v>
      </c>
      <c r="D1511" s="16">
        <v>0</v>
      </c>
      <c r="E1511" s="16">
        <f t="shared" si="48"/>
        <v>267735</v>
      </c>
    </row>
    <row r="1512" spans="1:5" ht="15" customHeight="1" x14ac:dyDescent="0.25">
      <c r="A1512" s="20" t="s">
        <v>1295</v>
      </c>
      <c r="B1512" s="15" t="s">
        <v>69</v>
      </c>
      <c r="C1512" s="16">
        <v>0</v>
      </c>
      <c r="D1512" s="16">
        <v>6210</v>
      </c>
      <c r="E1512" s="16">
        <f t="shared" si="48"/>
        <v>6210</v>
      </c>
    </row>
    <row r="1513" spans="1:5" ht="15" customHeight="1" x14ac:dyDescent="0.25">
      <c r="A1513" s="20" t="s">
        <v>1296</v>
      </c>
      <c r="B1513" s="15" t="s">
        <v>69</v>
      </c>
      <c r="C1513" s="16">
        <v>4655</v>
      </c>
      <c r="D1513" s="16">
        <v>112671</v>
      </c>
      <c r="E1513" s="16">
        <f t="shared" si="48"/>
        <v>117326</v>
      </c>
    </row>
    <row r="1514" spans="1:5" ht="15" customHeight="1" x14ac:dyDescent="0.25">
      <c r="A1514" s="20" t="s">
        <v>1297</v>
      </c>
      <c r="B1514" s="15" t="s">
        <v>69</v>
      </c>
      <c r="C1514" s="16">
        <v>111884</v>
      </c>
      <c r="D1514" s="16">
        <v>3058</v>
      </c>
      <c r="E1514" s="16">
        <f t="shared" si="48"/>
        <v>114942</v>
      </c>
    </row>
    <row r="1515" spans="1:5" ht="15" customHeight="1" x14ac:dyDescent="0.25">
      <c r="A1515" s="20" t="s">
        <v>1537</v>
      </c>
      <c r="B1515" s="15" t="s">
        <v>88</v>
      </c>
      <c r="C1515" s="16">
        <v>973350</v>
      </c>
      <c r="D1515" s="16">
        <v>970090</v>
      </c>
      <c r="E1515" s="16">
        <f t="shared" si="48"/>
        <v>1943440</v>
      </c>
    </row>
    <row r="1516" spans="1:5" ht="15" customHeight="1" x14ac:dyDescent="0.25">
      <c r="A1516" s="20" t="s">
        <v>1298</v>
      </c>
      <c r="B1516" s="15" t="s">
        <v>69</v>
      </c>
      <c r="C1516" s="16">
        <v>88864</v>
      </c>
      <c r="D1516" s="16">
        <v>2109</v>
      </c>
      <c r="E1516" s="16">
        <f t="shared" si="48"/>
        <v>90973</v>
      </c>
    </row>
    <row r="1517" spans="1:5" ht="15" customHeight="1" x14ac:dyDescent="0.25">
      <c r="A1517" s="20" t="s">
        <v>1299</v>
      </c>
      <c r="B1517" s="15" t="s">
        <v>69</v>
      </c>
      <c r="C1517" s="16">
        <v>23669</v>
      </c>
      <c r="D1517" s="16">
        <v>529</v>
      </c>
      <c r="E1517" s="16">
        <f t="shared" si="48"/>
        <v>24198</v>
      </c>
    </row>
    <row r="1518" spans="1:5" ht="15" customHeight="1" x14ac:dyDescent="0.25">
      <c r="A1518" s="20" t="s">
        <v>1300</v>
      </c>
      <c r="B1518" s="15" t="s">
        <v>69</v>
      </c>
      <c r="C1518" s="16">
        <v>4655</v>
      </c>
      <c r="D1518" s="16">
        <v>187785</v>
      </c>
      <c r="E1518" s="16">
        <f t="shared" si="48"/>
        <v>192440</v>
      </c>
    </row>
    <row r="1519" spans="1:5" ht="15" customHeight="1" x14ac:dyDescent="0.25">
      <c r="A1519" s="20" t="s">
        <v>1301</v>
      </c>
      <c r="B1519" s="15" t="s">
        <v>69</v>
      </c>
      <c r="C1519" s="16">
        <v>6093</v>
      </c>
      <c r="D1519" s="16">
        <v>1960</v>
      </c>
      <c r="E1519" s="16">
        <f t="shared" si="48"/>
        <v>8053</v>
      </c>
    </row>
    <row r="1520" spans="1:5" ht="15" customHeight="1" x14ac:dyDescent="0.25">
      <c r="A1520" s="20" t="s">
        <v>1302</v>
      </c>
      <c r="B1520" s="15" t="s">
        <v>69</v>
      </c>
      <c r="C1520" s="16">
        <v>113364</v>
      </c>
      <c r="D1520" s="16">
        <v>20713</v>
      </c>
      <c r="E1520" s="16">
        <f t="shared" si="48"/>
        <v>134077</v>
      </c>
    </row>
    <row r="1521" spans="1:5" ht="15" customHeight="1" x14ac:dyDescent="0.25">
      <c r="A1521" s="20" t="s">
        <v>1303</v>
      </c>
      <c r="B1521" s="15" t="s">
        <v>69</v>
      </c>
      <c r="C1521" s="16">
        <v>11400</v>
      </c>
      <c r="D1521" s="16">
        <v>0</v>
      </c>
      <c r="E1521" s="16">
        <f t="shared" si="48"/>
        <v>11400</v>
      </c>
    </row>
    <row r="1522" spans="1:5" ht="15" customHeight="1" x14ac:dyDescent="0.25">
      <c r="A1522" s="20" t="s">
        <v>385</v>
      </c>
      <c r="B1522" s="15" t="s">
        <v>69</v>
      </c>
      <c r="C1522" s="16">
        <v>80208</v>
      </c>
      <c r="D1522" s="16">
        <v>1569</v>
      </c>
      <c r="E1522" s="16">
        <f t="shared" si="48"/>
        <v>81777</v>
      </c>
    </row>
    <row r="1523" spans="1:5" ht="15" customHeight="1" x14ac:dyDescent="0.25">
      <c r="A1523" s="20" t="s">
        <v>1304</v>
      </c>
      <c r="B1523" s="15" t="s">
        <v>69</v>
      </c>
      <c r="C1523" s="16">
        <v>30425</v>
      </c>
      <c r="D1523" s="16">
        <v>3605</v>
      </c>
      <c r="E1523" s="16">
        <f t="shared" si="48"/>
        <v>34030</v>
      </c>
    </row>
    <row r="1524" spans="1:5" ht="15" customHeight="1" x14ac:dyDescent="0.25">
      <c r="A1524" s="20" t="s">
        <v>1305</v>
      </c>
      <c r="B1524" s="15" t="s">
        <v>69</v>
      </c>
      <c r="C1524" s="16">
        <v>548279</v>
      </c>
      <c r="D1524" s="16">
        <v>54866</v>
      </c>
      <c r="E1524" s="16">
        <f t="shared" si="48"/>
        <v>603145</v>
      </c>
    </row>
    <row r="1525" spans="1:5" ht="15" customHeight="1" x14ac:dyDescent="0.25">
      <c r="A1525" s="20" t="s">
        <v>1306</v>
      </c>
      <c r="B1525" s="15" t="s">
        <v>69</v>
      </c>
      <c r="C1525" s="16">
        <v>1395</v>
      </c>
      <c r="D1525" s="16">
        <v>0</v>
      </c>
      <c r="E1525" s="16">
        <f t="shared" si="48"/>
        <v>1395</v>
      </c>
    </row>
    <row r="1526" spans="1:5" ht="15" customHeight="1" x14ac:dyDescent="0.25">
      <c r="A1526" s="20" t="s">
        <v>1307</v>
      </c>
      <c r="B1526" s="15" t="s">
        <v>69</v>
      </c>
      <c r="C1526" s="16">
        <v>30632</v>
      </c>
      <c r="D1526" s="16">
        <v>14625</v>
      </c>
      <c r="E1526" s="16">
        <f t="shared" si="48"/>
        <v>45257</v>
      </c>
    </row>
    <row r="1527" spans="1:5" ht="15" customHeight="1" x14ac:dyDescent="0.25">
      <c r="A1527" s="20" t="s">
        <v>1308</v>
      </c>
      <c r="B1527" s="15" t="s">
        <v>69</v>
      </c>
      <c r="C1527" s="16">
        <v>119560</v>
      </c>
      <c r="D1527" s="16">
        <v>32859</v>
      </c>
      <c r="E1527" s="16">
        <f t="shared" si="48"/>
        <v>152419</v>
      </c>
    </row>
    <row r="1528" spans="1:5" ht="15" customHeight="1" x14ac:dyDescent="0.25">
      <c r="A1528" s="20" t="s">
        <v>1309</v>
      </c>
      <c r="B1528" s="15" t="s">
        <v>69</v>
      </c>
      <c r="C1528" s="16">
        <v>3636</v>
      </c>
      <c r="D1528" s="16">
        <v>0</v>
      </c>
      <c r="E1528" s="16">
        <f t="shared" si="48"/>
        <v>3636</v>
      </c>
    </row>
    <row r="1529" spans="1:5" ht="15" customHeight="1" x14ac:dyDescent="0.25">
      <c r="A1529" s="20" t="s">
        <v>1310</v>
      </c>
      <c r="B1529" s="15" t="s">
        <v>69</v>
      </c>
      <c r="C1529" s="16">
        <v>8303</v>
      </c>
      <c r="D1529" s="16">
        <v>0</v>
      </c>
      <c r="E1529" s="16">
        <f t="shared" si="48"/>
        <v>8303</v>
      </c>
    </row>
    <row r="1530" spans="1:5" ht="15" customHeight="1" x14ac:dyDescent="0.25">
      <c r="A1530" s="20" t="s">
        <v>1311</v>
      </c>
      <c r="B1530" s="15" t="s">
        <v>69</v>
      </c>
      <c r="C1530" s="16">
        <v>12521</v>
      </c>
      <c r="D1530" s="16">
        <v>26636</v>
      </c>
      <c r="E1530" s="16">
        <f t="shared" si="48"/>
        <v>39157</v>
      </c>
    </row>
    <row r="1531" spans="1:5" ht="15" customHeight="1" x14ac:dyDescent="0.25">
      <c r="A1531" s="20" t="s">
        <v>1312</v>
      </c>
      <c r="B1531" s="15" t="s">
        <v>69</v>
      </c>
      <c r="C1531" s="16">
        <v>78479</v>
      </c>
      <c r="D1531" s="16">
        <v>9571</v>
      </c>
      <c r="E1531" s="16">
        <f t="shared" si="48"/>
        <v>88050</v>
      </c>
    </row>
    <row r="1532" spans="1:5" ht="15" customHeight="1" x14ac:dyDescent="0.25">
      <c r="A1532" s="20" t="s">
        <v>1313</v>
      </c>
      <c r="B1532" s="15" t="s">
        <v>69</v>
      </c>
      <c r="C1532" s="16">
        <v>69702</v>
      </c>
      <c r="D1532" s="16">
        <v>0</v>
      </c>
      <c r="E1532" s="16">
        <f t="shared" si="48"/>
        <v>69702</v>
      </c>
    </row>
    <row r="1533" spans="1:5" ht="15" customHeight="1" x14ac:dyDescent="0.25">
      <c r="A1533" s="20" t="s">
        <v>1314</v>
      </c>
      <c r="B1533" s="15" t="s">
        <v>69</v>
      </c>
      <c r="C1533" s="16">
        <v>7313</v>
      </c>
      <c r="D1533" s="16">
        <v>2877</v>
      </c>
      <c r="E1533" s="16">
        <f t="shared" si="48"/>
        <v>10190</v>
      </c>
    </row>
    <row r="1534" spans="1:5" ht="15" customHeight="1" x14ac:dyDescent="0.25">
      <c r="A1534" s="20" t="s">
        <v>1315</v>
      </c>
      <c r="B1534" s="15" t="s">
        <v>69</v>
      </c>
      <c r="C1534" s="16">
        <v>133246</v>
      </c>
      <c r="D1534" s="16">
        <v>69638</v>
      </c>
      <c r="E1534" s="16">
        <f t="shared" si="48"/>
        <v>202884</v>
      </c>
    </row>
    <row r="1535" spans="1:5" ht="15" customHeight="1" x14ac:dyDescent="0.25">
      <c r="A1535" s="20" t="s">
        <v>1316</v>
      </c>
      <c r="B1535" s="15" t="s">
        <v>69</v>
      </c>
      <c r="C1535" s="16">
        <v>46421</v>
      </c>
      <c r="D1535" s="16">
        <v>14625</v>
      </c>
      <c r="E1535" s="16">
        <f t="shared" si="48"/>
        <v>61046</v>
      </c>
    </row>
    <row r="1536" spans="1:5" ht="15" customHeight="1" x14ac:dyDescent="0.25">
      <c r="A1536" s="20" t="s">
        <v>1317</v>
      </c>
      <c r="B1536" s="15" t="s">
        <v>69</v>
      </c>
      <c r="C1536" s="16">
        <v>94919</v>
      </c>
      <c r="D1536" s="16">
        <v>28904</v>
      </c>
      <c r="E1536" s="16">
        <f t="shared" si="48"/>
        <v>123823</v>
      </c>
    </row>
    <row r="1537" spans="1:5" ht="15" customHeight="1" x14ac:dyDescent="0.25">
      <c r="A1537" s="20" t="s">
        <v>1318</v>
      </c>
      <c r="B1537" s="15" t="s">
        <v>69</v>
      </c>
      <c r="C1537" s="16">
        <v>49915</v>
      </c>
      <c r="D1537" s="16">
        <v>4837</v>
      </c>
      <c r="E1537" s="16">
        <f t="shared" si="48"/>
        <v>54752</v>
      </c>
    </row>
    <row r="1538" spans="1:5" ht="15" customHeight="1" x14ac:dyDescent="0.25">
      <c r="A1538" s="20" t="s">
        <v>395</v>
      </c>
      <c r="B1538" s="15" t="s">
        <v>69</v>
      </c>
      <c r="C1538" s="16">
        <v>794338</v>
      </c>
      <c r="D1538" s="16">
        <v>24761</v>
      </c>
      <c r="E1538" s="16">
        <f t="shared" si="48"/>
        <v>819099</v>
      </c>
    </row>
    <row r="1539" spans="1:5" ht="15" customHeight="1" x14ac:dyDescent="0.25">
      <c r="A1539" s="20" t="s">
        <v>1319</v>
      </c>
      <c r="B1539" s="15" t="s">
        <v>69</v>
      </c>
      <c r="C1539" s="16">
        <v>68075</v>
      </c>
      <c r="D1539" s="16">
        <v>0</v>
      </c>
      <c r="E1539" s="16">
        <f t="shared" ref="E1539:E1602" si="49">SUM(C1539:D1539)</f>
        <v>68075</v>
      </c>
    </row>
    <row r="1540" spans="1:5" ht="15" customHeight="1" x14ac:dyDescent="0.25">
      <c r="A1540" s="20" t="s">
        <v>1320</v>
      </c>
      <c r="B1540" s="15" t="s">
        <v>69</v>
      </c>
      <c r="C1540" s="16">
        <v>67319</v>
      </c>
      <c r="D1540" s="16">
        <v>46420</v>
      </c>
      <c r="E1540" s="16">
        <f t="shared" si="49"/>
        <v>113739</v>
      </c>
    </row>
    <row r="1541" spans="1:5" ht="15" customHeight="1" x14ac:dyDescent="0.25">
      <c r="A1541" s="20" t="s">
        <v>1011</v>
      </c>
      <c r="B1541" s="15" t="s">
        <v>69</v>
      </c>
      <c r="C1541" s="16">
        <v>1629</v>
      </c>
      <c r="D1541" s="16">
        <v>2639</v>
      </c>
      <c r="E1541" s="16">
        <f t="shared" si="49"/>
        <v>4268</v>
      </c>
    </row>
    <row r="1542" spans="1:5" ht="15" customHeight="1" x14ac:dyDescent="0.25">
      <c r="A1542" s="20" t="s">
        <v>1551</v>
      </c>
      <c r="B1542" s="15" t="s">
        <v>69</v>
      </c>
      <c r="C1542" s="16">
        <v>62892</v>
      </c>
      <c r="D1542" s="16">
        <v>20491</v>
      </c>
      <c r="E1542" s="16">
        <f t="shared" si="49"/>
        <v>83383</v>
      </c>
    </row>
    <row r="1543" spans="1:5" ht="15" customHeight="1" x14ac:dyDescent="0.25">
      <c r="A1543" s="20" t="s">
        <v>1321</v>
      </c>
      <c r="B1543" s="15" t="s">
        <v>69</v>
      </c>
      <c r="C1543" s="16">
        <v>23131</v>
      </c>
      <c r="D1543" s="16">
        <v>7220</v>
      </c>
      <c r="E1543" s="16">
        <f t="shared" si="49"/>
        <v>30351</v>
      </c>
    </row>
    <row r="1544" spans="1:5" ht="15" customHeight="1" x14ac:dyDescent="0.25">
      <c r="A1544" s="20" t="s">
        <v>1322</v>
      </c>
      <c r="B1544" s="15" t="s">
        <v>69</v>
      </c>
      <c r="C1544" s="16">
        <v>67616</v>
      </c>
      <c r="D1544" s="16">
        <v>0</v>
      </c>
      <c r="E1544" s="16">
        <f t="shared" si="49"/>
        <v>67616</v>
      </c>
    </row>
    <row r="1545" spans="1:5" ht="15" customHeight="1" x14ac:dyDescent="0.25">
      <c r="A1545" s="20" t="s">
        <v>1323</v>
      </c>
      <c r="B1545" s="15" t="s">
        <v>69</v>
      </c>
      <c r="C1545" s="16">
        <v>2198761</v>
      </c>
      <c r="D1545" s="16">
        <v>102116</v>
      </c>
      <c r="E1545" s="16">
        <f t="shared" si="49"/>
        <v>2300877</v>
      </c>
    </row>
    <row r="1546" spans="1:5" ht="15" customHeight="1" x14ac:dyDescent="0.25">
      <c r="A1546" s="20" t="s">
        <v>1324</v>
      </c>
      <c r="B1546" s="15" t="s">
        <v>69</v>
      </c>
      <c r="C1546" s="16">
        <v>40953</v>
      </c>
      <c r="D1546" s="16">
        <v>0</v>
      </c>
      <c r="E1546" s="16">
        <f t="shared" si="49"/>
        <v>40953</v>
      </c>
    </row>
    <row r="1547" spans="1:5" ht="15" customHeight="1" x14ac:dyDescent="0.25">
      <c r="A1547" s="20" t="s">
        <v>1325</v>
      </c>
      <c r="B1547" s="15" t="s">
        <v>69</v>
      </c>
      <c r="C1547" s="16">
        <v>93954</v>
      </c>
      <c r="D1547" s="16">
        <v>32500</v>
      </c>
      <c r="E1547" s="16">
        <f t="shared" si="49"/>
        <v>126454</v>
      </c>
    </row>
    <row r="1548" spans="1:5" ht="15" customHeight="1" x14ac:dyDescent="0.25">
      <c r="A1548" s="20" t="s">
        <v>1326</v>
      </c>
      <c r="B1548" s="15" t="s">
        <v>69</v>
      </c>
      <c r="C1548" s="16">
        <v>0</v>
      </c>
      <c r="D1548" s="16">
        <v>8526</v>
      </c>
      <c r="E1548" s="16">
        <f t="shared" si="49"/>
        <v>8526</v>
      </c>
    </row>
    <row r="1549" spans="1:5" ht="15" customHeight="1" x14ac:dyDescent="0.25">
      <c r="A1549" s="20" t="s">
        <v>1327</v>
      </c>
      <c r="B1549" s="15" t="s">
        <v>69</v>
      </c>
      <c r="C1549" s="16">
        <v>398129</v>
      </c>
      <c r="D1549" s="16">
        <v>0</v>
      </c>
      <c r="E1549" s="16">
        <f t="shared" si="49"/>
        <v>398129</v>
      </c>
    </row>
    <row r="1550" spans="1:5" ht="15" customHeight="1" x14ac:dyDescent="0.25">
      <c r="A1550" s="20" t="s">
        <v>211</v>
      </c>
      <c r="B1550" s="15" t="s">
        <v>69</v>
      </c>
      <c r="C1550" s="16">
        <v>192594</v>
      </c>
      <c r="D1550" s="16">
        <v>0</v>
      </c>
      <c r="E1550" s="16">
        <f t="shared" si="49"/>
        <v>192594</v>
      </c>
    </row>
    <row r="1551" spans="1:5" ht="15" customHeight="1" x14ac:dyDescent="0.25">
      <c r="A1551" s="20" t="s">
        <v>1328</v>
      </c>
      <c r="B1551" s="15" t="s">
        <v>69</v>
      </c>
      <c r="C1551" s="16">
        <v>146137</v>
      </c>
      <c r="D1551" s="16">
        <v>46873</v>
      </c>
      <c r="E1551" s="16">
        <f t="shared" si="49"/>
        <v>193010</v>
      </c>
    </row>
    <row r="1552" spans="1:5" ht="15" customHeight="1" x14ac:dyDescent="0.25">
      <c r="A1552" s="20" t="s">
        <v>1329</v>
      </c>
      <c r="B1552" s="15" t="s">
        <v>88</v>
      </c>
      <c r="C1552" s="16">
        <v>206592</v>
      </c>
      <c r="D1552" s="16">
        <v>57906</v>
      </c>
      <c r="E1552" s="16">
        <f t="shared" si="49"/>
        <v>264498</v>
      </c>
    </row>
    <row r="1553" spans="1:5" ht="15" customHeight="1" x14ac:dyDescent="0.25">
      <c r="A1553" s="20" t="s">
        <v>1330</v>
      </c>
      <c r="B1553" s="15" t="s">
        <v>69</v>
      </c>
      <c r="C1553" s="16">
        <v>101810</v>
      </c>
      <c r="D1553" s="16">
        <v>4477</v>
      </c>
      <c r="E1553" s="16">
        <f t="shared" si="49"/>
        <v>106287</v>
      </c>
    </row>
    <row r="1554" spans="1:5" ht="15" customHeight="1" x14ac:dyDescent="0.25">
      <c r="A1554" s="20" t="s">
        <v>1331</v>
      </c>
      <c r="B1554" s="15" t="s">
        <v>69</v>
      </c>
      <c r="C1554" s="16">
        <v>4097</v>
      </c>
      <c r="D1554" s="16">
        <v>0</v>
      </c>
      <c r="E1554" s="16">
        <f t="shared" si="49"/>
        <v>4097</v>
      </c>
    </row>
    <row r="1555" spans="1:5" ht="15" customHeight="1" x14ac:dyDescent="0.25">
      <c r="A1555" s="20" t="s">
        <v>1332</v>
      </c>
      <c r="B1555" s="15" t="s">
        <v>69</v>
      </c>
      <c r="C1555" s="16">
        <v>169719</v>
      </c>
      <c r="D1555" s="16">
        <v>0</v>
      </c>
      <c r="E1555" s="16">
        <f t="shared" si="49"/>
        <v>169719</v>
      </c>
    </row>
    <row r="1556" spans="1:5" ht="15" customHeight="1" x14ac:dyDescent="0.25">
      <c r="A1556" s="20" t="s">
        <v>1333</v>
      </c>
      <c r="B1556" s="15" t="s">
        <v>69</v>
      </c>
      <c r="C1556" s="16">
        <v>15767</v>
      </c>
      <c r="D1556" s="16">
        <v>0</v>
      </c>
      <c r="E1556" s="16">
        <f t="shared" si="49"/>
        <v>15767</v>
      </c>
    </row>
    <row r="1557" spans="1:5" ht="15" customHeight="1" x14ac:dyDescent="0.25">
      <c r="A1557" s="20" t="s">
        <v>1334</v>
      </c>
      <c r="B1557" s="15" t="s">
        <v>69</v>
      </c>
      <c r="C1557" s="16">
        <v>1985</v>
      </c>
      <c r="D1557" s="16">
        <v>0</v>
      </c>
      <c r="E1557" s="16">
        <f t="shared" si="49"/>
        <v>1985</v>
      </c>
    </row>
    <row r="1558" spans="1:5" ht="15" customHeight="1" x14ac:dyDescent="0.25">
      <c r="A1558" s="20" t="s">
        <v>1078</v>
      </c>
      <c r="B1558" s="15" t="s">
        <v>69</v>
      </c>
      <c r="C1558" s="16">
        <v>113362</v>
      </c>
      <c r="D1558" s="16">
        <v>6647</v>
      </c>
      <c r="E1558" s="16">
        <f t="shared" si="49"/>
        <v>120009</v>
      </c>
    </row>
    <row r="1559" spans="1:5" ht="15" customHeight="1" x14ac:dyDescent="0.25">
      <c r="A1559" s="20" t="s">
        <v>1335</v>
      </c>
      <c r="B1559" s="15" t="s">
        <v>69</v>
      </c>
      <c r="C1559" s="16">
        <v>167548</v>
      </c>
      <c r="D1559" s="16">
        <v>31577</v>
      </c>
      <c r="E1559" s="16">
        <f t="shared" si="49"/>
        <v>199125</v>
      </c>
    </row>
    <row r="1560" spans="1:5" ht="15" customHeight="1" x14ac:dyDescent="0.25">
      <c r="A1560" s="20" t="s">
        <v>1336</v>
      </c>
      <c r="B1560" s="15" t="s">
        <v>69</v>
      </c>
      <c r="C1560" s="16">
        <v>191204</v>
      </c>
      <c r="D1560" s="16">
        <v>74756</v>
      </c>
      <c r="E1560" s="16">
        <f t="shared" si="49"/>
        <v>265960</v>
      </c>
    </row>
    <row r="1561" spans="1:5" ht="15" customHeight="1" x14ac:dyDescent="0.25">
      <c r="A1561" s="20" t="s">
        <v>1337</v>
      </c>
      <c r="B1561" s="15" t="s">
        <v>69</v>
      </c>
      <c r="C1561" s="16">
        <v>30121</v>
      </c>
      <c r="D1561" s="16">
        <v>30631</v>
      </c>
      <c r="E1561" s="16">
        <f t="shared" si="49"/>
        <v>60752</v>
      </c>
    </row>
    <row r="1562" spans="1:5" ht="15" customHeight="1" x14ac:dyDescent="0.25">
      <c r="A1562" s="20" t="s">
        <v>1338</v>
      </c>
      <c r="B1562" s="15" t="s">
        <v>69</v>
      </c>
      <c r="C1562" s="16">
        <v>86607</v>
      </c>
      <c r="D1562" s="16">
        <v>23249</v>
      </c>
      <c r="E1562" s="16">
        <f t="shared" si="49"/>
        <v>109856</v>
      </c>
    </row>
    <row r="1563" spans="1:5" ht="15" customHeight="1" x14ac:dyDescent="0.25">
      <c r="A1563" s="20" t="s">
        <v>1339</v>
      </c>
      <c r="B1563" s="15" t="s">
        <v>69</v>
      </c>
      <c r="C1563" s="16">
        <v>58764</v>
      </c>
      <c r="D1563" s="16">
        <v>858</v>
      </c>
      <c r="E1563" s="16">
        <f t="shared" si="49"/>
        <v>59622</v>
      </c>
    </row>
    <row r="1564" spans="1:5" ht="15" customHeight="1" x14ac:dyDescent="0.25">
      <c r="A1564" s="20" t="s">
        <v>1340</v>
      </c>
      <c r="B1564" s="15" t="s">
        <v>69</v>
      </c>
      <c r="C1564" s="16">
        <v>8377</v>
      </c>
      <c r="D1564" s="16">
        <v>23019</v>
      </c>
      <c r="E1564" s="16">
        <f t="shared" si="49"/>
        <v>31396</v>
      </c>
    </row>
    <row r="1565" spans="1:5" ht="15" customHeight="1" x14ac:dyDescent="0.25">
      <c r="A1565" s="20" t="s">
        <v>1341</v>
      </c>
      <c r="B1565" s="15" t="s">
        <v>69</v>
      </c>
      <c r="C1565" s="16">
        <v>94356</v>
      </c>
      <c r="D1565" s="16">
        <v>0</v>
      </c>
      <c r="E1565" s="16">
        <f t="shared" si="49"/>
        <v>94356</v>
      </c>
    </row>
    <row r="1566" spans="1:5" ht="15" customHeight="1" x14ac:dyDescent="0.25">
      <c r="A1566" s="20" t="s">
        <v>1342</v>
      </c>
      <c r="B1566" s="15" t="s">
        <v>69</v>
      </c>
      <c r="C1566" s="16">
        <v>898</v>
      </c>
      <c r="D1566" s="16">
        <v>0</v>
      </c>
      <c r="E1566" s="16">
        <f t="shared" si="49"/>
        <v>898</v>
      </c>
    </row>
    <row r="1567" spans="1:5" ht="15" customHeight="1" x14ac:dyDescent="0.25">
      <c r="A1567" s="20" t="s">
        <v>1343</v>
      </c>
      <c r="B1567" s="15" t="s">
        <v>69</v>
      </c>
      <c r="C1567" s="16">
        <v>15025</v>
      </c>
      <c r="D1567" s="16">
        <v>0</v>
      </c>
      <c r="E1567" s="16">
        <f t="shared" si="49"/>
        <v>15025</v>
      </c>
    </row>
    <row r="1568" spans="1:5" ht="15" customHeight="1" x14ac:dyDescent="0.25">
      <c r="A1568" s="20" t="s">
        <v>1344</v>
      </c>
      <c r="B1568" s="15" t="s">
        <v>69</v>
      </c>
      <c r="C1568" s="16">
        <v>16802</v>
      </c>
      <c r="D1568" s="16">
        <v>3352</v>
      </c>
      <c r="E1568" s="16">
        <f t="shared" si="49"/>
        <v>20154</v>
      </c>
    </row>
    <row r="1569" spans="1:5" ht="15" customHeight="1" x14ac:dyDescent="0.25">
      <c r="A1569" s="20" t="s">
        <v>1345</v>
      </c>
      <c r="B1569" s="15" t="s">
        <v>69</v>
      </c>
      <c r="C1569" s="16">
        <v>551995</v>
      </c>
      <c r="D1569" s="16">
        <v>3352</v>
      </c>
      <c r="E1569" s="16">
        <f t="shared" si="49"/>
        <v>555347</v>
      </c>
    </row>
    <row r="1570" spans="1:5" ht="15" customHeight="1" x14ac:dyDescent="0.25">
      <c r="A1570" s="20" t="s">
        <v>1346</v>
      </c>
      <c r="B1570" s="15" t="s">
        <v>69</v>
      </c>
      <c r="C1570" s="16">
        <v>115964</v>
      </c>
      <c r="D1570" s="16">
        <v>4634</v>
      </c>
      <c r="E1570" s="16">
        <f t="shared" si="49"/>
        <v>120598</v>
      </c>
    </row>
    <row r="1571" spans="1:5" ht="15" customHeight="1" x14ac:dyDescent="0.25">
      <c r="A1571" s="20" t="s">
        <v>1347</v>
      </c>
      <c r="B1571" s="15" t="s">
        <v>69</v>
      </c>
      <c r="C1571" s="16">
        <v>32419</v>
      </c>
      <c r="D1571" s="16">
        <v>14625</v>
      </c>
      <c r="E1571" s="16">
        <f t="shared" si="49"/>
        <v>47044</v>
      </c>
    </row>
    <row r="1572" spans="1:5" ht="15" customHeight="1" x14ac:dyDescent="0.25">
      <c r="A1572" s="20" t="s">
        <v>1348</v>
      </c>
      <c r="B1572" s="15" t="s">
        <v>69</v>
      </c>
      <c r="C1572" s="16">
        <v>352824</v>
      </c>
      <c r="D1572" s="16">
        <v>36823</v>
      </c>
      <c r="E1572" s="16">
        <f t="shared" si="49"/>
        <v>389647</v>
      </c>
    </row>
    <row r="1573" spans="1:5" ht="15" customHeight="1" x14ac:dyDescent="0.25">
      <c r="A1573" s="20" t="s">
        <v>1552</v>
      </c>
      <c r="B1573" s="15" t="s">
        <v>69</v>
      </c>
      <c r="C1573" s="16">
        <v>2332</v>
      </c>
      <c r="D1573" s="16">
        <v>0</v>
      </c>
      <c r="E1573" s="16">
        <f t="shared" si="49"/>
        <v>2332</v>
      </c>
    </row>
    <row r="1574" spans="1:5" ht="15" customHeight="1" x14ac:dyDescent="0.25">
      <c r="A1574" s="20" t="s">
        <v>480</v>
      </c>
      <c r="B1574" s="15" t="s">
        <v>69</v>
      </c>
      <c r="C1574" s="16">
        <v>165546</v>
      </c>
      <c r="D1574" s="16">
        <v>4479</v>
      </c>
      <c r="E1574" s="16">
        <f t="shared" si="49"/>
        <v>170025</v>
      </c>
    </row>
    <row r="1575" spans="1:5" ht="15" customHeight="1" x14ac:dyDescent="0.25">
      <c r="A1575" s="20" t="s">
        <v>1349</v>
      </c>
      <c r="B1575" s="15" t="s">
        <v>69</v>
      </c>
      <c r="C1575" s="16">
        <v>75082</v>
      </c>
      <c r="D1575" s="16">
        <v>19598</v>
      </c>
      <c r="E1575" s="16">
        <f t="shared" si="49"/>
        <v>94680</v>
      </c>
    </row>
    <row r="1576" spans="1:5" ht="15" customHeight="1" x14ac:dyDescent="0.25">
      <c r="A1576" s="20" t="s">
        <v>1350</v>
      </c>
      <c r="B1576" s="15" t="s">
        <v>69</v>
      </c>
      <c r="C1576" s="16">
        <v>39122</v>
      </c>
      <c r="D1576" s="16">
        <v>0</v>
      </c>
      <c r="E1576" s="16">
        <f t="shared" si="49"/>
        <v>39122</v>
      </c>
    </row>
    <row r="1577" spans="1:5" ht="15" customHeight="1" x14ac:dyDescent="0.25">
      <c r="A1577" s="20" t="s">
        <v>1085</v>
      </c>
      <c r="B1577" s="15" t="s">
        <v>69</v>
      </c>
      <c r="C1577" s="16">
        <v>69790</v>
      </c>
      <c r="D1577" s="16">
        <v>4031</v>
      </c>
      <c r="E1577" s="16">
        <f t="shared" si="49"/>
        <v>73821</v>
      </c>
    </row>
    <row r="1578" spans="1:5" ht="15" customHeight="1" x14ac:dyDescent="0.25">
      <c r="A1578" s="20" t="s">
        <v>1351</v>
      </c>
      <c r="B1578" s="15" t="s">
        <v>69</v>
      </c>
      <c r="C1578" s="16">
        <v>16145</v>
      </c>
      <c r="D1578" s="16">
        <v>0</v>
      </c>
      <c r="E1578" s="16">
        <f t="shared" si="49"/>
        <v>16145</v>
      </c>
    </row>
    <row r="1579" spans="1:5" ht="15" customHeight="1" x14ac:dyDescent="0.25">
      <c r="A1579" s="20" t="s">
        <v>1352</v>
      </c>
      <c r="B1579" s="15" t="s">
        <v>69</v>
      </c>
      <c r="C1579" s="16">
        <v>38154</v>
      </c>
      <c r="D1579" s="16">
        <v>0</v>
      </c>
      <c r="E1579" s="16">
        <f t="shared" si="49"/>
        <v>38154</v>
      </c>
    </row>
    <row r="1580" spans="1:5" ht="15" customHeight="1" x14ac:dyDescent="0.25">
      <c r="A1580" s="20" t="s">
        <v>1353</v>
      </c>
      <c r="B1580" s="15" t="s">
        <v>69</v>
      </c>
      <c r="C1580" s="16">
        <v>23121</v>
      </c>
      <c r="D1580" s="16">
        <v>32282</v>
      </c>
      <c r="E1580" s="16">
        <f t="shared" si="49"/>
        <v>55403</v>
      </c>
    </row>
    <row r="1581" spans="1:5" ht="15" customHeight="1" x14ac:dyDescent="0.25">
      <c r="A1581" s="20" t="s">
        <v>1354</v>
      </c>
      <c r="B1581" s="15" t="s">
        <v>69</v>
      </c>
      <c r="C1581" s="16">
        <v>5593</v>
      </c>
      <c r="D1581" s="16">
        <v>0</v>
      </c>
      <c r="E1581" s="16">
        <f t="shared" si="49"/>
        <v>5593</v>
      </c>
    </row>
    <row r="1582" spans="1:5" ht="15" customHeight="1" x14ac:dyDescent="0.25">
      <c r="A1582" s="20" t="s">
        <v>1355</v>
      </c>
      <c r="B1582" s="15" t="s">
        <v>69</v>
      </c>
      <c r="C1582" s="16">
        <v>18675</v>
      </c>
      <c r="D1582" s="16">
        <v>3352</v>
      </c>
      <c r="E1582" s="16">
        <f t="shared" si="49"/>
        <v>22027</v>
      </c>
    </row>
    <row r="1583" spans="1:5" ht="15" customHeight="1" x14ac:dyDescent="0.25">
      <c r="A1583" s="20" t="s">
        <v>1356</v>
      </c>
      <c r="B1583" s="15" t="s">
        <v>69</v>
      </c>
      <c r="C1583" s="16">
        <v>1627</v>
      </c>
      <c r="D1583" s="16">
        <v>0</v>
      </c>
      <c r="E1583" s="16">
        <f t="shared" si="49"/>
        <v>1627</v>
      </c>
    </row>
    <row r="1584" spans="1:5" ht="15" customHeight="1" x14ac:dyDescent="0.25">
      <c r="A1584" s="20" t="s">
        <v>1357</v>
      </c>
      <c r="B1584" s="15" t="s">
        <v>69</v>
      </c>
      <c r="C1584" s="16">
        <v>70370</v>
      </c>
      <c r="D1584" s="16">
        <v>32282</v>
      </c>
      <c r="E1584" s="16">
        <f t="shared" si="49"/>
        <v>102652</v>
      </c>
    </row>
    <row r="1585" spans="1:5" ht="15" customHeight="1" x14ac:dyDescent="0.25">
      <c r="A1585" s="20" t="s">
        <v>175</v>
      </c>
      <c r="B1585" s="15" t="s">
        <v>69</v>
      </c>
      <c r="C1585" s="16">
        <v>318282</v>
      </c>
      <c r="D1585" s="16">
        <v>8353</v>
      </c>
      <c r="E1585" s="16">
        <f t="shared" si="49"/>
        <v>326635</v>
      </c>
    </row>
    <row r="1586" spans="1:5" ht="15" customHeight="1" x14ac:dyDescent="0.25">
      <c r="A1586" s="20" t="s">
        <v>1358</v>
      </c>
      <c r="B1586" s="15" t="s">
        <v>69</v>
      </c>
      <c r="C1586" s="16">
        <v>178766</v>
      </c>
      <c r="D1586" s="16">
        <v>11475</v>
      </c>
      <c r="E1586" s="16">
        <f t="shared" si="49"/>
        <v>190241</v>
      </c>
    </row>
    <row r="1587" spans="1:5" ht="15" customHeight="1" x14ac:dyDescent="0.25">
      <c r="A1587" s="20" t="s">
        <v>1359</v>
      </c>
      <c r="B1587" s="15" t="s">
        <v>69</v>
      </c>
      <c r="C1587" s="16">
        <v>29417</v>
      </c>
      <c r="D1587" s="16">
        <v>2869</v>
      </c>
      <c r="E1587" s="16">
        <f t="shared" si="49"/>
        <v>32286</v>
      </c>
    </row>
    <row r="1588" spans="1:5" ht="15" customHeight="1" x14ac:dyDescent="0.25">
      <c r="A1588" s="20" t="s">
        <v>1360</v>
      </c>
      <c r="B1588" s="15" t="s">
        <v>69</v>
      </c>
      <c r="C1588" s="16">
        <v>92093</v>
      </c>
      <c r="D1588" s="16">
        <v>144359</v>
      </c>
      <c r="E1588" s="16">
        <f t="shared" si="49"/>
        <v>236452</v>
      </c>
    </row>
    <row r="1589" spans="1:5" ht="15" customHeight="1" x14ac:dyDescent="0.25">
      <c r="A1589" s="20" t="s">
        <v>1361</v>
      </c>
      <c r="B1589" s="15" t="s">
        <v>69</v>
      </c>
      <c r="C1589" s="16">
        <v>40125</v>
      </c>
      <c r="D1589" s="16">
        <v>0</v>
      </c>
      <c r="E1589" s="16">
        <f t="shared" si="49"/>
        <v>40125</v>
      </c>
    </row>
    <row r="1590" spans="1:5" ht="15" customHeight="1" x14ac:dyDescent="0.25">
      <c r="A1590" s="20" t="s">
        <v>1362</v>
      </c>
      <c r="B1590" s="15" t="s">
        <v>69</v>
      </c>
      <c r="C1590" s="16">
        <v>10531</v>
      </c>
      <c r="D1590" s="16">
        <v>0</v>
      </c>
      <c r="E1590" s="16">
        <f t="shared" si="49"/>
        <v>10531</v>
      </c>
    </row>
    <row r="1591" spans="1:5" ht="15" customHeight="1" x14ac:dyDescent="0.25">
      <c r="A1591" s="20" t="s">
        <v>1553</v>
      </c>
      <c r="B1591" s="15" t="s">
        <v>69</v>
      </c>
      <c r="C1591" s="16">
        <v>1330</v>
      </c>
      <c r="D1591" s="16">
        <v>21314</v>
      </c>
      <c r="E1591" s="16">
        <f t="shared" si="49"/>
        <v>22644</v>
      </c>
    </row>
    <row r="1592" spans="1:5" ht="15" customHeight="1" x14ac:dyDescent="0.25">
      <c r="A1592" s="20" t="s">
        <v>1363</v>
      </c>
      <c r="B1592" s="15" t="s">
        <v>69</v>
      </c>
      <c r="C1592" s="16">
        <v>8716</v>
      </c>
      <c r="D1592" s="16">
        <v>48577</v>
      </c>
      <c r="E1592" s="16">
        <f t="shared" si="49"/>
        <v>57293</v>
      </c>
    </row>
    <row r="1593" spans="1:5" ht="15" customHeight="1" x14ac:dyDescent="0.25">
      <c r="A1593" s="20" t="s">
        <v>1364</v>
      </c>
      <c r="B1593" s="15" t="s">
        <v>69</v>
      </c>
      <c r="C1593" s="16">
        <v>55632</v>
      </c>
      <c r="D1593" s="16">
        <v>34253</v>
      </c>
      <c r="E1593" s="16">
        <f t="shared" si="49"/>
        <v>89885</v>
      </c>
    </row>
    <row r="1594" spans="1:5" ht="15" customHeight="1" x14ac:dyDescent="0.25">
      <c r="A1594" s="20" t="s">
        <v>1365</v>
      </c>
      <c r="B1594" s="15" t="s">
        <v>69</v>
      </c>
      <c r="C1594" s="16">
        <v>31051</v>
      </c>
      <c r="D1594" s="16">
        <v>17906</v>
      </c>
      <c r="E1594" s="16">
        <f t="shared" si="49"/>
        <v>48957</v>
      </c>
    </row>
    <row r="1595" spans="1:5" ht="15" customHeight="1" x14ac:dyDescent="0.25">
      <c r="A1595" s="20" t="s">
        <v>1366</v>
      </c>
      <c r="B1595" s="15" t="s">
        <v>69</v>
      </c>
      <c r="C1595" s="16">
        <v>71998</v>
      </c>
      <c r="D1595" s="16">
        <v>117210</v>
      </c>
      <c r="E1595" s="16">
        <f t="shared" si="49"/>
        <v>189208</v>
      </c>
    </row>
    <row r="1596" spans="1:5" ht="15" customHeight="1" x14ac:dyDescent="0.25">
      <c r="A1596" s="20" t="s">
        <v>1367</v>
      </c>
      <c r="B1596" s="15" t="s">
        <v>69</v>
      </c>
      <c r="C1596" s="16">
        <v>60912</v>
      </c>
      <c r="D1596" s="16">
        <v>0</v>
      </c>
      <c r="E1596" s="16">
        <f t="shared" si="49"/>
        <v>60912</v>
      </c>
    </row>
    <row r="1597" spans="1:5" ht="15" customHeight="1" x14ac:dyDescent="0.25">
      <c r="A1597" s="20" t="s">
        <v>1368</v>
      </c>
      <c r="B1597" s="15" t="s">
        <v>69</v>
      </c>
      <c r="C1597" s="16">
        <v>454041</v>
      </c>
      <c r="D1597" s="16">
        <v>22312</v>
      </c>
      <c r="E1597" s="16">
        <f t="shared" si="49"/>
        <v>476353</v>
      </c>
    </row>
    <row r="1598" spans="1:5" ht="15" customHeight="1" x14ac:dyDescent="0.25">
      <c r="A1598" s="20" t="s">
        <v>1369</v>
      </c>
      <c r="B1598" s="15" t="s">
        <v>69</v>
      </c>
      <c r="C1598" s="16">
        <v>138901</v>
      </c>
      <c r="D1598" s="16">
        <v>30795</v>
      </c>
      <c r="E1598" s="16">
        <f t="shared" si="49"/>
        <v>169696</v>
      </c>
    </row>
    <row r="1599" spans="1:5" ht="15" customHeight="1" x14ac:dyDescent="0.25">
      <c r="A1599" s="20" t="s">
        <v>1370</v>
      </c>
      <c r="B1599" s="15" t="s">
        <v>69</v>
      </c>
      <c r="C1599" s="16">
        <v>43202</v>
      </c>
      <c r="D1599" s="16">
        <v>16122</v>
      </c>
      <c r="E1599" s="16">
        <f t="shared" si="49"/>
        <v>59324</v>
      </c>
    </row>
    <row r="1600" spans="1:5" ht="15" customHeight="1" x14ac:dyDescent="0.25">
      <c r="A1600" s="20" t="s">
        <v>1185</v>
      </c>
      <c r="B1600" s="15" t="s">
        <v>69</v>
      </c>
      <c r="C1600" s="16">
        <v>130926</v>
      </c>
      <c r="D1600" s="16">
        <v>4254</v>
      </c>
      <c r="E1600" s="16">
        <f t="shared" si="49"/>
        <v>135180</v>
      </c>
    </row>
    <row r="1601" spans="1:5" ht="15" customHeight="1" x14ac:dyDescent="0.25">
      <c r="A1601" s="20" t="s">
        <v>1371</v>
      </c>
      <c r="B1601" s="15" t="s">
        <v>69</v>
      </c>
      <c r="C1601" s="16">
        <v>48338</v>
      </c>
      <c r="D1601" s="16">
        <v>0</v>
      </c>
      <c r="E1601" s="16">
        <f t="shared" si="49"/>
        <v>48338</v>
      </c>
    </row>
    <row r="1602" spans="1:5" ht="15" customHeight="1" x14ac:dyDescent="0.25">
      <c r="A1602" s="20" t="s">
        <v>1372</v>
      </c>
      <c r="B1602" s="15" t="s">
        <v>69</v>
      </c>
      <c r="C1602" s="16">
        <v>31613</v>
      </c>
      <c r="D1602" s="16">
        <v>14625</v>
      </c>
      <c r="E1602" s="16">
        <f t="shared" si="49"/>
        <v>46238</v>
      </c>
    </row>
    <row r="1603" spans="1:5" ht="15" customHeight="1" x14ac:dyDescent="0.25">
      <c r="A1603" s="20" t="s">
        <v>1373</v>
      </c>
      <c r="B1603" s="15" t="s">
        <v>69</v>
      </c>
      <c r="C1603" s="16">
        <v>68751</v>
      </c>
      <c r="D1603" s="16">
        <v>15981</v>
      </c>
      <c r="E1603" s="16">
        <f t="shared" ref="E1603:E1626" si="50">SUM(C1603:D1603)</f>
        <v>84732</v>
      </c>
    </row>
    <row r="1604" spans="1:5" ht="15" customHeight="1" x14ac:dyDescent="0.25">
      <c r="A1604" s="20" t="s">
        <v>1374</v>
      </c>
      <c r="B1604" s="15" t="s">
        <v>69</v>
      </c>
      <c r="C1604" s="16">
        <v>27771</v>
      </c>
      <c r="D1604" s="16">
        <v>4731</v>
      </c>
      <c r="E1604" s="16">
        <f t="shared" si="50"/>
        <v>32502</v>
      </c>
    </row>
    <row r="1605" spans="1:5" ht="15" customHeight="1" x14ac:dyDescent="0.25">
      <c r="A1605" s="20" t="s">
        <v>1375</v>
      </c>
      <c r="B1605" s="15" t="s">
        <v>69</v>
      </c>
      <c r="C1605" s="16">
        <v>127961</v>
      </c>
      <c r="D1605" s="16">
        <v>46420</v>
      </c>
      <c r="E1605" s="16">
        <f t="shared" si="50"/>
        <v>174381</v>
      </c>
    </row>
    <row r="1606" spans="1:5" ht="15" customHeight="1" x14ac:dyDescent="0.25">
      <c r="A1606" s="20" t="s">
        <v>1376</v>
      </c>
      <c r="B1606" s="15" t="s">
        <v>69</v>
      </c>
      <c r="C1606" s="16">
        <v>57080</v>
      </c>
      <c r="D1606" s="16">
        <v>0</v>
      </c>
      <c r="E1606" s="16">
        <f t="shared" si="50"/>
        <v>57080</v>
      </c>
    </row>
    <row r="1607" spans="1:5" ht="15" customHeight="1" x14ac:dyDescent="0.25">
      <c r="A1607" s="20" t="s">
        <v>1377</v>
      </c>
      <c r="B1607" s="15" t="s">
        <v>69</v>
      </c>
      <c r="C1607" s="16">
        <v>9973</v>
      </c>
      <c r="D1607" s="16">
        <v>19485</v>
      </c>
      <c r="E1607" s="16">
        <f t="shared" si="50"/>
        <v>29458</v>
      </c>
    </row>
    <row r="1608" spans="1:5" ht="15" customHeight="1" x14ac:dyDescent="0.25">
      <c r="A1608" s="20" t="s">
        <v>1378</v>
      </c>
      <c r="B1608" s="15" t="s">
        <v>69</v>
      </c>
      <c r="C1608" s="16">
        <v>12232</v>
      </c>
      <c r="D1608" s="16">
        <v>5646</v>
      </c>
      <c r="E1608" s="16">
        <f t="shared" si="50"/>
        <v>17878</v>
      </c>
    </row>
    <row r="1609" spans="1:5" ht="15" customHeight="1" x14ac:dyDescent="0.25">
      <c r="A1609" s="20" t="s">
        <v>1379</v>
      </c>
      <c r="B1609" s="15" t="s">
        <v>69</v>
      </c>
      <c r="C1609" s="16">
        <v>53654</v>
      </c>
      <c r="D1609" s="16">
        <v>26636</v>
      </c>
      <c r="E1609" s="16">
        <f t="shared" si="50"/>
        <v>80290</v>
      </c>
    </row>
    <row r="1610" spans="1:5" ht="15" customHeight="1" x14ac:dyDescent="0.25">
      <c r="A1610" s="20" t="s">
        <v>1380</v>
      </c>
      <c r="B1610" s="15" t="s">
        <v>69</v>
      </c>
      <c r="C1610" s="16">
        <v>265208</v>
      </c>
      <c r="D1610" s="16">
        <v>15981</v>
      </c>
      <c r="E1610" s="16">
        <f t="shared" si="50"/>
        <v>281189</v>
      </c>
    </row>
    <row r="1611" spans="1:5" ht="30" customHeight="1" x14ac:dyDescent="0.25">
      <c r="A1611" s="20" t="s">
        <v>1381</v>
      </c>
      <c r="B1611" s="15" t="s">
        <v>69</v>
      </c>
      <c r="C1611" s="16">
        <v>40315</v>
      </c>
      <c r="D1611" s="16">
        <v>18007</v>
      </c>
      <c r="E1611" s="16">
        <f t="shared" si="50"/>
        <v>58322</v>
      </c>
    </row>
    <row r="1612" spans="1:5" ht="29.25" customHeight="1" x14ac:dyDescent="0.25">
      <c r="A1612" s="20" t="s">
        <v>1382</v>
      </c>
      <c r="B1612" s="15" t="s">
        <v>88</v>
      </c>
      <c r="C1612" s="16">
        <v>18481</v>
      </c>
      <c r="D1612" s="16">
        <v>17495</v>
      </c>
      <c r="E1612" s="16">
        <f t="shared" si="50"/>
        <v>35976</v>
      </c>
    </row>
    <row r="1613" spans="1:5" ht="15" customHeight="1" x14ac:dyDescent="0.25">
      <c r="A1613" s="20" t="s">
        <v>1383</v>
      </c>
      <c r="B1613" s="15" t="s">
        <v>69</v>
      </c>
      <c r="C1613" s="16">
        <v>1629</v>
      </c>
      <c r="D1613" s="16">
        <v>2639</v>
      </c>
      <c r="E1613" s="16">
        <f t="shared" si="50"/>
        <v>4268</v>
      </c>
    </row>
    <row r="1614" spans="1:5" ht="15" customHeight="1" x14ac:dyDescent="0.25">
      <c r="A1614" s="20" t="s">
        <v>1384</v>
      </c>
      <c r="B1614" s="15" t="s">
        <v>69</v>
      </c>
      <c r="C1614" s="16">
        <v>40632</v>
      </c>
      <c r="D1614" s="16">
        <v>12650</v>
      </c>
      <c r="E1614" s="16">
        <f t="shared" si="50"/>
        <v>53282</v>
      </c>
    </row>
    <row r="1615" spans="1:5" ht="15" customHeight="1" x14ac:dyDescent="0.25">
      <c r="A1615" s="20" t="s">
        <v>1385</v>
      </c>
      <c r="B1615" s="15" t="s">
        <v>69</v>
      </c>
      <c r="C1615" s="16">
        <v>86642</v>
      </c>
      <c r="D1615" s="16">
        <v>46420</v>
      </c>
      <c r="E1615" s="16">
        <f t="shared" si="50"/>
        <v>133062</v>
      </c>
    </row>
    <row r="1616" spans="1:5" ht="15" customHeight="1" x14ac:dyDescent="0.25">
      <c r="A1616" s="20" t="s">
        <v>94</v>
      </c>
      <c r="B1616" s="15" t="s">
        <v>69</v>
      </c>
      <c r="C1616" s="16">
        <v>41542</v>
      </c>
      <c r="D1616" s="16">
        <v>0</v>
      </c>
      <c r="E1616" s="16">
        <f t="shared" si="50"/>
        <v>41542</v>
      </c>
    </row>
    <row r="1617" spans="1:5" ht="15" customHeight="1" x14ac:dyDescent="0.25">
      <c r="A1617" s="20" t="s">
        <v>1386</v>
      </c>
      <c r="B1617" s="15" t="s">
        <v>69</v>
      </c>
      <c r="C1617" s="16">
        <v>76101</v>
      </c>
      <c r="D1617" s="16">
        <v>1569</v>
      </c>
      <c r="E1617" s="16">
        <f t="shared" si="50"/>
        <v>77670</v>
      </c>
    </row>
    <row r="1618" spans="1:5" ht="15" customHeight="1" x14ac:dyDescent="0.25">
      <c r="A1618" s="20" t="s">
        <v>1387</v>
      </c>
      <c r="B1618" s="15" t="s">
        <v>69</v>
      </c>
      <c r="C1618" s="16">
        <v>15498</v>
      </c>
      <c r="D1618" s="16">
        <v>5646</v>
      </c>
      <c r="E1618" s="16">
        <f t="shared" si="50"/>
        <v>21144</v>
      </c>
    </row>
    <row r="1619" spans="1:5" ht="15" customHeight="1" x14ac:dyDescent="0.25">
      <c r="A1619" s="20" t="s">
        <v>1388</v>
      </c>
      <c r="B1619" s="15" t="s">
        <v>69</v>
      </c>
      <c r="C1619" s="16">
        <v>6008</v>
      </c>
      <c r="D1619" s="16">
        <v>0</v>
      </c>
      <c r="E1619" s="16">
        <f t="shared" si="50"/>
        <v>6008</v>
      </c>
    </row>
    <row r="1620" spans="1:5" ht="15" customHeight="1" x14ac:dyDescent="0.25">
      <c r="A1620" s="20" t="s">
        <v>1389</v>
      </c>
      <c r="B1620" s="15" t="s">
        <v>69</v>
      </c>
      <c r="C1620" s="16">
        <v>128949</v>
      </c>
      <c r="D1620" s="16">
        <v>33136</v>
      </c>
      <c r="E1620" s="16">
        <f t="shared" si="50"/>
        <v>162085</v>
      </c>
    </row>
    <row r="1621" spans="1:5" ht="15" customHeight="1" x14ac:dyDescent="0.25">
      <c r="A1621" s="20" t="s">
        <v>1390</v>
      </c>
      <c r="B1621" s="15" t="s">
        <v>69</v>
      </c>
      <c r="C1621" s="16">
        <v>20883</v>
      </c>
      <c r="D1621" s="16">
        <v>529</v>
      </c>
      <c r="E1621" s="16">
        <f t="shared" si="50"/>
        <v>21412</v>
      </c>
    </row>
    <row r="1622" spans="1:5" ht="15" customHeight="1" x14ac:dyDescent="0.25">
      <c r="A1622" s="20" t="s">
        <v>1391</v>
      </c>
      <c r="B1622" s="15" t="s">
        <v>69</v>
      </c>
      <c r="C1622" s="16">
        <v>1899</v>
      </c>
      <c r="D1622" s="16">
        <v>17761</v>
      </c>
      <c r="E1622" s="16">
        <f t="shared" si="50"/>
        <v>19660</v>
      </c>
    </row>
    <row r="1623" spans="1:5" ht="15" customHeight="1" x14ac:dyDescent="0.25">
      <c r="A1623" s="20" t="s">
        <v>1392</v>
      </c>
      <c r="B1623" s="15" t="s">
        <v>69</v>
      </c>
      <c r="C1623" s="16">
        <v>34918</v>
      </c>
      <c r="D1623" s="16">
        <v>0</v>
      </c>
      <c r="E1623" s="16">
        <f t="shared" si="50"/>
        <v>34918</v>
      </c>
    </row>
    <row r="1624" spans="1:5" ht="15" customHeight="1" x14ac:dyDescent="0.25">
      <c r="A1624" s="20" t="s">
        <v>1263</v>
      </c>
      <c r="B1624" s="15" t="s">
        <v>69</v>
      </c>
      <c r="C1624" s="16">
        <v>135443</v>
      </c>
      <c r="D1624" s="16">
        <v>0</v>
      </c>
      <c r="E1624" s="16">
        <f t="shared" si="50"/>
        <v>135443</v>
      </c>
    </row>
    <row r="1625" spans="1:5" ht="15" customHeight="1" x14ac:dyDescent="0.25">
      <c r="A1625" s="20" t="s">
        <v>1393</v>
      </c>
      <c r="B1625" s="15" t="s">
        <v>69</v>
      </c>
      <c r="C1625" s="16">
        <v>41399</v>
      </c>
      <c r="D1625" s="16">
        <v>0</v>
      </c>
      <c r="E1625" s="16">
        <f t="shared" si="50"/>
        <v>41399</v>
      </c>
    </row>
    <row r="1626" spans="1:5" ht="15" customHeight="1" x14ac:dyDescent="0.25">
      <c r="A1626" s="20" t="s">
        <v>1394</v>
      </c>
      <c r="B1626" s="15" t="s">
        <v>69</v>
      </c>
      <c r="C1626" s="16">
        <v>36045</v>
      </c>
      <c r="D1626" s="16">
        <v>4978</v>
      </c>
      <c r="E1626" s="16">
        <f t="shared" si="50"/>
        <v>41023</v>
      </c>
    </row>
    <row r="1627" spans="1:5" ht="15" customHeight="1" x14ac:dyDescent="0.25">
      <c r="A1627" s="22" t="s">
        <v>56</v>
      </c>
      <c r="B1627" s="18" t="s">
        <v>6</v>
      </c>
      <c r="C1627" s="19">
        <f>SUM(C1475:C1626)</f>
        <v>16078855</v>
      </c>
      <c r="D1627" s="19">
        <f>SUM(D1475:D1626)</f>
        <v>4132383</v>
      </c>
      <c r="E1627" s="19">
        <f>SUM(E1475:E1626)</f>
        <v>20211238</v>
      </c>
    </row>
    <row r="1628" spans="1:5" ht="33" customHeight="1" x14ac:dyDescent="0.3">
      <c r="A1628" s="7" t="s">
        <v>57</v>
      </c>
      <c r="B1628" s="8"/>
      <c r="C1628" s="9"/>
      <c r="D1628" s="9"/>
      <c r="E1628" s="10"/>
    </row>
    <row r="1629" spans="1:5" ht="15" customHeight="1" x14ac:dyDescent="0.25">
      <c r="A1629" s="34" t="s">
        <v>2</v>
      </c>
      <c r="B1629" s="11" t="s">
        <v>3</v>
      </c>
      <c r="C1629" s="12" t="s">
        <v>4</v>
      </c>
      <c r="D1629" s="12" t="s">
        <v>5</v>
      </c>
      <c r="E1629" s="13" t="s">
        <v>6</v>
      </c>
    </row>
    <row r="1630" spans="1:5" ht="15" customHeight="1" x14ac:dyDescent="0.25">
      <c r="A1630" s="20" t="s">
        <v>1543</v>
      </c>
      <c r="B1630" s="15" t="s">
        <v>69</v>
      </c>
      <c r="C1630" s="16">
        <v>346738</v>
      </c>
      <c r="D1630" s="16">
        <v>90997</v>
      </c>
      <c r="E1630" s="16">
        <f t="shared" ref="E1630:E1641" si="51">SUM(C1630:D1630)</f>
        <v>437735</v>
      </c>
    </row>
    <row r="1631" spans="1:5" ht="15" customHeight="1" x14ac:dyDescent="0.25">
      <c r="A1631" s="20" t="s">
        <v>1395</v>
      </c>
      <c r="B1631" s="15" t="s">
        <v>69</v>
      </c>
      <c r="C1631" s="16">
        <v>4360</v>
      </c>
      <c r="D1631" s="16">
        <v>1411</v>
      </c>
      <c r="E1631" s="16">
        <f t="shared" si="51"/>
        <v>5771</v>
      </c>
    </row>
    <row r="1632" spans="1:5" ht="15" customHeight="1" x14ac:dyDescent="0.25">
      <c r="A1632" s="20" t="s">
        <v>1396</v>
      </c>
      <c r="B1632" s="15" t="s">
        <v>69</v>
      </c>
      <c r="C1632" s="16">
        <v>3021</v>
      </c>
      <c r="D1632" s="16">
        <v>0</v>
      </c>
      <c r="E1632" s="16">
        <f t="shared" si="51"/>
        <v>3021</v>
      </c>
    </row>
    <row r="1633" spans="1:5" ht="15" customHeight="1" x14ac:dyDescent="0.25">
      <c r="A1633" s="20" t="s">
        <v>1397</v>
      </c>
      <c r="B1633" s="15" t="s">
        <v>69</v>
      </c>
      <c r="C1633" s="16">
        <v>17750</v>
      </c>
      <c r="D1633" s="16">
        <v>0</v>
      </c>
      <c r="E1633" s="16">
        <f t="shared" si="51"/>
        <v>17750</v>
      </c>
    </row>
    <row r="1634" spans="1:5" ht="15" customHeight="1" x14ac:dyDescent="0.25">
      <c r="A1634" s="20" t="s">
        <v>1398</v>
      </c>
      <c r="B1634" s="15" t="s">
        <v>69</v>
      </c>
      <c r="C1634" s="16">
        <v>665</v>
      </c>
      <c r="D1634" s="16">
        <v>0</v>
      </c>
      <c r="E1634" s="16">
        <f t="shared" si="51"/>
        <v>665</v>
      </c>
    </row>
    <row r="1635" spans="1:5" ht="15" customHeight="1" x14ac:dyDescent="0.25">
      <c r="A1635" s="20" t="s">
        <v>1399</v>
      </c>
      <c r="B1635" s="15" t="s">
        <v>69</v>
      </c>
      <c r="C1635" s="16">
        <v>466334</v>
      </c>
      <c r="D1635" s="16">
        <v>17853</v>
      </c>
      <c r="E1635" s="16">
        <f t="shared" si="51"/>
        <v>484187</v>
      </c>
    </row>
    <row r="1636" spans="1:5" ht="15" customHeight="1" x14ac:dyDescent="0.25">
      <c r="A1636" s="20" t="s">
        <v>1554</v>
      </c>
      <c r="B1636" s="15" t="s">
        <v>69</v>
      </c>
      <c r="C1636" s="16">
        <v>48726</v>
      </c>
      <c r="D1636" s="16">
        <v>0</v>
      </c>
      <c r="E1636" s="16">
        <f t="shared" si="51"/>
        <v>48726</v>
      </c>
    </row>
    <row r="1637" spans="1:5" ht="15" customHeight="1" x14ac:dyDescent="0.25">
      <c r="A1637" s="20" t="s">
        <v>1099</v>
      </c>
      <c r="B1637" s="15" t="s">
        <v>69</v>
      </c>
      <c r="C1637" s="16">
        <v>10756</v>
      </c>
      <c r="D1637" s="16">
        <v>0</v>
      </c>
      <c r="E1637" s="16">
        <f t="shared" si="51"/>
        <v>10756</v>
      </c>
    </row>
    <row r="1638" spans="1:5" ht="15" customHeight="1" x14ac:dyDescent="0.25">
      <c r="A1638" s="20" t="s">
        <v>1400</v>
      </c>
      <c r="B1638" s="15" t="s">
        <v>69</v>
      </c>
      <c r="C1638" s="16">
        <v>665</v>
      </c>
      <c r="D1638" s="16">
        <v>0</v>
      </c>
      <c r="E1638" s="16">
        <f t="shared" si="51"/>
        <v>665</v>
      </c>
    </row>
    <row r="1639" spans="1:5" ht="15" customHeight="1" x14ac:dyDescent="0.25">
      <c r="A1639" s="20" t="s">
        <v>1401</v>
      </c>
      <c r="B1639" s="15" t="s">
        <v>69</v>
      </c>
      <c r="C1639" s="16">
        <v>19912</v>
      </c>
      <c r="D1639" s="16">
        <v>0</v>
      </c>
      <c r="E1639" s="16">
        <f t="shared" si="51"/>
        <v>19912</v>
      </c>
    </row>
    <row r="1640" spans="1:5" ht="15" customHeight="1" x14ac:dyDescent="0.25">
      <c r="A1640" s="20" t="s">
        <v>1402</v>
      </c>
      <c r="B1640" s="15" t="s">
        <v>69</v>
      </c>
      <c r="C1640" s="16">
        <v>0</v>
      </c>
      <c r="D1640" s="16">
        <v>34289</v>
      </c>
      <c r="E1640" s="16">
        <f t="shared" si="51"/>
        <v>34289</v>
      </c>
    </row>
    <row r="1641" spans="1:5" ht="15" customHeight="1" x14ac:dyDescent="0.25">
      <c r="A1641" s="20" t="s">
        <v>1403</v>
      </c>
      <c r="B1641" s="15" t="s">
        <v>69</v>
      </c>
      <c r="C1641" s="16">
        <v>5774</v>
      </c>
      <c r="D1641" s="16">
        <v>1601</v>
      </c>
      <c r="E1641" s="16">
        <f t="shared" si="51"/>
        <v>7375</v>
      </c>
    </row>
    <row r="1642" spans="1:5" ht="15" customHeight="1" x14ac:dyDescent="0.25">
      <c r="A1642" s="22" t="s">
        <v>58</v>
      </c>
      <c r="B1642" s="18" t="s">
        <v>6</v>
      </c>
      <c r="C1642" s="19">
        <f>SUM(C1630:C1641)</f>
        <v>924701</v>
      </c>
      <c r="D1642" s="19">
        <f>SUM(D1630:D1641)</f>
        <v>146151</v>
      </c>
      <c r="E1642" s="19">
        <f>SUM(E1630:E1641)</f>
        <v>1070852</v>
      </c>
    </row>
    <row r="1643" spans="1:5" ht="33" customHeight="1" x14ac:dyDescent="0.3">
      <c r="A1643" s="7" t="s">
        <v>59</v>
      </c>
      <c r="B1643" s="8"/>
      <c r="C1643" s="9"/>
      <c r="D1643" s="9"/>
      <c r="E1643" s="10"/>
    </row>
    <row r="1644" spans="1:5" ht="15" customHeight="1" x14ac:dyDescent="0.25">
      <c r="A1644" s="34" t="s">
        <v>2</v>
      </c>
      <c r="B1644" s="11" t="s">
        <v>3</v>
      </c>
      <c r="C1644" s="12" t="s">
        <v>4</v>
      </c>
      <c r="D1644" s="12" t="s">
        <v>5</v>
      </c>
      <c r="E1644" s="13" t="s">
        <v>6</v>
      </c>
    </row>
    <row r="1645" spans="1:5" ht="15" customHeight="1" x14ac:dyDescent="0.25">
      <c r="A1645" s="20" t="s">
        <v>987</v>
      </c>
      <c r="B1645" s="15" t="s">
        <v>69</v>
      </c>
      <c r="C1645" s="16">
        <v>19356</v>
      </c>
      <c r="D1645" s="16">
        <v>0</v>
      </c>
      <c r="E1645" s="16">
        <f t="shared" ref="E1645:E1655" si="52">SUM(C1645:D1645)</f>
        <v>19356</v>
      </c>
    </row>
    <row r="1646" spans="1:5" ht="15" customHeight="1" x14ac:dyDescent="0.25">
      <c r="A1646" s="20" t="s">
        <v>1404</v>
      </c>
      <c r="B1646" s="15" t="s">
        <v>69</v>
      </c>
      <c r="C1646" s="16">
        <v>834</v>
      </c>
      <c r="D1646" s="16">
        <v>0</v>
      </c>
      <c r="E1646" s="16">
        <f t="shared" si="52"/>
        <v>834</v>
      </c>
    </row>
    <row r="1647" spans="1:5" ht="15" customHeight="1" x14ac:dyDescent="0.25">
      <c r="A1647" s="20" t="s">
        <v>1405</v>
      </c>
      <c r="B1647" s="15" t="s">
        <v>69</v>
      </c>
      <c r="C1647" s="16">
        <v>8178</v>
      </c>
      <c r="D1647" s="16">
        <v>0</v>
      </c>
      <c r="E1647" s="16">
        <f t="shared" si="52"/>
        <v>8178</v>
      </c>
    </row>
    <row r="1648" spans="1:5" ht="15" customHeight="1" x14ac:dyDescent="0.25">
      <c r="A1648" s="20" t="s">
        <v>1406</v>
      </c>
      <c r="B1648" s="15" t="s">
        <v>69</v>
      </c>
      <c r="C1648" s="16">
        <v>3607</v>
      </c>
      <c r="D1648" s="16">
        <v>511</v>
      </c>
      <c r="E1648" s="16">
        <f t="shared" si="52"/>
        <v>4118</v>
      </c>
    </row>
    <row r="1649" spans="1:5" ht="15" customHeight="1" x14ac:dyDescent="0.25">
      <c r="A1649" s="20" t="s">
        <v>1407</v>
      </c>
      <c r="B1649" s="15" t="s">
        <v>69</v>
      </c>
      <c r="C1649" s="16">
        <v>8995</v>
      </c>
      <c r="D1649" s="16">
        <v>1629</v>
      </c>
      <c r="E1649" s="16">
        <f t="shared" si="52"/>
        <v>10624</v>
      </c>
    </row>
    <row r="1650" spans="1:5" ht="15" customHeight="1" x14ac:dyDescent="0.25">
      <c r="A1650" s="20" t="s">
        <v>1408</v>
      </c>
      <c r="B1650" s="15" t="s">
        <v>69</v>
      </c>
      <c r="C1650" s="16">
        <v>2104</v>
      </c>
      <c r="D1650" s="16">
        <v>0</v>
      </c>
      <c r="E1650" s="16">
        <f t="shared" si="52"/>
        <v>2104</v>
      </c>
    </row>
    <row r="1651" spans="1:5" ht="15" customHeight="1" x14ac:dyDescent="0.25">
      <c r="A1651" s="20" t="s">
        <v>1409</v>
      </c>
      <c r="B1651" s="15" t="s">
        <v>69</v>
      </c>
      <c r="C1651" s="16">
        <v>1065</v>
      </c>
      <c r="D1651" s="16">
        <v>0</v>
      </c>
      <c r="E1651" s="16">
        <f t="shared" si="52"/>
        <v>1065</v>
      </c>
    </row>
    <row r="1652" spans="1:5" ht="15" customHeight="1" x14ac:dyDescent="0.25">
      <c r="A1652" s="20" t="s">
        <v>505</v>
      </c>
      <c r="B1652" s="15" t="s">
        <v>69</v>
      </c>
      <c r="C1652" s="16">
        <v>8144</v>
      </c>
      <c r="D1652" s="16">
        <v>0</v>
      </c>
      <c r="E1652" s="16">
        <f t="shared" si="52"/>
        <v>8144</v>
      </c>
    </row>
    <row r="1653" spans="1:5" ht="15" customHeight="1" x14ac:dyDescent="0.25">
      <c r="A1653" s="20" t="s">
        <v>1544</v>
      </c>
      <c r="B1653" s="15" t="s">
        <v>88</v>
      </c>
      <c r="C1653" s="16">
        <v>50110</v>
      </c>
      <c r="D1653" s="16">
        <v>1441</v>
      </c>
      <c r="E1653" s="16">
        <f t="shared" si="52"/>
        <v>51551</v>
      </c>
    </row>
    <row r="1654" spans="1:5" ht="15" customHeight="1" x14ac:dyDescent="0.25">
      <c r="A1654" s="20" t="s">
        <v>1410</v>
      </c>
      <c r="B1654" s="15" t="s">
        <v>69</v>
      </c>
      <c r="C1654" s="16">
        <v>1413</v>
      </c>
      <c r="D1654" s="16">
        <v>0</v>
      </c>
      <c r="E1654" s="16">
        <f t="shared" si="52"/>
        <v>1413</v>
      </c>
    </row>
    <row r="1655" spans="1:5" ht="15" customHeight="1" x14ac:dyDescent="0.25">
      <c r="A1655" s="20" t="s">
        <v>1411</v>
      </c>
      <c r="B1655" s="15" t="s">
        <v>69</v>
      </c>
      <c r="C1655" s="16">
        <v>7271</v>
      </c>
      <c r="D1655" s="16">
        <v>0</v>
      </c>
      <c r="E1655" s="16">
        <f t="shared" si="52"/>
        <v>7271</v>
      </c>
    </row>
    <row r="1656" spans="1:5" ht="15" customHeight="1" x14ac:dyDescent="0.25">
      <c r="A1656" s="22" t="s">
        <v>59</v>
      </c>
      <c r="B1656" s="18" t="s">
        <v>6</v>
      </c>
      <c r="C1656" s="19">
        <f>SUM(C1645:C1655)</f>
        <v>111077</v>
      </c>
      <c r="D1656" s="19">
        <f>SUM(D1645:D1655)</f>
        <v>3581</v>
      </c>
      <c r="E1656" s="19">
        <f>SUM(E1645:E1655)</f>
        <v>114658</v>
      </c>
    </row>
    <row r="1657" spans="1:5" ht="33" customHeight="1" x14ac:dyDescent="0.3">
      <c r="A1657" s="7" t="s">
        <v>60</v>
      </c>
      <c r="B1657" s="8"/>
      <c r="C1657" s="9"/>
      <c r="D1657" s="9"/>
      <c r="E1657" s="10"/>
    </row>
    <row r="1658" spans="1:5" ht="15" customHeight="1" x14ac:dyDescent="0.25">
      <c r="A1658" s="34" t="s">
        <v>2</v>
      </c>
      <c r="B1658" s="11" t="s">
        <v>3</v>
      </c>
      <c r="C1658" s="12" t="s">
        <v>4</v>
      </c>
      <c r="D1658" s="12" t="s">
        <v>5</v>
      </c>
      <c r="E1658" s="13" t="s">
        <v>6</v>
      </c>
    </row>
    <row r="1659" spans="1:5" ht="15" customHeight="1" x14ac:dyDescent="0.25">
      <c r="A1659" s="20" t="s">
        <v>1412</v>
      </c>
      <c r="B1659" s="15" t="s">
        <v>69</v>
      </c>
      <c r="C1659" s="16">
        <v>237625</v>
      </c>
      <c r="D1659" s="16">
        <v>0</v>
      </c>
      <c r="E1659" s="16">
        <f t="shared" ref="E1659" si="53">SUM(C1659:D1659)</f>
        <v>237625</v>
      </c>
    </row>
    <row r="1660" spans="1:5" ht="15" customHeight="1" x14ac:dyDescent="0.25">
      <c r="A1660" s="22" t="s">
        <v>60</v>
      </c>
      <c r="B1660" s="18" t="s">
        <v>6</v>
      </c>
      <c r="C1660" s="19">
        <f>SUM(C1659:C1659)</f>
        <v>237625</v>
      </c>
      <c r="D1660" s="19">
        <f>SUM(D1659:D1659)</f>
        <v>0</v>
      </c>
      <c r="E1660" s="19">
        <f>SUM(E1659:E1659)</f>
        <v>237625</v>
      </c>
    </row>
    <row r="1661" spans="1:5" ht="33" customHeight="1" x14ac:dyDescent="0.3">
      <c r="A1661" s="7" t="s">
        <v>61</v>
      </c>
      <c r="B1661" s="8"/>
      <c r="C1661" s="9"/>
      <c r="D1661" s="9"/>
      <c r="E1661" s="10"/>
    </row>
    <row r="1662" spans="1:5" ht="15" customHeight="1" x14ac:dyDescent="0.25">
      <c r="A1662" s="34" t="s">
        <v>2</v>
      </c>
      <c r="B1662" s="11" t="s">
        <v>3</v>
      </c>
      <c r="C1662" s="12" t="s">
        <v>4</v>
      </c>
      <c r="D1662" s="12" t="s">
        <v>5</v>
      </c>
      <c r="E1662" s="13" t="s">
        <v>6</v>
      </c>
    </row>
    <row r="1663" spans="1:5" ht="15" customHeight="1" x14ac:dyDescent="0.25">
      <c r="A1663" s="20" t="s">
        <v>1413</v>
      </c>
      <c r="B1663" s="15" t="s">
        <v>69</v>
      </c>
      <c r="C1663" s="16">
        <v>1319</v>
      </c>
      <c r="D1663" s="16">
        <v>0</v>
      </c>
      <c r="E1663" s="16">
        <f t="shared" ref="E1663:E1692" si="54">SUM(C1663:D1663)</f>
        <v>1319</v>
      </c>
    </row>
    <row r="1664" spans="1:5" ht="15" customHeight="1" x14ac:dyDescent="0.25">
      <c r="A1664" s="20" t="s">
        <v>1414</v>
      </c>
      <c r="B1664" s="15" t="s">
        <v>69</v>
      </c>
      <c r="C1664" s="16">
        <v>409460</v>
      </c>
      <c r="D1664" s="16">
        <v>4308</v>
      </c>
      <c r="E1664" s="16">
        <f t="shared" si="54"/>
        <v>413768</v>
      </c>
    </row>
    <row r="1665" spans="1:5" ht="15" customHeight="1" x14ac:dyDescent="0.25">
      <c r="A1665" s="20" t="s">
        <v>1415</v>
      </c>
      <c r="B1665" s="15" t="s">
        <v>69</v>
      </c>
      <c r="C1665" s="16">
        <v>0</v>
      </c>
      <c r="D1665" s="16">
        <v>4729</v>
      </c>
      <c r="E1665" s="16">
        <f t="shared" si="54"/>
        <v>4729</v>
      </c>
    </row>
    <row r="1666" spans="1:5" ht="15" customHeight="1" x14ac:dyDescent="0.25">
      <c r="A1666" s="20" t="s">
        <v>1416</v>
      </c>
      <c r="B1666" s="15" t="s">
        <v>69</v>
      </c>
      <c r="C1666" s="16">
        <v>0</v>
      </c>
      <c r="D1666" s="16">
        <v>22388</v>
      </c>
      <c r="E1666" s="16">
        <f t="shared" si="54"/>
        <v>22388</v>
      </c>
    </row>
    <row r="1667" spans="1:5" ht="15" customHeight="1" x14ac:dyDescent="0.25">
      <c r="A1667" s="20" t="s">
        <v>1417</v>
      </c>
      <c r="B1667" s="15" t="s">
        <v>69</v>
      </c>
      <c r="C1667" s="16">
        <v>0</v>
      </c>
      <c r="D1667" s="16">
        <v>22388</v>
      </c>
      <c r="E1667" s="16">
        <f t="shared" si="54"/>
        <v>22388</v>
      </c>
    </row>
    <row r="1668" spans="1:5" ht="15" customHeight="1" x14ac:dyDescent="0.25">
      <c r="A1668" s="20" t="s">
        <v>1418</v>
      </c>
      <c r="B1668" s="15" t="s">
        <v>69</v>
      </c>
      <c r="C1668" s="16">
        <v>6660</v>
      </c>
      <c r="D1668" s="16">
        <v>2485</v>
      </c>
      <c r="E1668" s="16">
        <f t="shared" si="54"/>
        <v>9145</v>
      </c>
    </row>
    <row r="1669" spans="1:5" ht="15" customHeight="1" x14ac:dyDescent="0.25">
      <c r="A1669" s="20" t="s">
        <v>1419</v>
      </c>
      <c r="B1669" s="15" t="s">
        <v>69</v>
      </c>
      <c r="C1669" s="16">
        <v>6125</v>
      </c>
      <c r="D1669" s="16">
        <v>2485</v>
      </c>
      <c r="E1669" s="16">
        <f t="shared" si="54"/>
        <v>8610</v>
      </c>
    </row>
    <row r="1670" spans="1:5" ht="15" customHeight="1" x14ac:dyDescent="0.25">
      <c r="A1670" s="20" t="s">
        <v>1420</v>
      </c>
      <c r="B1670" s="15" t="s">
        <v>69</v>
      </c>
      <c r="C1670" s="16">
        <v>11794</v>
      </c>
      <c r="D1670" s="16">
        <v>1248</v>
      </c>
      <c r="E1670" s="16">
        <f t="shared" si="54"/>
        <v>13042</v>
      </c>
    </row>
    <row r="1671" spans="1:5" ht="15" customHeight="1" x14ac:dyDescent="0.25">
      <c r="A1671" s="20" t="s">
        <v>1421</v>
      </c>
      <c r="B1671" s="15" t="s">
        <v>69</v>
      </c>
      <c r="C1671" s="16">
        <v>95640</v>
      </c>
      <c r="D1671" s="16">
        <v>1248</v>
      </c>
      <c r="E1671" s="16">
        <f t="shared" si="54"/>
        <v>96888</v>
      </c>
    </row>
    <row r="1672" spans="1:5" ht="15" customHeight="1" x14ac:dyDescent="0.25">
      <c r="A1672" s="20" t="s">
        <v>1422</v>
      </c>
      <c r="B1672" s="15" t="s">
        <v>69</v>
      </c>
      <c r="C1672" s="16">
        <v>11794</v>
      </c>
      <c r="D1672" s="16">
        <v>1248</v>
      </c>
      <c r="E1672" s="16">
        <f t="shared" si="54"/>
        <v>13042</v>
      </c>
    </row>
    <row r="1673" spans="1:5" ht="15" customHeight="1" x14ac:dyDescent="0.25">
      <c r="A1673" s="20" t="s">
        <v>1423</v>
      </c>
      <c r="B1673" s="15" t="s">
        <v>69</v>
      </c>
      <c r="C1673" s="16">
        <v>87941</v>
      </c>
      <c r="D1673" s="16">
        <v>1248</v>
      </c>
      <c r="E1673" s="16">
        <f t="shared" si="54"/>
        <v>89189</v>
      </c>
    </row>
    <row r="1674" spans="1:5" ht="15" customHeight="1" x14ac:dyDescent="0.25">
      <c r="A1674" s="20" t="s">
        <v>397</v>
      </c>
      <c r="B1674" s="15" t="s">
        <v>69</v>
      </c>
      <c r="C1674" s="16">
        <v>5688</v>
      </c>
      <c r="D1674" s="16">
        <v>0</v>
      </c>
      <c r="E1674" s="16">
        <f t="shared" si="54"/>
        <v>5688</v>
      </c>
    </row>
    <row r="1675" spans="1:5" ht="15" customHeight="1" x14ac:dyDescent="0.25">
      <c r="A1675" s="20" t="s">
        <v>1424</v>
      </c>
      <c r="B1675" s="15" t="s">
        <v>69</v>
      </c>
      <c r="C1675" s="16">
        <v>381447</v>
      </c>
      <c r="D1675" s="16">
        <v>6660</v>
      </c>
      <c r="E1675" s="16">
        <f t="shared" si="54"/>
        <v>388107</v>
      </c>
    </row>
    <row r="1676" spans="1:5" ht="15" customHeight="1" x14ac:dyDescent="0.25">
      <c r="A1676" s="20" t="s">
        <v>1425</v>
      </c>
      <c r="B1676" s="15" t="s">
        <v>69</v>
      </c>
      <c r="C1676" s="16">
        <v>42445</v>
      </c>
      <c r="D1676" s="16">
        <v>117121</v>
      </c>
      <c r="E1676" s="16">
        <f t="shared" si="54"/>
        <v>159566</v>
      </c>
    </row>
    <row r="1677" spans="1:5" ht="15" customHeight="1" x14ac:dyDescent="0.25">
      <c r="A1677" s="20" t="s">
        <v>1426</v>
      </c>
      <c r="B1677" s="15" t="s">
        <v>69</v>
      </c>
      <c r="C1677" s="16">
        <v>3075</v>
      </c>
      <c r="D1677" s="16">
        <v>0</v>
      </c>
      <c r="E1677" s="16">
        <f t="shared" si="54"/>
        <v>3075</v>
      </c>
    </row>
    <row r="1678" spans="1:5" ht="15" customHeight="1" x14ac:dyDescent="0.25">
      <c r="A1678" s="20" t="s">
        <v>1427</v>
      </c>
      <c r="B1678" s="15" t="s">
        <v>69</v>
      </c>
      <c r="C1678" s="16">
        <v>3075</v>
      </c>
      <c r="D1678" s="16">
        <v>0</v>
      </c>
      <c r="E1678" s="16">
        <f t="shared" si="54"/>
        <v>3075</v>
      </c>
    </row>
    <row r="1679" spans="1:5" ht="15" customHeight="1" x14ac:dyDescent="0.25">
      <c r="A1679" s="20" t="s">
        <v>1428</v>
      </c>
      <c r="B1679" s="15" t="s">
        <v>69</v>
      </c>
      <c r="C1679" s="16">
        <v>689</v>
      </c>
      <c r="D1679" s="16">
        <v>22388</v>
      </c>
      <c r="E1679" s="16">
        <f t="shared" si="54"/>
        <v>23077</v>
      </c>
    </row>
    <row r="1680" spans="1:5" ht="15" customHeight="1" x14ac:dyDescent="0.25">
      <c r="A1680" s="20" t="s">
        <v>1429</v>
      </c>
      <c r="B1680" s="15" t="s">
        <v>69</v>
      </c>
      <c r="C1680" s="16">
        <v>257633</v>
      </c>
      <c r="D1680" s="16">
        <v>0</v>
      </c>
      <c r="E1680" s="16">
        <f t="shared" si="54"/>
        <v>257633</v>
      </c>
    </row>
    <row r="1681" spans="1:5" ht="15" customHeight="1" x14ac:dyDescent="0.25">
      <c r="A1681" s="20" t="s">
        <v>1085</v>
      </c>
      <c r="B1681" s="15" t="s">
        <v>69</v>
      </c>
      <c r="C1681" s="16">
        <v>2917</v>
      </c>
      <c r="D1681" s="16">
        <v>0</v>
      </c>
      <c r="E1681" s="16">
        <f t="shared" si="54"/>
        <v>2917</v>
      </c>
    </row>
    <row r="1682" spans="1:5" ht="15" customHeight="1" x14ac:dyDescent="0.25">
      <c r="A1682" s="20" t="s">
        <v>1430</v>
      </c>
      <c r="B1682" s="15" t="s">
        <v>88</v>
      </c>
      <c r="C1682" s="16">
        <v>3799</v>
      </c>
      <c r="D1682" s="16">
        <v>0</v>
      </c>
      <c r="E1682" s="16">
        <f t="shared" si="54"/>
        <v>3799</v>
      </c>
    </row>
    <row r="1683" spans="1:5" ht="15" customHeight="1" x14ac:dyDescent="0.25">
      <c r="A1683" s="20" t="s">
        <v>1431</v>
      </c>
      <c r="B1683" s="15" t="s">
        <v>69</v>
      </c>
      <c r="C1683" s="16">
        <v>12435</v>
      </c>
      <c r="D1683" s="16">
        <v>1495</v>
      </c>
      <c r="E1683" s="16">
        <f t="shared" si="54"/>
        <v>13930</v>
      </c>
    </row>
    <row r="1684" spans="1:5" ht="15" customHeight="1" x14ac:dyDescent="0.25">
      <c r="A1684" s="20" t="s">
        <v>1432</v>
      </c>
      <c r="B1684" s="15" t="s">
        <v>69</v>
      </c>
      <c r="C1684" s="16">
        <v>12841</v>
      </c>
      <c r="D1684" s="16">
        <v>0</v>
      </c>
      <c r="E1684" s="16">
        <f t="shared" si="54"/>
        <v>12841</v>
      </c>
    </row>
    <row r="1685" spans="1:5" ht="15" customHeight="1" x14ac:dyDescent="0.25">
      <c r="A1685" s="20" t="s">
        <v>1433</v>
      </c>
      <c r="B1685" s="15" t="s">
        <v>69</v>
      </c>
      <c r="C1685" s="16">
        <v>295333</v>
      </c>
      <c r="D1685" s="16">
        <v>0</v>
      </c>
      <c r="E1685" s="16">
        <f t="shared" si="54"/>
        <v>295333</v>
      </c>
    </row>
    <row r="1686" spans="1:5" ht="15" customHeight="1" x14ac:dyDescent="0.25">
      <c r="A1686" s="20" t="s">
        <v>1434</v>
      </c>
      <c r="B1686" s="15" t="s">
        <v>69</v>
      </c>
      <c r="C1686" s="16">
        <v>12675</v>
      </c>
      <c r="D1686" s="16">
        <v>8222</v>
      </c>
      <c r="E1686" s="16">
        <f t="shared" si="54"/>
        <v>20897</v>
      </c>
    </row>
    <row r="1687" spans="1:5" ht="15" customHeight="1" x14ac:dyDescent="0.25">
      <c r="A1687" s="20" t="s">
        <v>501</v>
      </c>
      <c r="B1687" s="15" t="s">
        <v>69</v>
      </c>
      <c r="C1687" s="16">
        <v>5816</v>
      </c>
      <c r="D1687" s="16">
        <v>8222</v>
      </c>
      <c r="E1687" s="16">
        <f t="shared" si="54"/>
        <v>14038</v>
      </c>
    </row>
    <row r="1688" spans="1:5" ht="15" customHeight="1" x14ac:dyDescent="0.25">
      <c r="A1688" s="20" t="s">
        <v>1435</v>
      </c>
      <c r="B1688" s="15" t="s">
        <v>69</v>
      </c>
      <c r="C1688" s="16">
        <v>0</v>
      </c>
      <c r="D1688" s="16">
        <v>90707</v>
      </c>
      <c r="E1688" s="16">
        <f t="shared" si="54"/>
        <v>90707</v>
      </c>
    </row>
    <row r="1689" spans="1:5" ht="15" customHeight="1" x14ac:dyDescent="0.25">
      <c r="A1689" s="20" t="s">
        <v>1436</v>
      </c>
      <c r="B1689" s="15" t="s">
        <v>69</v>
      </c>
      <c r="C1689" s="16">
        <v>4923</v>
      </c>
      <c r="D1689" s="16">
        <v>0</v>
      </c>
      <c r="E1689" s="16">
        <f t="shared" si="54"/>
        <v>4923</v>
      </c>
    </row>
    <row r="1690" spans="1:5" ht="15" customHeight="1" x14ac:dyDescent="0.25">
      <c r="A1690" s="20" t="s">
        <v>1437</v>
      </c>
      <c r="B1690" s="15" t="s">
        <v>69</v>
      </c>
      <c r="C1690" s="16">
        <v>5025</v>
      </c>
      <c r="D1690" s="16">
        <v>1495</v>
      </c>
      <c r="E1690" s="16">
        <f t="shared" si="54"/>
        <v>6520</v>
      </c>
    </row>
    <row r="1691" spans="1:5" ht="15" customHeight="1" x14ac:dyDescent="0.25">
      <c r="A1691" s="20" t="s">
        <v>1438</v>
      </c>
      <c r="B1691" s="15" t="s">
        <v>69</v>
      </c>
      <c r="C1691" s="16">
        <v>8895</v>
      </c>
      <c r="D1691" s="16">
        <v>6970</v>
      </c>
      <c r="E1691" s="16">
        <f t="shared" si="54"/>
        <v>15865</v>
      </c>
    </row>
    <row r="1692" spans="1:5" ht="15" customHeight="1" x14ac:dyDescent="0.25">
      <c r="A1692" s="20" t="s">
        <v>1439</v>
      </c>
      <c r="B1692" s="15" t="s">
        <v>69</v>
      </c>
      <c r="C1692" s="16">
        <v>12435</v>
      </c>
      <c r="D1692" s="16">
        <v>1495</v>
      </c>
      <c r="E1692" s="16">
        <f t="shared" si="54"/>
        <v>13930</v>
      </c>
    </row>
    <row r="1693" spans="1:5" ht="15" customHeight="1" x14ac:dyDescent="0.25">
      <c r="A1693" s="22" t="s">
        <v>61</v>
      </c>
      <c r="B1693" s="18" t="s">
        <v>6</v>
      </c>
      <c r="C1693" s="19">
        <f>SUM(C1663:C1692)</f>
        <v>1701879</v>
      </c>
      <c r="D1693" s="19">
        <f>SUM(D1663:D1692)</f>
        <v>328550</v>
      </c>
      <c r="E1693" s="19">
        <f>SUM(E1663:E1692)</f>
        <v>2030429</v>
      </c>
    </row>
    <row r="1694" spans="1:5" ht="33" customHeight="1" x14ac:dyDescent="0.3">
      <c r="A1694" s="7" t="s">
        <v>62</v>
      </c>
      <c r="B1694" s="8"/>
      <c r="C1694" s="9"/>
      <c r="D1694" s="9"/>
      <c r="E1694" s="10"/>
    </row>
    <row r="1695" spans="1:5" ht="15" customHeight="1" x14ac:dyDescent="0.25">
      <c r="A1695" s="34" t="s">
        <v>2</v>
      </c>
      <c r="B1695" s="11" t="s">
        <v>3</v>
      </c>
      <c r="C1695" s="12" t="s">
        <v>4</v>
      </c>
      <c r="D1695" s="12" t="s">
        <v>5</v>
      </c>
      <c r="E1695" s="13" t="s">
        <v>6</v>
      </c>
    </row>
    <row r="1696" spans="1:5" ht="15" customHeight="1" x14ac:dyDescent="0.25">
      <c r="A1696" s="20" t="s">
        <v>525</v>
      </c>
      <c r="B1696" s="15" t="s">
        <v>69</v>
      </c>
      <c r="C1696" s="16">
        <v>41513</v>
      </c>
      <c r="D1696" s="16">
        <v>14180</v>
      </c>
      <c r="E1696" s="16">
        <f t="shared" ref="E1696:E1710" si="55">SUM(C1696:D1696)</f>
        <v>55693</v>
      </c>
    </row>
    <row r="1697" spans="1:5" ht="15" customHeight="1" x14ac:dyDescent="0.25">
      <c r="A1697" s="20" t="s">
        <v>1440</v>
      </c>
      <c r="B1697" s="15" t="s">
        <v>69</v>
      </c>
      <c r="C1697" s="16">
        <v>17716</v>
      </c>
      <c r="D1697" s="16">
        <v>9435</v>
      </c>
      <c r="E1697" s="16">
        <f t="shared" si="55"/>
        <v>27151</v>
      </c>
    </row>
    <row r="1698" spans="1:5" ht="15" customHeight="1" x14ac:dyDescent="0.25">
      <c r="A1698" s="20" t="s">
        <v>1441</v>
      </c>
      <c r="B1698" s="15" t="s">
        <v>69</v>
      </c>
      <c r="C1698" s="16">
        <v>3564</v>
      </c>
      <c r="D1698" s="16">
        <v>0</v>
      </c>
      <c r="E1698" s="16">
        <f t="shared" si="55"/>
        <v>3564</v>
      </c>
    </row>
    <row r="1699" spans="1:5" ht="15" customHeight="1" x14ac:dyDescent="0.25">
      <c r="A1699" s="20" t="s">
        <v>1555</v>
      </c>
      <c r="B1699" s="15" t="s">
        <v>69</v>
      </c>
      <c r="C1699" s="16">
        <v>7313</v>
      </c>
      <c r="D1699" s="16">
        <v>0</v>
      </c>
      <c r="E1699" s="16">
        <f t="shared" si="55"/>
        <v>7313</v>
      </c>
    </row>
    <row r="1700" spans="1:5" ht="15" customHeight="1" x14ac:dyDescent="0.25">
      <c r="A1700" s="20" t="s">
        <v>1442</v>
      </c>
      <c r="B1700" s="15" t="s">
        <v>69</v>
      </c>
      <c r="C1700" s="16">
        <v>209590</v>
      </c>
      <c r="D1700" s="16">
        <v>28562</v>
      </c>
      <c r="E1700" s="16">
        <f t="shared" si="55"/>
        <v>238152</v>
      </c>
    </row>
    <row r="1701" spans="1:5" ht="15" customHeight="1" x14ac:dyDescent="0.25">
      <c r="A1701" s="20" t="s">
        <v>1443</v>
      </c>
      <c r="B1701" s="15" t="s">
        <v>69</v>
      </c>
      <c r="C1701" s="16">
        <v>21098</v>
      </c>
      <c r="D1701" s="16">
        <v>8003</v>
      </c>
      <c r="E1701" s="16">
        <f t="shared" si="55"/>
        <v>29101</v>
      </c>
    </row>
    <row r="1702" spans="1:5" ht="15" customHeight="1" x14ac:dyDescent="0.25">
      <c r="A1702" s="20" t="s">
        <v>212</v>
      </c>
      <c r="B1702" s="15" t="s">
        <v>69</v>
      </c>
      <c r="C1702" s="16">
        <v>9943</v>
      </c>
      <c r="D1702" s="16">
        <v>8758</v>
      </c>
      <c r="E1702" s="16">
        <f t="shared" si="55"/>
        <v>18701</v>
      </c>
    </row>
    <row r="1703" spans="1:5" ht="15" customHeight="1" x14ac:dyDescent="0.25">
      <c r="A1703" s="20" t="s">
        <v>1556</v>
      </c>
      <c r="B1703" s="15" t="s">
        <v>69</v>
      </c>
      <c r="C1703" s="16">
        <v>16634</v>
      </c>
      <c r="D1703" s="16">
        <v>9435</v>
      </c>
      <c r="E1703" s="16">
        <f t="shared" si="55"/>
        <v>26069</v>
      </c>
    </row>
    <row r="1704" spans="1:5" ht="15" customHeight="1" x14ac:dyDescent="0.25">
      <c r="A1704" s="20" t="s">
        <v>1444</v>
      </c>
      <c r="B1704" s="15" t="s">
        <v>69</v>
      </c>
      <c r="C1704" s="16">
        <v>20278</v>
      </c>
      <c r="D1704" s="16">
        <v>13571</v>
      </c>
      <c r="E1704" s="16">
        <f t="shared" si="55"/>
        <v>33849</v>
      </c>
    </row>
    <row r="1705" spans="1:5" ht="15" customHeight="1" x14ac:dyDescent="0.25">
      <c r="A1705" s="20" t="s">
        <v>1445</v>
      </c>
      <c r="B1705" s="15" t="s">
        <v>69</v>
      </c>
      <c r="C1705" s="16">
        <v>17717</v>
      </c>
      <c r="D1705" s="16">
        <v>13571</v>
      </c>
      <c r="E1705" s="16">
        <f t="shared" si="55"/>
        <v>31288</v>
      </c>
    </row>
    <row r="1706" spans="1:5" ht="15" customHeight="1" x14ac:dyDescent="0.25">
      <c r="A1706" s="20" t="s">
        <v>1446</v>
      </c>
      <c r="B1706" s="15" t="s">
        <v>69</v>
      </c>
      <c r="C1706" s="16">
        <v>79248</v>
      </c>
      <c r="D1706" s="16">
        <v>12741</v>
      </c>
      <c r="E1706" s="16">
        <f t="shared" si="55"/>
        <v>91989</v>
      </c>
    </row>
    <row r="1707" spans="1:5" ht="15" customHeight="1" x14ac:dyDescent="0.25">
      <c r="A1707" s="20" t="s">
        <v>1447</v>
      </c>
      <c r="B1707" s="15" t="s">
        <v>69</v>
      </c>
      <c r="C1707" s="16">
        <v>75278</v>
      </c>
      <c r="D1707" s="16">
        <v>0</v>
      </c>
      <c r="E1707" s="16">
        <f t="shared" si="55"/>
        <v>75278</v>
      </c>
    </row>
    <row r="1708" spans="1:5" ht="15" customHeight="1" x14ac:dyDescent="0.25">
      <c r="A1708" s="20" t="s">
        <v>1448</v>
      </c>
      <c r="B1708" s="15" t="s">
        <v>88</v>
      </c>
      <c r="C1708" s="16">
        <v>101491</v>
      </c>
      <c r="D1708" s="16">
        <v>20822</v>
      </c>
      <c r="E1708" s="16">
        <f t="shared" si="55"/>
        <v>122313</v>
      </c>
    </row>
    <row r="1709" spans="1:5" ht="15" customHeight="1" x14ac:dyDescent="0.25">
      <c r="A1709" s="20" t="s">
        <v>218</v>
      </c>
      <c r="B1709" s="15" t="s">
        <v>88</v>
      </c>
      <c r="C1709" s="16">
        <v>116529</v>
      </c>
      <c r="D1709" s="16">
        <v>0</v>
      </c>
      <c r="E1709" s="16">
        <f t="shared" si="55"/>
        <v>116529</v>
      </c>
    </row>
    <row r="1710" spans="1:5" ht="15" customHeight="1" x14ac:dyDescent="0.25">
      <c r="A1710" s="20" t="s">
        <v>1449</v>
      </c>
      <c r="B1710" s="15" t="s">
        <v>69</v>
      </c>
      <c r="C1710" s="16">
        <v>33638</v>
      </c>
      <c r="D1710" s="16">
        <v>13571</v>
      </c>
      <c r="E1710" s="16">
        <f t="shared" si="55"/>
        <v>47209</v>
      </c>
    </row>
    <row r="1711" spans="1:5" ht="15" customHeight="1" x14ac:dyDescent="0.25">
      <c r="A1711" s="22" t="s">
        <v>62</v>
      </c>
      <c r="B1711" s="18" t="s">
        <v>6</v>
      </c>
      <c r="C1711" s="19">
        <f>SUM(C1696:C1710)</f>
        <v>771550</v>
      </c>
      <c r="D1711" s="19">
        <f>SUM(D1696:D1710)</f>
        <v>152649</v>
      </c>
      <c r="E1711" s="19">
        <f>SUM(E1696:E1710)</f>
        <v>924199</v>
      </c>
    </row>
    <row r="1712" spans="1:5" ht="33" customHeight="1" x14ac:dyDescent="0.3">
      <c r="A1712" s="7" t="s">
        <v>63</v>
      </c>
      <c r="B1712" s="8"/>
      <c r="C1712" s="9"/>
      <c r="D1712" s="9"/>
      <c r="E1712" s="10"/>
    </row>
    <row r="1713" spans="1:5" ht="15" customHeight="1" x14ac:dyDescent="0.25">
      <c r="A1713" s="34" t="s">
        <v>2</v>
      </c>
      <c r="B1713" s="11" t="s">
        <v>3</v>
      </c>
      <c r="C1713" s="12" t="s">
        <v>4</v>
      </c>
      <c r="D1713" s="12" t="s">
        <v>5</v>
      </c>
      <c r="E1713" s="13" t="s">
        <v>6</v>
      </c>
    </row>
    <row r="1714" spans="1:5" ht="15" customHeight="1" x14ac:dyDescent="0.25">
      <c r="A1714" s="20" t="s">
        <v>1450</v>
      </c>
      <c r="B1714" s="15" t="s">
        <v>69</v>
      </c>
      <c r="C1714" s="16">
        <v>8678</v>
      </c>
      <c r="D1714" s="16">
        <v>0</v>
      </c>
      <c r="E1714" s="16">
        <f t="shared" ref="E1714:E1739" si="56">SUM(C1714:D1714)</f>
        <v>8678</v>
      </c>
    </row>
    <row r="1715" spans="1:5" ht="15" customHeight="1" x14ac:dyDescent="0.25">
      <c r="A1715" s="20" t="s">
        <v>1451</v>
      </c>
      <c r="B1715" s="15" t="s">
        <v>69</v>
      </c>
      <c r="C1715" s="16">
        <v>14973</v>
      </c>
      <c r="D1715" s="16">
        <v>0</v>
      </c>
      <c r="E1715" s="16">
        <f t="shared" si="56"/>
        <v>14973</v>
      </c>
    </row>
    <row r="1716" spans="1:5" ht="15" customHeight="1" x14ac:dyDescent="0.25">
      <c r="A1716" s="20" t="s">
        <v>1452</v>
      </c>
      <c r="B1716" s="15" t="s">
        <v>69</v>
      </c>
      <c r="C1716" s="16">
        <v>17258</v>
      </c>
      <c r="D1716" s="16">
        <v>0</v>
      </c>
      <c r="E1716" s="16">
        <f t="shared" si="56"/>
        <v>17258</v>
      </c>
    </row>
    <row r="1717" spans="1:5" ht="15" customHeight="1" x14ac:dyDescent="0.25">
      <c r="A1717" s="20" t="s">
        <v>435</v>
      </c>
      <c r="B1717" s="15" t="s">
        <v>69</v>
      </c>
      <c r="C1717" s="16">
        <v>525</v>
      </c>
      <c r="D1717" s="16">
        <v>0</v>
      </c>
      <c r="E1717" s="16">
        <f t="shared" si="56"/>
        <v>525</v>
      </c>
    </row>
    <row r="1718" spans="1:5" ht="15" customHeight="1" x14ac:dyDescent="0.25">
      <c r="A1718" s="20" t="s">
        <v>1453</v>
      </c>
      <c r="B1718" s="15" t="s">
        <v>69</v>
      </c>
      <c r="C1718" s="16">
        <v>8069</v>
      </c>
      <c r="D1718" s="16">
        <v>0</v>
      </c>
      <c r="E1718" s="16">
        <f t="shared" si="56"/>
        <v>8069</v>
      </c>
    </row>
    <row r="1719" spans="1:5" ht="15" customHeight="1" x14ac:dyDescent="0.25">
      <c r="A1719" s="20" t="s">
        <v>1454</v>
      </c>
      <c r="B1719" s="15" t="s">
        <v>69</v>
      </c>
      <c r="C1719" s="16">
        <v>114676</v>
      </c>
      <c r="D1719" s="16">
        <v>3920</v>
      </c>
      <c r="E1719" s="16">
        <f t="shared" si="56"/>
        <v>118596</v>
      </c>
    </row>
    <row r="1720" spans="1:5" ht="15" customHeight="1" x14ac:dyDescent="0.25">
      <c r="A1720" s="20" t="s">
        <v>1455</v>
      </c>
      <c r="B1720" s="15" t="s">
        <v>69</v>
      </c>
      <c r="C1720" s="16">
        <v>8743</v>
      </c>
      <c r="D1720" s="16">
        <v>25457</v>
      </c>
      <c r="E1720" s="16">
        <f t="shared" si="56"/>
        <v>34200</v>
      </c>
    </row>
    <row r="1721" spans="1:5" ht="15" customHeight="1" x14ac:dyDescent="0.25">
      <c r="A1721" s="20" t="s">
        <v>1200</v>
      </c>
      <c r="B1721" s="15" t="s">
        <v>69</v>
      </c>
      <c r="C1721" s="16">
        <v>72057</v>
      </c>
      <c r="D1721" s="16">
        <v>2966</v>
      </c>
      <c r="E1721" s="16">
        <f t="shared" si="56"/>
        <v>75023</v>
      </c>
    </row>
    <row r="1722" spans="1:5" ht="15" customHeight="1" x14ac:dyDescent="0.25">
      <c r="A1722" s="20" t="s">
        <v>1456</v>
      </c>
      <c r="B1722" s="15" t="s">
        <v>69</v>
      </c>
      <c r="C1722" s="16">
        <v>2090</v>
      </c>
      <c r="D1722" s="16">
        <v>0</v>
      </c>
      <c r="E1722" s="16">
        <f t="shared" si="56"/>
        <v>2090</v>
      </c>
    </row>
    <row r="1723" spans="1:5" ht="15" customHeight="1" x14ac:dyDescent="0.25">
      <c r="A1723" s="20" t="s">
        <v>1457</v>
      </c>
      <c r="B1723" s="15" t="s">
        <v>69</v>
      </c>
      <c r="C1723" s="16">
        <v>25089</v>
      </c>
      <c r="D1723" s="16">
        <v>0</v>
      </c>
      <c r="E1723" s="16">
        <f t="shared" si="56"/>
        <v>25089</v>
      </c>
    </row>
    <row r="1724" spans="1:5" ht="15" customHeight="1" x14ac:dyDescent="0.25">
      <c r="A1724" s="20" t="s">
        <v>780</v>
      </c>
      <c r="B1724" s="15" t="s">
        <v>69</v>
      </c>
      <c r="C1724" s="16">
        <v>27314</v>
      </c>
      <c r="D1724" s="16">
        <v>0</v>
      </c>
      <c r="E1724" s="16">
        <f t="shared" si="56"/>
        <v>27314</v>
      </c>
    </row>
    <row r="1725" spans="1:5" ht="15" customHeight="1" x14ac:dyDescent="0.25">
      <c r="A1725" s="20" t="s">
        <v>781</v>
      </c>
      <c r="B1725" s="15" t="s">
        <v>69</v>
      </c>
      <c r="C1725" s="16">
        <v>2027</v>
      </c>
      <c r="D1725" s="16">
        <v>0</v>
      </c>
      <c r="E1725" s="16">
        <f t="shared" si="56"/>
        <v>2027</v>
      </c>
    </row>
    <row r="1726" spans="1:5" ht="15" customHeight="1" x14ac:dyDescent="0.25">
      <c r="A1726" s="20" t="s">
        <v>544</v>
      </c>
      <c r="B1726" s="15" t="s">
        <v>69</v>
      </c>
      <c r="C1726" s="16">
        <v>26033</v>
      </c>
      <c r="D1726" s="16">
        <v>0</v>
      </c>
      <c r="E1726" s="16">
        <f t="shared" si="56"/>
        <v>26033</v>
      </c>
    </row>
    <row r="1727" spans="1:5" ht="15" customHeight="1" x14ac:dyDescent="0.25">
      <c r="A1727" s="20" t="s">
        <v>211</v>
      </c>
      <c r="B1727" s="15" t="s">
        <v>69</v>
      </c>
      <c r="C1727" s="16">
        <v>63580</v>
      </c>
      <c r="D1727" s="16">
        <v>0</v>
      </c>
      <c r="E1727" s="16">
        <f t="shared" si="56"/>
        <v>63580</v>
      </c>
    </row>
    <row r="1728" spans="1:5" ht="15" customHeight="1" x14ac:dyDescent="0.25">
      <c r="A1728" s="20" t="s">
        <v>1458</v>
      </c>
      <c r="B1728" s="15" t="s">
        <v>69</v>
      </c>
      <c r="C1728" s="16">
        <v>54213</v>
      </c>
      <c r="D1728" s="16">
        <v>0</v>
      </c>
      <c r="E1728" s="16">
        <f t="shared" si="56"/>
        <v>54213</v>
      </c>
    </row>
    <row r="1729" spans="1:5" ht="15" customHeight="1" x14ac:dyDescent="0.25">
      <c r="A1729" s="20" t="s">
        <v>1459</v>
      </c>
      <c r="B1729" s="15" t="s">
        <v>69</v>
      </c>
      <c r="C1729" s="16">
        <v>15814</v>
      </c>
      <c r="D1729" s="16">
        <v>6107</v>
      </c>
      <c r="E1729" s="16">
        <f t="shared" si="56"/>
        <v>21921</v>
      </c>
    </row>
    <row r="1730" spans="1:5" ht="15" customHeight="1" x14ac:dyDescent="0.25">
      <c r="A1730" s="20" t="s">
        <v>579</v>
      </c>
      <c r="B1730" s="15" t="s">
        <v>69</v>
      </c>
      <c r="C1730" s="16">
        <v>9383</v>
      </c>
      <c r="D1730" s="16">
        <v>2124</v>
      </c>
      <c r="E1730" s="16">
        <f t="shared" si="56"/>
        <v>11507</v>
      </c>
    </row>
    <row r="1731" spans="1:5" ht="15" customHeight="1" x14ac:dyDescent="0.25">
      <c r="A1731" s="20" t="s">
        <v>1460</v>
      </c>
      <c r="B1731" s="15" t="s">
        <v>69</v>
      </c>
      <c r="C1731" s="16">
        <v>50967</v>
      </c>
      <c r="D1731" s="16">
        <v>0</v>
      </c>
      <c r="E1731" s="16">
        <f t="shared" si="56"/>
        <v>50967</v>
      </c>
    </row>
    <row r="1732" spans="1:5" ht="15" customHeight="1" x14ac:dyDescent="0.25">
      <c r="A1732" s="20" t="s">
        <v>1461</v>
      </c>
      <c r="B1732" s="15" t="s">
        <v>69</v>
      </c>
      <c r="C1732" s="16">
        <v>21024</v>
      </c>
      <c r="D1732" s="16">
        <v>0</v>
      </c>
      <c r="E1732" s="16">
        <f t="shared" si="56"/>
        <v>21024</v>
      </c>
    </row>
    <row r="1733" spans="1:5" ht="15" customHeight="1" x14ac:dyDescent="0.25">
      <c r="A1733" s="20" t="s">
        <v>1462</v>
      </c>
      <c r="B1733" s="15" t="s">
        <v>69</v>
      </c>
      <c r="C1733" s="16">
        <v>12868</v>
      </c>
      <c r="D1733" s="16">
        <v>0</v>
      </c>
      <c r="E1733" s="16">
        <f t="shared" si="56"/>
        <v>12868</v>
      </c>
    </row>
    <row r="1734" spans="1:5" ht="15" customHeight="1" x14ac:dyDescent="0.25">
      <c r="A1734" s="20" t="s">
        <v>1035</v>
      </c>
      <c r="B1734" s="15" t="s">
        <v>69</v>
      </c>
      <c r="C1734" s="16">
        <v>32363</v>
      </c>
      <c r="D1734" s="16">
        <v>0</v>
      </c>
      <c r="E1734" s="16">
        <f t="shared" si="56"/>
        <v>32363</v>
      </c>
    </row>
    <row r="1735" spans="1:5" ht="15" customHeight="1" x14ac:dyDescent="0.25">
      <c r="A1735" s="20" t="s">
        <v>1463</v>
      </c>
      <c r="B1735" s="15" t="s">
        <v>69</v>
      </c>
      <c r="C1735" s="16">
        <v>8743</v>
      </c>
      <c r="D1735" s="16">
        <v>0</v>
      </c>
      <c r="E1735" s="16">
        <f t="shared" si="56"/>
        <v>8743</v>
      </c>
    </row>
    <row r="1736" spans="1:5" ht="15" customHeight="1" x14ac:dyDescent="0.25">
      <c r="A1736" s="20" t="s">
        <v>1464</v>
      </c>
      <c r="B1736" s="15" t="s">
        <v>69</v>
      </c>
      <c r="C1736" s="16">
        <v>40553</v>
      </c>
      <c r="D1736" s="16">
        <v>0</v>
      </c>
      <c r="E1736" s="16">
        <f t="shared" si="56"/>
        <v>40553</v>
      </c>
    </row>
    <row r="1737" spans="1:5" ht="15" customHeight="1" x14ac:dyDescent="0.25">
      <c r="A1737" s="20" t="s">
        <v>132</v>
      </c>
      <c r="B1737" s="15" t="s">
        <v>88</v>
      </c>
      <c r="C1737" s="16">
        <v>29347</v>
      </c>
      <c r="D1737" s="16">
        <v>0</v>
      </c>
      <c r="E1737" s="16">
        <f t="shared" si="56"/>
        <v>29347</v>
      </c>
    </row>
    <row r="1738" spans="1:5" ht="15" customHeight="1" x14ac:dyDescent="0.25">
      <c r="A1738" s="20" t="s">
        <v>1465</v>
      </c>
      <c r="B1738" s="15" t="s">
        <v>69</v>
      </c>
      <c r="C1738" s="16">
        <v>1114</v>
      </c>
      <c r="D1738" s="16">
        <v>744</v>
      </c>
      <c r="E1738" s="16">
        <f t="shared" si="56"/>
        <v>1858</v>
      </c>
    </row>
    <row r="1739" spans="1:5" ht="15" customHeight="1" x14ac:dyDescent="0.25">
      <c r="A1739" s="20" t="s">
        <v>1466</v>
      </c>
      <c r="B1739" s="15" t="s">
        <v>69</v>
      </c>
      <c r="C1739" s="16">
        <v>5421</v>
      </c>
      <c r="D1739" s="16">
        <v>0</v>
      </c>
      <c r="E1739" s="16">
        <f t="shared" si="56"/>
        <v>5421</v>
      </c>
    </row>
    <row r="1740" spans="1:5" ht="15" customHeight="1" x14ac:dyDescent="0.25">
      <c r="A1740" s="22" t="s">
        <v>63</v>
      </c>
      <c r="B1740" s="18" t="s">
        <v>6</v>
      </c>
      <c r="C1740" s="19">
        <f>SUM(C1714:C1739)</f>
        <v>672922</v>
      </c>
      <c r="D1740" s="19">
        <f>SUM(D1714:D1739)</f>
        <v>41318</v>
      </c>
      <c r="E1740" s="19">
        <f>SUM(E1714:E1739)</f>
        <v>714240</v>
      </c>
    </row>
    <row r="1741" spans="1:5" ht="33" customHeight="1" x14ac:dyDescent="0.3">
      <c r="A1741" s="7" t="s">
        <v>64</v>
      </c>
      <c r="B1741" s="8"/>
      <c r="C1741" s="9"/>
      <c r="D1741" s="9"/>
      <c r="E1741" s="10"/>
    </row>
    <row r="1742" spans="1:5" ht="15" customHeight="1" x14ac:dyDescent="0.25">
      <c r="A1742" s="34" t="s">
        <v>2</v>
      </c>
      <c r="B1742" s="11" t="s">
        <v>3</v>
      </c>
      <c r="C1742" s="12" t="s">
        <v>4</v>
      </c>
      <c r="D1742" s="12" t="s">
        <v>5</v>
      </c>
      <c r="E1742" s="13" t="s">
        <v>6</v>
      </c>
    </row>
    <row r="1743" spans="1:5" ht="15" customHeight="1" x14ac:dyDescent="0.25">
      <c r="A1743" s="20" t="s">
        <v>1467</v>
      </c>
      <c r="B1743" s="15" t="s">
        <v>69</v>
      </c>
      <c r="C1743" s="16">
        <v>85228</v>
      </c>
      <c r="D1743" s="16">
        <v>178666</v>
      </c>
      <c r="E1743" s="16">
        <f t="shared" ref="E1743:E1775" si="57">SUM(C1743:D1743)</f>
        <v>263894</v>
      </c>
    </row>
    <row r="1744" spans="1:5" ht="15" customHeight="1" x14ac:dyDescent="0.25">
      <c r="A1744" s="20" t="s">
        <v>1468</v>
      </c>
      <c r="B1744" s="15" t="s">
        <v>69</v>
      </c>
      <c r="C1744" s="16">
        <v>55748</v>
      </c>
      <c r="D1744" s="16">
        <v>0</v>
      </c>
      <c r="E1744" s="16">
        <f t="shared" si="57"/>
        <v>55748</v>
      </c>
    </row>
    <row r="1745" spans="1:5" ht="15" customHeight="1" x14ac:dyDescent="0.25">
      <c r="A1745" s="20" t="s">
        <v>1469</v>
      </c>
      <c r="B1745" s="15" t="s">
        <v>69</v>
      </c>
      <c r="C1745" s="16">
        <v>11322</v>
      </c>
      <c r="D1745" s="16">
        <v>0</v>
      </c>
      <c r="E1745" s="16">
        <f t="shared" si="57"/>
        <v>11322</v>
      </c>
    </row>
    <row r="1746" spans="1:5" ht="15" customHeight="1" x14ac:dyDescent="0.25">
      <c r="A1746" s="20" t="s">
        <v>1470</v>
      </c>
      <c r="B1746" s="15" t="s">
        <v>69</v>
      </c>
      <c r="C1746" s="16">
        <v>13204</v>
      </c>
      <c r="D1746" s="16">
        <v>5758</v>
      </c>
      <c r="E1746" s="16">
        <f t="shared" si="57"/>
        <v>18962</v>
      </c>
    </row>
    <row r="1747" spans="1:5" ht="15" customHeight="1" x14ac:dyDescent="0.25">
      <c r="A1747" s="20" t="s">
        <v>1471</v>
      </c>
      <c r="B1747" s="15" t="s">
        <v>69</v>
      </c>
      <c r="C1747" s="16">
        <v>12302</v>
      </c>
      <c r="D1747" s="16">
        <v>0</v>
      </c>
      <c r="E1747" s="16">
        <f t="shared" si="57"/>
        <v>12302</v>
      </c>
    </row>
    <row r="1748" spans="1:5" ht="15" customHeight="1" x14ac:dyDescent="0.25">
      <c r="A1748" s="20" t="s">
        <v>813</v>
      </c>
      <c r="B1748" s="15" t="s">
        <v>88</v>
      </c>
      <c r="C1748" s="16">
        <v>390367</v>
      </c>
      <c r="D1748" s="16">
        <v>573707</v>
      </c>
      <c r="E1748" s="16">
        <f t="shared" si="57"/>
        <v>964074</v>
      </c>
    </row>
    <row r="1749" spans="1:5" ht="15" customHeight="1" x14ac:dyDescent="0.25">
      <c r="A1749" s="20" t="s">
        <v>673</v>
      </c>
      <c r="B1749" s="15" t="s">
        <v>69</v>
      </c>
      <c r="C1749" s="16">
        <v>32123</v>
      </c>
      <c r="D1749" s="16">
        <v>0</v>
      </c>
      <c r="E1749" s="16">
        <f t="shared" si="57"/>
        <v>32123</v>
      </c>
    </row>
    <row r="1750" spans="1:5" ht="15" customHeight="1" x14ac:dyDescent="0.25">
      <c r="A1750" s="20" t="s">
        <v>102</v>
      </c>
      <c r="B1750" s="15" t="s">
        <v>69</v>
      </c>
      <c r="C1750" s="16">
        <v>0</v>
      </c>
      <c r="D1750" s="16">
        <v>28331</v>
      </c>
      <c r="E1750" s="16">
        <f t="shared" si="57"/>
        <v>28331</v>
      </c>
    </row>
    <row r="1751" spans="1:5" ht="15" customHeight="1" x14ac:dyDescent="0.25">
      <c r="A1751" s="20" t="s">
        <v>1472</v>
      </c>
      <c r="B1751" s="15" t="s">
        <v>69</v>
      </c>
      <c r="C1751" s="16">
        <v>46643</v>
      </c>
      <c r="D1751" s="16">
        <v>55310</v>
      </c>
      <c r="E1751" s="16">
        <f t="shared" si="57"/>
        <v>101953</v>
      </c>
    </row>
    <row r="1752" spans="1:5" ht="15" customHeight="1" x14ac:dyDescent="0.25">
      <c r="A1752" s="20" t="s">
        <v>1473</v>
      </c>
      <c r="B1752" s="15" t="s">
        <v>69</v>
      </c>
      <c r="C1752" s="16">
        <v>8670</v>
      </c>
      <c r="D1752" s="16">
        <v>1342</v>
      </c>
      <c r="E1752" s="16">
        <f t="shared" si="57"/>
        <v>10012</v>
      </c>
    </row>
    <row r="1753" spans="1:5" ht="15" customHeight="1" x14ac:dyDescent="0.25">
      <c r="A1753" s="20" t="s">
        <v>1474</v>
      </c>
      <c r="B1753" s="15" t="s">
        <v>69</v>
      </c>
      <c r="C1753" s="16">
        <v>11108</v>
      </c>
      <c r="D1753" s="16">
        <v>34037</v>
      </c>
      <c r="E1753" s="16">
        <f t="shared" si="57"/>
        <v>45145</v>
      </c>
    </row>
    <row r="1754" spans="1:5" ht="15" customHeight="1" x14ac:dyDescent="0.25">
      <c r="A1754" s="20" t="s">
        <v>1475</v>
      </c>
      <c r="B1754" s="15" t="s">
        <v>69</v>
      </c>
      <c r="C1754" s="16">
        <v>40586</v>
      </c>
      <c r="D1754" s="16">
        <v>8400</v>
      </c>
      <c r="E1754" s="16">
        <f t="shared" si="57"/>
        <v>48986</v>
      </c>
    </row>
    <row r="1755" spans="1:5" ht="15" customHeight="1" x14ac:dyDescent="0.25">
      <c r="A1755" s="20" t="s">
        <v>1476</v>
      </c>
      <c r="B1755" s="15" t="s">
        <v>69</v>
      </c>
      <c r="C1755" s="16">
        <v>117676</v>
      </c>
      <c r="D1755" s="16">
        <v>3126</v>
      </c>
      <c r="E1755" s="16">
        <f t="shared" si="57"/>
        <v>120802</v>
      </c>
    </row>
    <row r="1756" spans="1:5" ht="15" customHeight="1" x14ac:dyDescent="0.25">
      <c r="A1756" s="20" t="s">
        <v>1477</v>
      </c>
      <c r="B1756" s="15" t="s">
        <v>69</v>
      </c>
      <c r="C1756" s="16">
        <v>23487</v>
      </c>
      <c r="D1756" s="16">
        <v>0</v>
      </c>
      <c r="E1756" s="16">
        <f t="shared" si="57"/>
        <v>23487</v>
      </c>
    </row>
    <row r="1757" spans="1:5" ht="15" customHeight="1" x14ac:dyDescent="0.25">
      <c r="A1757" s="20" t="s">
        <v>1478</v>
      </c>
      <c r="B1757" s="15" t="s">
        <v>69</v>
      </c>
      <c r="C1757" s="16">
        <v>1658</v>
      </c>
      <c r="D1757" s="16">
        <v>0</v>
      </c>
      <c r="E1757" s="16">
        <f t="shared" si="57"/>
        <v>1658</v>
      </c>
    </row>
    <row r="1758" spans="1:5" ht="15" customHeight="1" x14ac:dyDescent="0.25">
      <c r="A1758" s="20" t="s">
        <v>1479</v>
      </c>
      <c r="B1758" s="15" t="s">
        <v>69</v>
      </c>
      <c r="C1758" s="16">
        <v>1528946</v>
      </c>
      <c r="D1758" s="16">
        <v>119352</v>
      </c>
      <c r="E1758" s="16">
        <f t="shared" si="57"/>
        <v>1648298</v>
      </c>
    </row>
    <row r="1759" spans="1:5" ht="15" customHeight="1" x14ac:dyDescent="0.25">
      <c r="A1759" s="20" t="s">
        <v>1480</v>
      </c>
      <c r="B1759" s="15" t="s">
        <v>88</v>
      </c>
      <c r="C1759" s="16">
        <v>48352</v>
      </c>
      <c r="D1759" s="16">
        <v>0</v>
      </c>
      <c r="E1759" s="16">
        <f t="shared" si="57"/>
        <v>48352</v>
      </c>
    </row>
    <row r="1760" spans="1:5" ht="15" customHeight="1" x14ac:dyDescent="0.25">
      <c r="A1760" s="20" t="s">
        <v>1481</v>
      </c>
      <c r="B1760" s="15" t="s">
        <v>69</v>
      </c>
      <c r="C1760" s="16">
        <v>2312</v>
      </c>
      <c r="D1760" s="16">
        <v>18133</v>
      </c>
      <c r="E1760" s="16">
        <f t="shared" si="57"/>
        <v>20445</v>
      </c>
    </row>
    <row r="1761" spans="1:5" ht="15" customHeight="1" x14ac:dyDescent="0.25">
      <c r="A1761" s="20" t="s">
        <v>1482</v>
      </c>
      <c r="B1761" s="15" t="s">
        <v>69</v>
      </c>
      <c r="C1761" s="16">
        <v>6350</v>
      </c>
      <c r="D1761" s="16">
        <v>0</v>
      </c>
      <c r="E1761" s="16">
        <f t="shared" si="57"/>
        <v>6350</v>
      </c>
    </row>
    <row r="1762" spans="1:5" ht="15" customHeight="1" x14ac:dyDescent="0.25">
      <c r="A1762" s="20" t="s">
        <v>1483</v>
      </c>
      <c r="B1762" s="15" t="s">
        <v>69</v>
      </c>
      <c r="C1762" s="16">
        <v>24603</v>
      </c>
      <c r="D1762" s="16">
        <v>0</v>
      </c>
      <c r="E1762" s="16">
        <f t="shared" si="57"/>
        <v>24603</v>
      </c>
    </row>
    <row r="1763" spans="1:5" ht="15" customHeight="1" x14ac:dyDescent="0.25">
      <c r="A1763" s="20" t="s">
        <v>1484</v>
      </c>
      <c r="B1763" s="15" t="s">
        <v>69</v>
      </c>
      <c r="C1763" s="16">
        <v>86071</v>
      </c>
      <c r="D1763" s="16">
        <v>1342</v>
      </c>
      <c r="E1763" s="16">
        <f t="shared" si="57"/>
        <v>87413</v>
      </c>
    </row>
    <row r="1764" spans="1:5" ht="15" customHeight="1" x14ac:dyDescent="0.25">
      <c r="A1764" s="20" t="s">
        <v>1485</v>
      </c>
      <c r="B1764" s="15" t="s">
        <v>69</v>
      </c>
      <c r="C1764" s="16">
        <v>18138</v>
      </c>
      <c r="D1764" s="16">
        <v>31910</v>
      </c>
      <c r="E1764" s="16">
        <f t="shared" si="57"/>
        <v>50048</v>
      </c>
    </row>
    <row r="1765" spans="1:5" ht="15" customHeight="1" x14ac:dyDescent="0.25">
      <c r="A1765" s="20" t="s">
        <v>1486</v>
      </c>
      <c r="B1765" s="15" t="s">
        <v>69</v>
      </c>
      <c r="C1765" s="16">
        <v>3649</v>
      </c>
      <c r="D1765" s="16">
        <v>0</v>
      </c>
      <c r="E1765" s="16">
        <f t="shared" si="57"/>
        <v>3649</v>
      </c>
    </row>
    <row r="1766" spans="1:5" ht="15" customHeight="1" x14ac:dyDescent="0.25">
      <c r="A1766" s="20" t="s">
        <v>1487</v>
      </c>
      <c r="B1766" s="15" t="s">
        <v>69</v>
      </c>
      <c r="C1766" s="16">
        <v>28021</v>
      </c>
      <c r="D1766" s="16">
        <v>0</v>
      </c>
      <c r="E1766" s="16">
        <f t="shared" si="57"/>
        <v>28021</v>
      </c>
    </row>
    <row r="1767" spans="1:5" ht="15" customHeight="1" x14ac:dyDescent="0.25">
      <c r="A1767" s="20" t="s">
        <v>1488</v>
      </c>
      <c r="B1767" s="15" t="s">
        <v>69</v>
      </c>
      <c r="C1767" s="16">
        <v>23129</v>
      </c>
      <c r="D1767" s="16">
        <v>0</v>
      </c>
      <c r="E1767" s="16">
        <f t="shared" si="57"/>
        <v>23129</v>
      </c>
    </row>
    <row r="1768" spans="1:5" ht="15" customHeight="1" x14ac:dyDescent="0.25">
      <c r="A1768" s="20" t="s">
        <v>1489</v>
      </c>
      <c r="B1768" s="15" t="s">
        <v>69</v>
      </c>
      <c r="C1768" s="16">
        <v>24177</v>
      </c>
      <c r="D1768" s="16">
        <v>0</v>
      </c>
      <c r="E1768" s="16">
        <f t="shared" si="57"/>
        <v>24177</v>
      </c>
    </row>
    <row r="1769" spans="1:5" ht="15" customHeight="1" x14ac:dyDescent="0.25">
      <c r="A1769" s="20" t="s">
        <v>1490</v>
      </c>
      <c r="B1769" s="15" t="s">
        <v>88</v>
      </c>
      <c r="C1769" s="16">
        <v>84651</v>
      </c>
      <c r="D1769" s="16">
        <v>1319</v>
      </c>
      <c r="E1769" s="16">
        <f t="shared" si="57"/>
        <v>85970</v>
      </c>
    </row>
    <row r="1770" spans="1:5" ht="15" customHeight="1" x14ac:dyDescent="0.25">
      <c r="A1770" s="20" t="s">
        <v>1491</v>
      </c>
      <c r="B1770" s="15" t="s">
        <v>69</v>
      </c>
      <c r="C1770" s="16">
        <v>5633</v>
      </c>
      <c r="D1770" s="16">
        <v>0</v>
      </c>
      <c r="E1770" s="16">
        <f t="shared" si="57"/>
        <v>5633</v>
      </c>
    </row>
    <row r="1771" spans="1:5" ht="15" customHeight="1" x14ac:dyDescent="0.25">
      <c r="A1771" s="20" t="s">
        <v>133</v>
      </c>
      <c r="B1771" s="15" t="s">
        <v>69</v>
      </c>
      <c r="C1771" s="16">
        <v>49340</v>
      </c>
      <c r="D1771" s="16">
        <v>63443</v>
      </c>
      <c r="E1771" s="16">
        <f t="shared" si="57"/>
        <v>112783</v>
      </c>
    </row>
    <row r="1772" spans="1:5" ht="15" customHeight="1" x14ac:dyDescent="0.25">
      <c r="A1772" s="20" t="s">
        <v>1492</v>
      </c>
      <c r="B1772" s="15" t="s">
        <v>69</v>
      </c>
      <c r="C1772" s="16">
        <v>21503</v>
      </c>
      <c r="D1772" s="16">
        <v>0</v>
      </c>
      <c r="E1772" s="16">
        <f t="shared" si="57"/>
        <v>21503</v>
      </c>
    </row>
    <row r="1773" spans="1:5" ht="15" customHeight="1" x14ac:dyDescent="0.25">
      <c r="A1773" s="20" t="s">
        <v>1493</v>
      </c>
      <c r="B1773" s="15" t="s">
        <v>69</v>
      </c>
      <c r="C1773" s="16">
        <v>0</v>
      </c>
      <c r="D1773" s="16">
        <v>2127</v>
      </c>
      <c r="E1773" s="16">
        <f t="shared" si="57"/>
        <v>2127</v>
      </c>
    </row>
    <row r="1774" spans="1:5" ht="15" customHeight="1" x14ac:dyDescent="0.25">
      <c r="A1774" s="20" t="s">
        <v>1494</v>
      </c>
      <c r="B1774" s="15" t="s">
        <v>69</v>
      </c>
      <c r="C1774" s="16">
        <v>47191</v>
      </c>
      <c r="D1774" s="16">
        <v>2127</v>
      </c>
      <c r="E1774" s="16">
        <f t="shared" si="57"/>
        <v>49318</v>
      </c>
    </row>
    <row r="1775" spans="1:5" ht="15" customHeight="1" x14ac:dyDescent="0.25">
      <c r="A1775" s="20" t="s">
        <v>1495</v>
      </c>
      <c r="B1775" s="15" t="s">
        <v>69</v>
      </c>
      <c r="C1775" s="16">
        <v>66249</v>
      </c>
      <c r="D1775" s="16">
        <v>5187</v>
      </c>
      <c r="E1775" s="16">
        <f t="shared" si="57"/>
        <v>71436</v>
      </c>
    </row>
    <row r="1776" spans="1:5" ht="15" customHeight="1" x14ac:dyDescent="0.25">
      <c r="A1776" s="22" t="s">
        <v>65</v>
      </c>
      <c r="B1776" s="18" t="s">
        <v>6</v>
      </c>
      <c r="C1776" s="19">
        <f>SUM(C1743:C1775)</f>
        <v>2918437</v>
      </c>
      <c r="D1776" s="19">
        <f>SUM(D1743:D1775)</f>
        <v>1133617</v>
      </c>
      <c r="E1776" s="19">
        <f>SUM(E1743:E1775)</f>
        <v>4052054</v>
      </c>
    </row>
    <row r="1777" spans="1:5" ht="33" customHeight="1" x14ac:dyDescent="0.3">
      <c r="A1777" s="7" t="s">
        <v>66</v>
      </c>
      <c r="B1777" s="8"/>
      <c r="C1777" s="9"/>
      <c r="D1777" s="9"/>
      <c r="E1777" s="10"/>
    </row>
    <row r="1778" spans="1:5" ht="15" customHeight="1" x14ac:dyDescent="0.25">
      <c r="A1778" s="34" t="s">
        <v>2</v>
      </c>
      <c r="B1778" s="11" t="s">
        <v>3</v>
      </c>
      <c r="C1778" s="12" t="s">
        <v>4</v>
      </c>
      <c r="D1778" s="12" t="s">
        <v>5</v>
      </c>
      <c r="E1778" s="13" t="s">
        <v>6</v>
      </c>
    </row>
    <row r="1779" spans="1:5" ht="15" customHeight="1" x14ac:dyDescent="0.25">
      <c r="A1779" s="20" t="s">
        <v>1496</v>
      </c>
      <c r="B1779" s="15" t="s">
        <v>69</v>
      </c>
      <c r="C1779" s="16">
        <v>0</v>
      </c>
      <c r="D1779" s="16">
        <v>7588</v>
      </c>
      <c r="E1779" s="16">
        <f t="shared" ref="E1779:E1781" si="58">SUM(C1779:D1779)</f>
        <v>7588</v>
      </c>
    </row>
    <row r="1780" spans="1:5" ht="15" customHeight="1" x14ac:dyDescent="0.25">
      <c r="A1780" s="20" t="s">
        <v>1497</v>
      </c>
      <c r="B1780" s="15" t="s">
        <v>69</v>
      </c>
      <c r="C1780" s="16">
        <v>0</v>
      </c>
      <c r="D1780" s="16">
        <v>9958</v>
      </c>
      <c r="E1780" s="16">
        <f t="shared" si="58"/>
        <v>9958</v>
      </c>
    </row>
    <row r="1781" spans="1:5" ht="15" customHeight="1" x14ac:dyDescent="0.25">
      <c r="A1781" s="20" t="s">
        <v>1498</v>
      </c>
      <c r="B1781" s="15" t="s">
        <v>69</v>
      </c>
      <c r="C1781" s="16">
        <v>1502</v>
      </c>
      <c r="D1781" s="16">
        <v>14556</v>
      </c>
      <c r="E1781" s="16">
        <f t="shared" si="58"/>
        <v>16058</v>
      </c>
    </row>
    <row r="1782" spans="1:5" ht="15" customHeight="1" x14ac:dyDescent="0.25">
      <c r="A1782" s="22" t="s">
        <v>66</v>
      </c>
      <c r="B1782" s="18" t="s">
        <v>6</v>
      </c>
      <c r="C1782" s="19">
        <f>SUM(C1779:C1781)</f>
        <v>1502</v>
      </c>
      <c r="D1782" s="19">
        <f>SUM(D1779:D1781)</f>
        <v>32102</v>
      </c>
      <c r="E1782" s="19">
        <f>SUM(E1779:E1781)</f>
        <v>33604</v>
      </c>
    </row>
    <row r="1783" spans="1:5" x14ac:dyDescent="0.25">
      <c r="A1783" s="27" t="s">
        <v>67</v>
      </c>
      <c r="B1783" s="28" t="s">
        <v>6</v>
      </c>
      <c r="C1783" s="29">
        <f>SUM(C30,C35,C58,C80,C147,C178,C216,C226,C323,C406,C411,C514,C564,C589,C601,C640,C652,C664,C683,C750,C803,C825,C839,C877,C885,C900,C909,C925,C1010,C1014,C1099,C1187,C1191,C1260,C1281,C1300,C1355,C1360,C1376,C1410,C1414,C1472,C1627,C1642,C1656,C1660,C1693,C1711,C1740,C1776,C1782)</f>
        <v>193015795</v>
      </c>
      <c r="D1783" s="29">
        <f>SUM(D30,D35,D58,D80,D147,D178,D216,D226,D323,D406,D411,D514,D564,D589,D601,D640,D652,D664,D683,D750,D803,D825,D839,D877,D885,D900,D909,D925,D1010,D1014,D1099,D1187,D1191,D1260,D1281,D1300,D1355,D1360,D1376,D1410,D1414,D1472,D1627,D1642,D1656,D1660,D1693,D1711,D1740,D1776,D1782)</f>
        <v>37871740</v>
      </c>
      <c r="E1783" s="29">
        <f>SUM(E30,E35,E58,E80,E147,E178,E216,E226,E323,E406,E411,E514,E564,E589,E601,E640,E652,E664,E683,E750,E803,E825,E839,E877,E885,E900,E909,E925,E1010,E1014,E1099,E1187,E1191,E1260,E1281,E1300,E1355,E1360,E1376,E1410,E1414,E1472,E1627,E1642,E1656,E1660,E1693,E1711,E1740,E1776,E1782)</f>
        <v>230887535</v>
      </c>
    </row>
  </sheetData>
  <pageMargins left="0.7" right="0.7" top="0.75" bottom="0.75" header="0.3" footer="0.3"/>
  <pageSetup orientation="landscape" r:id="rId1"/>
  <ignoredErrors>
    <ignoredError sqref="E30 C1190:D1190 C1659:D1659 C1191:E1191 C1660:E1660" calculatedColumn="1"/>
  </ignoredErrors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 Sharing All States 2022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2022-10-20T16:53:33Z</cp:lastPrinted>
  <dcterms:created xsi:type="dcterms:W3CDTF">2018-01-05T15:15:37Z</dcterms:created>
  <dcterms:modified xsi:type="dcterms:W3CDTF">2022-11-04T14:42:50Z</dcterms:modified>
</cp:coreProperties>
</file>