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ffice of Information Technology - Applications Services\Intranet &amp; Internet\depository\internet\IRSBale_Ch13Mul\"/>
    </mc:Choice>
  </mc:AlternateContent>
  <xr:revisionPtr revIDLastSave="0" documentId="8_{280075A6-4F9F-487E-8440-FCDB0CDDCCD0}" xr6:coauthVersionLast="47" xr6:coauthVersionMax="47" xr10:uidLastSave="{00000000-0000-0000-0000-000000000000}"/>
  <bookViews>
    <workbookView xWindow="10050" yWindow="1005" windowWidth="16200" windowHeight="12990" tabRatio="819"/>
  </bookViews>
  <sheets>
    <sheet name="2023 Transportation Standards" sheetId="10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01" l="1"/>
  <c r="C40" i="101"/>
  <c r="C39" i="101"/>
  <c r="C38" i="101"/>
  <c r="C37" i="101"/>
  <c r="C36" i="101"/>
  <c r="C35" i="101"/>
  <c r="C34" i="101"/>
  <c r="C33" i="101"/>
  <c r="C31" i="101"/>
  <c r="C30" i="101"/>
  <c r="C29" i="101"/>
  <c r="C28" i="101"/>
  <c r="C27" i="101"/>
  <c r="C26" i="101"/>
  <c r="C25" i="101"/>
  <c r="C24" i="101"/>
  <c r="C22" i="101"/>
  <c r="C21" i="101"/>
  <c r="C20" i="101"/>
  <c r="C19" i="101"/>
  <c r="C18" i="101"/>
  <c r="C17" i="101"/>
  <c r="C15" i="101"/>
  <c r="C14" i="101"/>
  <c r="C13" i="101"/>
  <c r="C12" i="101"/>
  <c r="C8" i="101"/>
</calcChain>
</file>

<file path=xl/sharedStrings.xml><?xml version="1.0" encoding="utf-8"?>
<sst xmlns="http://schemas.openxmlformats.org/spreadsheetml/2006/main" count="37" uniqueCount="34">
  <si>
    <t xml:space="preserve">Ownership Costs </t>
  </si>
  <si>
    <t xml:space="preserve">National </t>
  </si>
  <si>
    <t>One Car</t>
  </si>
  <si>
    <t>Northeast Region</t>
  </si>
  <si>
    <t xml:space="preserve">   New York</t>
  </si>
  <si>
    <t xml:space="preserve">   Philadelphia</t>
  </si>
  <si>
    <t xml:space="preserve">   Boston</t>
  </si>
  <si>
    <t>Midwest Region</t>
  </si>
  <si>
    <t xml:space="preserve">   Chicago</t>
  </si>
  <si>
    <t xml:space="preserve">   Detroit</t>
  </si>
  <si>
    <t xml:space="preserve">   Minneapolis-St. Paul</t>
  </si>
  <si>
    <t xml:space="preserve">   Cleveland</t>
  </si>
  <si>
    <t>South Region</t>
  </si>
  <si>
    <t xml:space="preserve">   Washington, D.C.</t>
  </si>
  <si>
    <t xml:space="preserve">   Baltimore</t>
  </si>
  <si>
    <t xml:space="preserve">   Atlanta</t>
  </si>
  <si>
    <t xml:space="preserve">   Miami</t>
  </si>
  <si>
    <t xml:space="preserve">   Dallas-Ft. Worth  </t>
  </si>
  <si>
    <t xml:space="preserve">   Houston</t>
  </si>
  <si>
    <t>West Region</t>
  </si>
  <si>
    <t xml:space="preserve">   Los Angeles</t>
  </si>
  <si>
    <t xml:space="preserve">   San Francisco</t>
  </si>
  <si>
    <t xml:space="preserve">   San Diego</t>
  </si>
  <si>
    <t xml:space="preserve">   Seattle</t>
  </si>
  <si>
    <t xml:space="preserve">   Phoenix</t>
  </si>
  <si>
    <t>Allowable Transportation Expenses</t>
  </si>
  <si>
    <t>Operating Costs</t>
  </si>
  <si>
    <t>Public Transportation</t>
  </si>
  <si>
    <t>Two Cars</t>
  </si>
  <si>
    <t xml:space="preserve">   St. Louis</t>
  </si>
  <si>
    <t xml:space="preserve">   Tampa</t>
  </si>
  <si>
    <t xml:space="preserve">   Anchorage</t>
  </si>
  <si>
    <t xml:space="preserve">   Denver</t>
  </si>
  <si>
    <t xml:space="preserve">   Honolulu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</si>
</sst>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5" x14ac:knownFonts="1">
    <font>
      <sz val="10"/>
      <name val="Arial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Continuous"/>
    </xf>
    <xf numFmtId="0" fontId="2" fillId="0" borderId="0" xfId="0" applyFont="1"/>
    <xf numFmtId="0" fontId="2" fillId="2" borderId="0" xfId="0" applyFont="1" applyFill="1" applyAlignment="1">
      <alignment horizontal="centerContinuous"/>
    </xf>
    <xf numFmtId="0" fontId="3" fillId="0" borderId="0" xfId="0" applyFont="1"/>
    <xf numFmtId="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6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6" fontId="2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C42"/>
  <sheetViews>
    <sheetView tabSelected="1" zoomScaleNormal="100" workbookViewId="0">
      <pane ySplit="2" topLeftCell="A3" activePane="bottomLeft" state="frozen"/>
      <selection pane="bottomLeft" activeCell="D3" sqref="D3"/>
    </sheetView>
  </sheetViews>
  <sheetFormatPr defaultRowHeight="12.75" x14ac:dyDescent="0.2"/>
  <cols>
    <col min="1" max="1" width="21.85546875" customWidth="1"/>
    <col min="2" max="3" width="10.7109375" customWidth="1"/>
  </cols>
  <sheetData>
    <row r="1" spans="1:3" ht="26.25" customHeight="1" x14ac:dyDescent="0.2">
      <c r="A1" s="11" t="s">
        <v>25</v>
      </c>
      <c r="B1" s="11"/>
      <c r="C1" s="11"/>
    </row>
    <row r="2" spans="1:3" ht="15.75" x14ac:dyDescent="0.25">
      <c r="A2" s="12"/>
      <c r="B2" s="12"/>
      <c r="C2" s="12"/>
    </row>
    <row r="3" spans="1:3" ht="15.75" x14ac:dyDescent="0.25">
      <c r="A3" s="1" t="s">
        <v>27</v>
      </c>
      <c r="B3" s="3"/>
    </row>
    <row r="4" spans="1:3" ht="15.75" x14ac:dyDescent="0.25">
      <c r="A4" s="4" t="s">
        <v>1</v>
      </c>
      <c r="B4" s="7">
        <v>218</v>
      </c>
    </row>
    <row r="5" spans="1:3" ht="15.75" x14ac:dyDescent="0.25">
      <c r="A5" s="4"/>
      <c r="B5" s="5"/>
      <c r="C5" s="5"/>
    </row>
    <row r="6" spans="1:3" ht="15.75" x14ac:dyDescent="0.25">
      <c r="A6" s="1" t="s">
        <v>0</v>
      </c>
      <c r="B6" s="3"/>
      <c r="C6" s="3"/>
    </row>
    <row r="7" spans="1:3" ht="15.75" x14ac:dyDescent="0.25">
      <c r="B7" s="8" t="s">
        <v>2</v>
      </c>
      <c r="C7" s="8" t="s">
        <v>28</v>
      </c>
    </row>
    <row r="8" spans="1:3" ht="15.75" x14ac:dyDescent="0.25">
      <c r="A8" s="4" t="s">
        <v>1</v>
      </c>
      <c r="B8" s="7">
        <v>629</v>
      </c>
      <c r="C8" s="7">
        <f>ROUND(B8*2,0)</f>
        <v>1258</v>
      </c>
    </row>
    <row r="9" spans="1:3" ht="15.75" x14ac:dyDescent="0.25">
      <c r="A9" s="4"/>
      <c r="B9" s="5"/>
      <c r="C9" s="5"/>
    </row>
    <row r="10" spans="1:3" ht="15.75" x14ac:dyDescent="0.25">
      <c r="A10" s="13" t="s">
        <v>26</v>
      </c>
      <c r="B10" s="13"/>
      <c r="C10" s="13"/>
    </row>
    <row r="11" spans="1:3" ht="15.75" x14ac:dyDescent="0.25">
      <c r="A11" s="8"/>
      <c r="B11" s="8" t="s">
        <v>2</v>
      </c>
      <c r="C11" s="8" t="s">
        <v>28</v>
      </c>
    </row>
    <row r="12" spans="1:3" ht="15.75" x14ac:dyDescent="0.25">
      <c r="A12" s="4" t="s">
        <v>3</v>
      </c>
      <c r="B12" s="7">
        <v>298</v>
      </c>
      <c r="C12" s="7">
        <f>ROUND(B12*2,0)</f>
        <v>596</v>
      </c>
    </row>
    <row r="13" spans="1:3" ht="15.75" x14ac:dyDescent="0.25">
      <c r="A13" s="2" t="s">
        <v>6</v>
      </c>
      <c r="B13" s="7">
        <v>294</v>
      </c>
      <c r="C13" s="7">
        <f t="shared" ref="C13:C41" si="0">ROUND(B13*2,0)</f>
        <v>588</v>
      </c>
    </row>
    <row r="14" spans="1:3" ht="15.75" x14ac:dyDescent="0.25">
      <c r="A14" s="2" t="s">
        <v>4</v>
      </c>
      <c r="B14" s="7">
        <v>379</v>
      </c>
      <c r="C14" s="7">
        <f t="shared" si="0"/>
        <v>758</v>
      </c>
    </row>
    <row r="15" spans="1:3" ht="15.75" x14ac:dyDescent="0.25">
      <c r="A15" s="2" t="s">
        <v>5</v>
      </c>
      <c r="B15" s="7">
        <v>318</v>
      </c>
      <c r="C15" s="7">
        <f t="shared" si="0"/>
        <v>636</v>
      </c>
    </row>
    <row r="16" spans="1:3" ht="15.75" x14ac:dyDescent="0.25">
      <c r="A16" s="2"/>
      <c r="B16" s="7"/>
      <c r="C16" s="7"/>
    </row>
    <row r="17" spans="1:3" ht="15.75" x14ac:dyDescent="0.25">
      <c r="A17" s="4" t="s">
        <v>7</v>
      </c>
      <c r="B17" s="7">
        <v>225</v>
      </c>
      <c r="C17" s="7">
        <f t="shared" si="0"/>
        <v>450</v>
      </c>
    </row>
    <row r="18" spans="1:3" ht="15.75" x14ac:dyDescent="0.25">
      <c r="A18" s="2" t="s">
        <v>8</v>
      </c>
      <c r="B18" s="7">
        <v>265</v>
      </c>
      <c r="C18" s="7">
        <f t="shared" si="0"/>
        <v>530</v>
      </c>
    </row>
    <row r="19" spans="1:3" ht="15.75" x14ac:dyDescent="0.25">
      <c r="A19" s="2" t="s">
        <v>11</v>
      </c>
      <c r="B19" s="7">
        <v>225</v>
      </c>
      <c r="C19" s="7">
        <f t="shared" si="0"/>
        <v>450</v>
      </c>
    </row>
    <row r="20" spans="1:3" ht="15.75" x14ac:dyDescent="0.25">
      <c r="A20" s="2" t="s">
        <v>9</v>
      </c>
      <c r="B20" s="7">
        <v>315</v>
      </c>
      <c r="C20" s="7">
        <f t="shared" si="0"/>
        <v>630</v>
      </c>
    </row>
    <row r="21" spans="1:3" ht="15.75" x14ac:dyDescent="0.25">
      <c r="A21" s="2" t="s">
        <v>10</v>
      </c>
      <c r="B21" s="7">
        <v>214</v>
      </c>
      <c r="C21" s="7">
        <f t="shared" si="0"/>
        <v>428</v>
      </c>
    </row>
    <row r="22" spans="1:3" ht="15.75" x14ac:dyDescent="0.25">
      <c r="A22" s="2" t="s">
        <v>29</v>
      </c>
      <c r="B22" s="7">
        <v>244</v>
      </c>
      <c r="C22" s="7">
        <f>ROUND(B22*2,0)</f>
        <v>488</v>
      </c>
    </row>
    <row r="23" spans="1:3" ht="15.75" x14ac:dyDescent="0.25">
      <c r="A23" s="2"/>
      <c r="B23" s="7"/>
      <c r="C23" s="7"/>
    </row>
    <row r="24" spans="1:3" ht="15.75" x14ac:dyDescent="0.25">
      <c r="A24" s="4" t="s">
        <v>12</v>
      </c>
      <c r="B24" s="7">
        <v>242</v>
      </c>
      <c r="C24" s="7">
        <f t="shared" si="0"/>
        <v>484</v>
      </c>
    </row>
    <row r="25" spans="1:3" ht="15.75" x14ac:dyDescent="0.25">
      <c r="A25" s="2" t="s">
        <v>15</v>
      </c>
      <c r="B25" s="7">
        <v>300</v>
      </c>
      <c r="C25" s="7">
        <f t="shared" si="0"/>
        <v>600</v>
      </c>
    </row>
    <row r="26" spans="1:3" ht="15.75" x14ac:dyDescent="0.25">
      <c r="A26" s="2" t="s">
        <v>14</v>
      </c>
      <c r="B26" s="7">
        <v>277</v>
      </c>
      <c r="C26" s="7">
        <f t="shared" si="0"/>
        <v>554</v>
      </c>
    </row>
    <row r="27" spans="1:3" ht="15.75" x14ac:dyDescent="0.25">
      <c r="A27" s="2" t="s">
        <v>17</v>
      </c>
      <c r="B27" s="7">
        <v>288</v>
      </c>
      <c r="C27" s="7">
        <f t="shared" si="0"/>
        <v>576</v>
      </c>
    </row>
    <row r="28" spans="1:3" ht="15.75" x14ac:dyDescent="0.25">
      <c r="A28" s="2" t="s">
        <v>18</v>
      </c>
      <c r="B28" s="7">
        <v>312</v>
      </c>
      <c r="C28" s="7">
        <f t="shared" si="0"/>
        <v>624</v>
      </c>
    </row>
    <row r="29" spans="1:3" ht="15.75" x14ac:dyDescent="0.25">
      <c r="A29" s="2" t="s">
        <v>16</v>
      </c>
      <c r="B29" s="7">
        <v>364</v>
      </c>
      <c r="C29" s="7">
        <f t="shared" si="0"/>
        <v>728</v>
      </c>
    </row>
    <row r="30" spans="1:3" ht="15.75" x14ac:dyDescent="0.25">
      <c r="A30" s="2" t="s">
        <v>30</v>
      </c>
      <c r="B30" s="7">
        <v>297</v>
      </c>
      <c r="C30" s="7">
        <f>ROUND(B30*2,0)</f>
        <v>594</v>
      </c>
    </row>
    <row r="31" spans="1:3" ht="15.75" x14ac:dyDescent="0.25">
      <c r="A31" s="2" t="s">
        <v>13</v>
      </c>
      <c r="B31" s="7">
        <v>294</v>
      </c>
      <c r="C31" s="7">
        <f t="shared" si="0"/>
        <v>588</v>
      </c>
    </row>
    <row r="32" spans="1:3" ht="15.75" x14ac:dyDescent="0.25">
      <c r="A32" s="4"/>
      <c r="B32" s="7"/>
      <c r="C32" s="7"/>
    </row>
    <row r="33" spans="1:3" ht="15.75" x14ac:dyDescent="0.25">
      <c r="A33" s="4" t="s">
        <v>19</v>
      </c>
      <c r="B33" s="7">
        <v>264</v>
      </c>
      <c r="C33" s="7">
        <f t="shared" si="0"/>
        <v>528</v>
      </c>
    </row>
    <row r="34" spans="1:3" ht="15.75" x14ac:dyDescent="0.25">
      <c r="A34" s="2" t="s">
        <v>31</v>
      </c>
      <c r="B34" s="7">
        <v>208</v>
      </c>
      <c r="C34" s="7">
        <f>ROUND(B34*2,0)</f>
        <v>416</v>
      </c>
    </row>
    <row r="35" spans="1:3" ht="15.75" x14ac:dyDescent="0.25">
      <c r="A35" s="2" t="s">
        <v>32</v>
      </c>
      <c r="B35" s="7">
        <v>279</v>
      </c>
      <c r="C35" s="7">
        <f>ROUND(B35*2,0)</f>
        <v>558</v>
      </c>
    </row>
    <row r="36" spans="1:3" ht="15.75" x14ac:dyDescent="0.25">
      <c r="A36" s="2" t="s">
        <v>33</v>
      </c>
      <c r="B36" s="7">
        <v>243</v>
      </c>
      <c r="C36" s="7">
        <f>ROUND(B36*2,0)</f>
        <v>486</v>
      </c>
    </row>
    <row r="37" spans="1:3" ht="15.75" x14ac:dyDescent="0.25">
      <c r="A37" s="2" t="s">
        <v>20</v>
      </c>
      <c r="B37" s="7">
        <v>339</v>
      </c>
      <c r="C37" s="7">
        <f t="shared" si="0"/>
        <v>678</v>
      </c>
    </row>
    <row r="38" spans="1:3" ht="15.75" x14ac:dyDescent="0.25">
      <c r="A38" s="2" t="s">
        <v>24</v>
      </c>
      <c r="B38" s="7">
        <v>271</v>
      </c>
      <c r="C38" s="7">
        <f t="shared" si="0"/>
        <v>542</v>
      </c>
    </row>
    <row r="39" spans="1:3" ht="15.75" x14ac:dyDescent="0.25">
      <c r="A39" s="2" t="s">
        <v>22</v>
      </c>
      <c r="B39" s="7">
        <v>322</v>
      </c>
      <c r="C39" s="7">
        <f t="shared" si="0"/>
        <v>644</v>
      </c>
    </row>
    <row r="40" spans="1:3" ht="15.75" customHeight="1" x14ac:dyDescent="0.25">
      <c r="A40" s="2" t="s">
        <v>21</v>
      </c>
      <c r="B40" s="7">
        <v>301</v>
      </c>
      <c r="C40" s="7">
        <f t="shared" si="0"/>
        <v>602</v>
      </c>
    </row>
    <row r="41" spans="1:3" ht="16.5" thickBot="1" x14ac:dyDescent="0.3">
      <c r="A41" s="9" t="s">
        <v>23</v>
      </c>
      <c r="B41" s="10">
        <v>281</v>
      </c>
      <c r="C41" s="10">
        <f t="shared" si="0"/>
        <v>562</v>
      </c>
    </row>
    <row r="42" spans="1:3" ht="15.75" customHeight="1" x14ac:dyDescent="0.25">
      <c r="A42" s="2"/>
      <c r="B42" s="6"/>
      <c r="C42" s="6"/>
    </row>
  </sheetData>
  <mergeCells count="3">
    <mergeCell ref="A1:C1"/>
    <mergeCell ref="A2:C2"/>
    <mergeCell ref="A10:C10"/>
  </mergeCells>
  <printOptions horizontalCentered="1" gridLines="1"/>
  <pageMargins left="0.7" right="0.7" top="0.75" bottom="0.75" header="0.3" footer="0.3"/>
  <pageSetup orientation="portrait" r:id="rId1"/>
  <headerFooter alignWithMargins="0">
    <oddHeader>&amp;C2023 Allowable Living Expenses Transportation Standards</oddHeader>
    <oddFooter>&amp;LSB/SE Research - Team #1&amp;CPage &amp;P of &amp;N&amp;RApril 24,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Transportation Standards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Allowable Transportation Expenses</dc:title>
  <dc:creator>United States Trustee Program</dc:creator>
  <cp:lastModifiedBy>Chery, Rose</cp:lastModifiedBy>
  <cp:lastPrinted>2023-03-08T12:49:14Z</cp:lastPrinted>
  <dcterms:created xsi:type="dcterms:W3CDTF">2002-07-24T17:35:31Z</dcterms:created>
  <dcterms:modified xsi:type="dcterms:W3CDTF">2023-04-10T18:37:21Z</dcterms:modified>
</cp:coreProperties>
</file>