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" yWindow="1008" windowWidth="15036" windowHeight="4716"/>
  </bookViews>
  <sheets>
    <sheet name="2015" sheetId="1" r:id="rId1"/>
  </sheets>
  <calcPr calcId="145621"/>
</workbook>
</file>

<file path=xl/calcChain.xml><?xml version="1.0" encoding="utf-8"?>
<calcChain xmlns="http://schemas.openxmlformats.org/spreadsheetml/2006/main">
  <c r="D17" i="1" l="1"/>
  <c r="E17" i="1" s="1"/>
  <c r="D9" i="1"/>
  <c r="E9" i="1" s="1"/>
  <c r="G16" i="1"/>
  <c r="G15" i="1"/>
  <c r="G14" i="1"/>
  <c r="G13" i="1"/>
  <c r="G12" i="1"/>
  <c r="G11" i="1"/>
  <c r="G10" i="1"/>
  <c r="G8" i="1"/>
  <c r="G7" i="1"/>
  <c r="G6" i="1"/>
  <c r="G5" i="1"/>
  <c r="E8" i="1"/>
  <c r="E7" i="1"/>
  <c r="E6" i="1"/>
  <c r="E5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<sst xmlns="http://schemas.openxmlformats.org/spreadsheetml/2006/main" count="31" uniqueCount="31">
  <si>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</si>
  <si>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</si>
  <si>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</si>
  <si>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</si>
  <si>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</si>
  <si>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</si>
  <si>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</si>
  <si>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</si>
  <si>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</si>
  <si>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</si>
  <si>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</si>
  <si>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</si>
  <si>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</si>
  <si>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</si>
  <si>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</si>
  <si>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</si>
  <si>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</si>
  <si>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</si>
  <si>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</si>
  <si>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</si>
  <si>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</si>
  <si>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</si>
  <si>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</si>
  <si>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</si>
  <si>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</si>
  <si>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 xml:space="preserve">Total generated gross receipts are disbursed into two categories: distributions, and fees and costs. Due to rounding, these disbursements may not equal to the total receipts. </t>
  </si>
  <si>
    <t>CALENDAR YEAR 2015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</si>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</sst>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23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7" fillId="0" borderId="1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6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80" zoomScaleNormal="80" workbookViewId="0">
      <selection activeCell="D7" sqref="D7"/>
    </sheetView>
  </sheetViews>
  <sheetFormatPr defaultRowHeight="13.2" x14ac:dyDescent="0.25"/>
  <cols>
    <col min="1" max="1" width="5.88671875" customWidth="1"/>
    <col min="2" max="2" width="31.5546875" customWidth="1"/>
    <col min="3" max="3" width="7.5546875" hidden="1" customWidth="1"/>
    <col min="4" max="4" width="19" style="3" bestFit="1" customWidth="1"/>
    <col min="5" max="5" width="10.6640625" style="14" customWidth="1"/>
    <col min="6" max="6" width="10.6640625" style="3" customWidth="1"/>
    <col min="7" max="7" width="11.88671875" customWidth="1"/>
    <col min="8" max="12" width="10.6640625" customWidth="1"/>
    <col min="13" max="13" width="13.44140625" customWidth="1"/>
    <col min="14" max="14" width="1.44140625" customWidth="1"/>
  </cols>
  <sheetData>
    <row r="1" spans="1:14" ht="20.399999999999999" customHeight="1" x14ac:dyDescent="0.3">
      <c r="A1" s="62" t="s">
        <v>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42"/>
    </row>
    <row r="2" spans="1:14" ht="20.399999999999999" customHeight="1" thickBot="1" x14ac:dyDescent="0.35">
      <c r="A2" s="60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44"/>
    </row>
    <row r="3" spans="1:14" s="7" customFormat="1" ht="26.4" x14ac:dyDescent="0.25">
      <c r="A3" s="45"/>
      <c r="B3" s="10"/>
      <c r="C3" s="10"/>
      <c r="D3" s="27"/>
      <c r="E3" s="51" t="s">
        <v>28</v>
      </c>
      <c r="F3" s="52" t="s">
        <v>29</v>
      </c>
      <c r="G3" s="53" t="s">
        <v>30</v>
      </c>
      <c r="H3" s="40" t="s">
        <v>15</v>
      </c>
      <c r="I3" s="46" t="s">
        <v>13</v>
      </c>
      <c r="J3" s="40" t="s">
        <v>12</v>
      </c>
      <c r="K3" s="46" t="s">
        <v>14</v>
      </c>
      <c r="L3" s="54" t="s">
        <v>24</v>
      </c>
      <c r="M3" s="40" t="s">
        <v>16</v>
      </c>
      <c r="N3" s="48"/>
    </row>
    <row r="4" spans="1:14" s="7" customFormat="1" ht="25.5" customHeight="1" x14ac:dyDescent="0.25">
      <c r="A4" s="64" t="s">
        <v>27</v>
      </c>
      <c r="B4" s="65"/>
      <c r="C4" s="8"/>
      <c r="D4" s="33">
        <v>3475952556</v>
      </c>
      <c r="E4" s="34"/>
      <c r="F4" s="36">
        <v>52096</v>
      </c>
      <c r="G4" s="35"/>
      <c r="H4" s="37">
        <v>66722.06</v>
      </c>
      <c r="I4" s="37">
        <v>2562.36</v>
      </c>
      <c r="J4" s="37">
        <v>5000</v>
      </c>
      <c r="K4" s="37">
        <v>12093.97</v>
      </c>
      <c r="L4" s="37">
        <v>0</v>
      </c>
      <c r="M4" s="37">
        <v>374746298</v>
      </c>
      <c r="N4" s="9"/>
    </row>
    <row r="5" spans="1:14" s="38" customFormat="1" ht="26.25" customHeight="1" x14ac:dyDescent="0.25">
      <c r="A5" s="59" t="s">
        <v>10</v>
      </c>
      <c r="B5" s="16" t="s">
        <v>7</v>
      </c>
      <c r="C5" s="50"/>
      <c r="D5" s="21">
        <v>1055683852</v>
      </c>
      <c r="E5" s="22">
        <f t="shared" ref="E5:E16" si="0">D5/$D$4</f>
        <v>0.30371066203931235</v>
      </c>
      <c r="F5" s="20">
        <v>4237</v>
      </c>
      <c r="G5" s="22">
        <f>F5/$F$4</f>
        <v>8.133062039312039E-2</v>
      </c>
      <c r="H5" s="21">
        <v>249158.33</v>
      </c>
      <c r="I5" s="21">
        <v>4733.1899999999996</v>
      </c>
      <c r="J5" s="21">
        <v>32186.95</v>
      </c>
      <c r="K5" s="21">
        <v>173604.78</v>
      </c>
      <c r="L5" s="21">
        <v>15.88</v>
      </c>
      <c r="M5" s="21">
        <v>54213834.939999998</v>
      </c>
      <c r="N5" s="43"/>
    </row>
    <row r="6" spans="1:14" s="38" customFormat="1" ht="26.25" customHeight="1" x14ac:dyDescent="0.25">
      <c r="A6" s="59"/>
      <c r="B6" s="16" t="s">
        <v>8</v>
      </c>
      <c r="C6" s="4"/>
      <c r="D6" s="21">
        <v>197757762</v>
      </c>
      <c r="E6" s="22">
        <f t="shared" si="0"/>
        <v>5.6893113129130986E-2</v>
      </c>
      <c r="F6" s="20">
        <v>8570</v>
      </c>
      <c r="G6" s="22">
        <f t="shared" ref="G6:G16" si="1">F6/$F$4</f>
        <v>0.16450399262899262</v>
      </c>
      <c r="H6" s="21">
        <v>23076.38</v>
      </c>
      <c r="I6" s="21">
        <v>807.48</v>
      </c>
      <c r="J6" s="21">
        <v>1946.85</v>
      </c>
      <c r="K6" s="21">
        <v>5953.21</v>
      </c>
      <c r="L6" s="21">
        <v>0.01</v>
      </c>
      <c r="M6" s="21">
        <v>36787603.990000002</v>
      </c>
      <c r="N6" s="43"/>
    </row>
    <row r="7" spans="1:14" s="38" customFormat="1" ht="26.25" customHeight="1" x14ac:dyDescent="0.25">
      <c r="A7" s="59"/>
      <c r="B7" s="16" t="s">
        <v>9</v>
      </c>
      <c r="C7" s="4"/>
      <c r="D7" s="21">
        <v>963012355</v>
      </c>
      <c r="E7" s="22">
        <f t="shared" si="0"/>
        <v>0.27704991350865837</v>
      </c>
      <c r="F7" s="20">
        <v>45415</v>
      </c>
      <c r="G7" s="22">
        <f t="shared" si="1"/>
        <v>0.87175598894348894</v>
      </c>
      <c r="H7" s="21">
        <v>21204.720000000001</v>
      </c>
      <c r="I7" s="21">
        <v>1257.42</v>
      </c>
      <c r="J7" s="21">
        <v>2332.3200000000002</v>
      </c>
      <c r="K7" s="21">
        <v>5254.13</v>
      </c>
      <c r="L7" s="21">
        <v>0.05</v>
      </c>
      <c r="M7" s="21">
        <v>282556857</v>
      </c>
      <c r="N7" s="43"/>
    </row>
    <row r="8" spans="1:14" s="38" customFormat="1" ht="26.25" customHeight="1" x14ac:dyDescent="0.25">
      <c r="A8" s="59"/>
      <c r="B8" s="17" t="s">
        <v>20</v>
      </c>
      <c r="C8" s="4"/>
      <c r="D8" s="21">
        <v>206265322</v>
      </c>
      <c r="E8" s="22">
        <f t="shared" si="0"/>
        <v>5.934066092011412E-2</v>
      </c>
      <c r="F8" s="20">
        <v>16052</v>
      </c>
      <c r="G8" s="22">
        <f t="shared" si="1"/>
        <v>0.30812346437346438</v>
      </c>
      <c r="H8" s="21">
        <v>12849.82</v>
      </c>
      <c r="I8" s="21">
        <v>667.84</v>
      </c>
      <c r="J8" s="21">
        <v>2052.54</v>
      </c>
      <c r="K8" s="41">
        <v>5206.3500000000004</v>
      </c>
      <c r="L8" s="21">
        <v>0.01</v>
      </c>
      <c r="M8" s="21">
        <v>9281174.7799999993</v>
      </c>
      <c r="N8" s="43"/>
    </row>
    <row r="9" spans="1:14" s="38" customFormat="1" ht="26.25" customHeight="1" x14ac:dyDescent="0.25">
      <c r="A9" s="11"/>
      <c r="B9" s="19" t="s">
        <v>17</v>
      </c>
      <c r="C9" s="39"/>
      <c r="D9" s="23">
        <f>SUM(D5:D8)</f>
        <v>2422719291</v>
      </c>
      <c r="E9" s="24">
        <f>D9/D4</f>
        <v>0.69699434959721585</v>
      </c>
      <c r="F9" s="26"/>
      <c r="G9" s="25"/>
      <c r="H9" s="27"/>
      <c r="I9" s="27"/>
      <c r="J9" s="27"/>
      <c r="K9" s="27"/>
      <c r="L9" s="27"/>
      <c r="M9" s="27"/>
      <c r="N9" s="47"/>
    </row>
    <row r="10" spans="1:14" s="38" customFormat="1" ht="26.25" customHeight="1" x14ac:dyDescent="0.25">
      <c r="A10" s="58" t="s">
        <v>11</v>
      </c>
      <c r="B10" s="16" t="s">
        <v>0</v>
      </c>
      <c r="C10" s="4"/>
      <c r="D10" s="21">
        <v>166664320</v>
      </c>
      <c r="E10" s="22">
        <f t="shared" si="0"/>
        <v>4.794781209320971E-2</v>
      </c>
      <c r="F10" s="20">
        <v>51896</v>
      </c>
      <c r="G10" s="22">
        <f t="shared" si="1"/>
        <v>0.99616093366093361</v>
      </c>
      <c r="H10" s="21">
        <v>3211.51</v>
      </c>
      <c r="I10" s="21">
        <v>533.46</v>
      </c>
      <c r="J10" s="21">
        <v>1002</v>
      </c>
      <c r="K10" s="21">
        <v>1783.03</v>
      </c>
      <c r="L10" s="21">
        <v>0.03</v>
      </c>
      <c r="M10" s="21">
        <v>10582006.560000001</v>
      </c>
      <c r="N10" s="43"/>
    </row>
    <row r="11" spans="1:14" s="38" customFormat="1" ht="26.25" customHeight="1" x14ac:dyDescent="0.25">
      <c r="A11" s="59"/>
      <c r="B11" s="16" t="s">
        <v>1</v>
      </c>
      <c r="C11" s="4"/>
      <c r="D11" s="21">
        <v>155450736</v>
      </c>
      <c r="E11" s="22">
        <f t="shared" si="0"/>
        <v>4.4721765759336791E-2</v>
      </c>
      <c r="F11" s="20">
        <v>11086</v>
      </c>
      <c r="G11" s="22">
        <f t="shared" si="1"/>
        <v>0.21279944717444718</v>
      </c>
      <c r="H11" s="21">
        <v>14022.26</v>
      </c>
      <c r="I11" s="21">
        <v>611.79999999999995</v>
      </c>
      <c r="J11" s="21">
        <v>1547</v>
      </c>
      <c r="K11" s="21">
        <v>4230</v>
      </c>
      <c r="L11" s="21">
        <v>3.66</v>
      </c>
      <c r="M11" s="21">
        <v>39430121.950000003</v>
      </c>
      <c r="N11" s="43"/>
    </row>
    <row r="12" spans="1:14" s="38" customFormat="1" ht="26.25" customHeight="1" x14ac:dyDescent="0.25">
      <c r="A12" s="59"/>
      <c r="B12" s="16" t="s">
        <v>2</v>
      </c>
      <c r="C12" s="4"/>
      <c r="D12" s="21">
        <v>266422930</v>
      </c>
      <c r="E12" s="22">
        <f t="shared" si="0"/>
        <v>7.6647458705992766E-2</v>
      </c>
      <c r="F12" s="20">
        <v>8500</v>
      </c>
      <c r="G12" s="22">
        <f t="shared" si="1"/>
        <v>0.16316031941031942</v>
      </c>
      <c r="H12" s="21">
        <v>5300</v>
      </c>
      <c r="I12" s="21">
        <v>2040.25</v>
      </c>
      <c r="J12" s="21">
        <v>5300</v>
      </c>
      <c r="K12" s="21">
        <v>17631.990000000002</v>
      </c>
      <c r="L12" s="21">
        <v>0.25</v>
      </c>
      <c r="M12" s="21">
        <v>7476920.8600000003</v>
      </c>
      <c r="N12" s="43"/>
    </row>
    <row r="13" spans="1:14" s="38" customFormat="1" ht="26.25" customHeight="1" x14ac:dyDescent="0.25">
      <c r="A13" s="59"/>
      <c r="B13" s="16" t="s">
        <v>3</v>
      </c>
      <c r="C13" s="4"/>
      <c r="D13" s="21">
        <v>13253194.289999999</v>
      </c>
      <c r="E13" s="22">
        <f t="shared" si="0"/>
        <v>3.8128237012680327E-3</v>
      </c>
      <c r="F13" s="20">
        <v>573</v>
      </c>
      <c r="G13" s="22">
        <f t="shared" si="1"/>
        <v>1.0998925061425061E-2</v>
      </c>
      <c r="H13" s="21">
        <v>23129.48</v>
      </c>
      <c r="I13" s="21">
        <v>689.4</v>
      </c>
      <c r="J13" s="21">
        <v>1499</v>
      </c>
      <c r="K13" s="21">
        <v>3784.54</v>
      </c>
      <c r="L13" s="21">
        <v>50</v>
      </c>
      <c r="M13" s="21">
        <v>7727017.29</v>
      </c>
      <c r="N13" s="43"/>
    </row>
    <row r="14" spans="1:14" s="38" customFormat="1" ht="26.25" customHeight="1" x14ac:dyDescent="0.25">
      <c r="A14" s="59"/>
      <c r="B14" s="16" t="s">
        <v>4</v>
      </c>
      <c r="C14" s="4"/>
      <c r="D14" s="21">
        <v>142255283</v>
      </c>
      <c r="E14" s="22">
        <f t="shared" si="0"/>
        <v>4.0925553703098361E-2</v>
      </c>
      <c r="F14" s="20">
        <v>10713</v>
      </c>
      <c r="G14" s="22">
        <f t="shared" si="1"/>
        <v>0.20563958845208846</v>
      </c>
      <c r="H14" s="21">
        <v>13278.75</v>
      </c>
      <c r="I14" s="21">
        <v>533.75</v>
      </c>
      <c r="J14" s="21">
        <v>1395</v>
      </c>
      <c r="K14" s="21">
        <v>5781</v>
      </c>
      <c r="L14" s="21">
        <v>3.75</v>
      </c>
      <c r="M14" s="21">
        <v>27738397.129999999</v>
      </c>
      <c r="N14" s="43"/>
    </row>
    <row r="15" spans="1:14" s="38" customFormat="1" ht="26.25" customHeight="1" x14ac:dyDescent="0.25">
      <c r="A15" s="59"/>
      <c r="B15" s="16" t="s">
        <v>5</v>
      </c>
      <c r="C15" s="4"/>
      <c r="D15" s="21">
        <v>252234463</v>
      </c>
      <c r="E15" s="22">
        <f t="shared" si="0"/>
        <v>7.2565565535296681E-2</v>
      </c>
      <c r="F15" s="20">
        <v>51947</v>
      </c>
      <c r="G15" s="22">
        <f t="shared" si="1"/>
        <v>0.99713989557739557</v>
      </c>
      <c r="H15" s="21">
        <v>4855.6000000000004</v>
      </c>
      <c r="I15" s="21">
        <v>88.71</v>
      </c>
      <c r="J15" s="21">
        <v>201.18</v>
      </c>
      <c r="K15" s="21">
        <v>535.11</v>
      </c>
      <c r="L15" s="21">
        <v>0.43</v>
      </c>
      <c r="M15" s="21">
        <v>21861298.300000001</v>
      </c>
      <c r="N15" s="43"/>
    </row>
    <row r="16" spans="1:14" s="38" customFormat="1" ht="26.25" customHeight="1" x14ac:dyDescent="0.25">
      <c r="A16" s="59"/>
      <c r="B16" s="16" t="s">
        <v>6</v>
      </c>
      <c r="C16" s="4"/>
      <c r="D16" s="21">
        <v>56952547.350000001</v>
      </c>
      <c r="E16" s="22">
        <f t="shared" si="0"/>
        <v>1.6384730928416046E-2</v>
      </c>
      <c r="F16" s="20">
        <v>631</v>
      </c>
      <c r="G16" s="22">
        <f t="shared" si="1"/>
        <v>1.2112254299754299E-2</v>
      </c>
      <c r="H16" s="21">
        <v>90257.600000000006</v>
      </c>
      <c r="I16" s="21">
        <v>3985.5</v>
      </c>
      <c r="J16" s="21">
        <v>90257.600000000006</v>
      </c>
      <c r="K16" s="21">
        <v>60325.23</v>
      </c>
      <c r="L16" s="21">
        <v>15</v>
      </c>
      <c r="M16" s="21">
        <v>3955163.63</v>
      </c>
      <c r="N16" s="43"/>
    </row>
    <row r="17" spans="1:14" ht="26.25" customHeight="1" thickBot="1" x14ac:dyDescent="0.3">
      <c r="A17" s="12"/>
      <c r="B17" s="18" t="s">
        <v>18</v>
      </c>
      <c r="C17" s="5"/>
      <c r="D17" s="28">
        <f>SUM(D10:D16)</f>
        <v>1053233473.64</v>
      </c>
      <c r="E17" s="29">
        <f>D17/D4</f>
        <v>0.30300571042661839</v>
      </c>
      <c r="F17" s="30"/>
      <c r="G17" s="31"/>
      <c r="H17" s="32"/>
      <c r="I17" s="32"/>
      <c r="J17" s="32"/>
      <c r="K17" s="32"/>
      <c r="L17" s="32"/>
      <c r="M17" s="32"/>
      <c r="N17" s="44"/>
    </row>
    <row r="18" spans="1:14" ht="15.6" x14ac:dyDescent="0.25">
      <c r="A18" s="49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ht="16.8" customHeight="1" x14ac:dyDescent="0.25">
      <c r="A19" s="49">
        <v>1</v>
      </c>
      <c r="B19" s="66" t="s">
        <v>25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14" ht="16.2" customHeight="1" x14ac:dyDescent="0.25">
      <c r="A20" s="49">
        <v>2</v>
      </c>
      <c r="B20" s="13" t="s">
        <v>21</v>
      </c>
      <c r="G20" s="14"/>
    </row>
    <row r="21" spans="1:14" ht="16.2" customHeight="1" x14ac:dyDescent="0.25">
      <c r="A21" s="49">
        <v>3</v>
      </c>
      <c r="B21" s="13" t="s">
        <v>22</v>
      </c>
    </row>
    <row r="22" spans="1:14" ht="16.2" customHeight="1" x14ac:dyDescent="0.25">
      <c r="A22" s="49">
        <v>4</v>
      </c>
      <c r="B22" s="13" t="s">
        <v>23</v>
      </c>
    </row>
    <row r="23" spans="1:14" ht="16.2" customHeight="1" x14ac:dyDescent="0.25">
      <c r="A23" s="49"/>
      <c r="B23" s="13"/>
    </row>
    <row r="24" spans="1:14" ht="12.75" customHeight="1" x14ac:dyDescent="0.25">
      <c r="D24" s="56"/>
    </row>
    <row r="25" spans="1:14" ht="12.75" hidden="1" customHeight="1" x14ac:dyDescent="0.25">
      <c r="B25" s="13"/>
    </row>
    <row r="26" spans="1:14" ht="12.75" hidden="1" customHeight="1" x14ac:dyDescent="0.25">
      <c r="B26" s="13"/>
    </row>
    <row r="27" spans="1:14" ht="12.75" hidden="1" customHeight="1" x14ac:dyDescent="0.25"/>
    <row r="28" spans="1:14" hidden="1" x14ac:dyDescent="0.25"/>
    <row r="29" spans="1:14" hidden="1" x14ac:dyDescent="0.25"/>
    <row r="30" spans="1:14" hidden="1" x14ac:dyDescent="0.25">
      <c r="B30" s="2"/>
      <c r="C30" s="2"/>
      <c r="D30" s="6"/>
      <c r="E30" s="15"/>
    </row>
    <row r="31" spans="1:14" hidden="1" x14ac:dyDescent="0.25">
      <c r="B31" s="2"/>
      <c r="C31" s="2"/>
      <c r="D31" s="6"/>
      <c r="E31" s="15"/>
    </row>
    <row r="32" spans="1:14" ht="38.25" hidden="1" customHeight="1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4:6" x14ac:dyDescent="0.25">
      <c r="D33" s="56"/>
      <c r="E33" s="55"/>
    </row>
    <row r="34" spans="4:6" x14ac:dyDescent="0.25">
      <c r="D34" s="56"/>
    </row>
    <row r="38" spans="4:6" ht="53.25" customHeight="1" x14ac:dyDescent="0.3">
      <c r="F38" s="1"/>
    </row>
  </sheetData>
  <mergeCells count="8">
    <mergeCell ref="A32:M32"/>
    <mergeCell ref="A10:A16"/>
    <mergeCell ref="A5:A8"/>
    <mergeCell ref="A2:M2"/>
    <mergeCell ref="A1:M1"/>
    <mergeCell ref="A4:B4"/>
    <mergeCell ref="B19:M19"/>
    <mergeCell ref="B18:N18"/>
  </mergeCells>
  <phoneticPr fontId="2" type="noConversion"/>
  <pageMargins left="0.75" right="0.75" top="1" bottom="1" header="0.5" footer="0.5"/>
  <pageSetup scale="75" orientation="landscape" r:id="rId1"/>
  <headerFooter alignWithMargins="0"/>
  <ignoredErrors>
    <ignoredError sqref="D9" formulaRange="1"/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</vt:lpstr>
    </vt:vector>
  </TitlesOfParts>
  <Company>Department of Justice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7 Asset Cases Closed Calendar Year 2015</dc:title>
  <dc:creator>AppInstaller</dc:creator>
  <cp:lastModifiedBy>Chery, Rose</cp:lastModifiedBy>
  <cp:lastPrinted>2012-01-31T21:26:12Z</cp:lastPrinted>
  <dcterms:created xsi:type="dcterms:W3CDTF">2010-03-10T14:47:07Z</dcterms:created>
  <dcterms:modified xsi:type="dcterms:W3CDTF">2016-12-08T22:24:48Z</dcterms:modified>
</cp:coreProperties>
</file>