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ffice of Information Technology - Applications Services\Intranet &amp; Internet\depository\internet\"/>
    </mc:Choice>
  </mc:AlternateContent>
  <xr:revisionPtr revIDLastSave="0" documentId="13_ncr:1_{7829A2FD-2163-499A-9503-A159546FE4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E17" i="1" s="1"/>
  <c r="D9" i="1"/>
  <c r="E9" i="1" s="1"/>
</calcChain>
</file>

<file path=xl/sharedStrings.xml><?xml version="1.0" encoding="utf-8"?>
<sst xmlns="http://schemas.openxmlformats.org/spreadsheetml/2006/main" count="31" uniqueCount="31">
  <si>
    <t>Trustee Fees</t>
  </si>
  <si>
    <t>Trustee Legal Fee</t>
  </si>
  <si>
    <t>Other Firm's Legal Fees</t>
  </si>
  <si>
    <t>Trustee Accounting Fees</t>
  </si>
  <si>
    <t>Outside Professional Fees</t>
  </si>
  <si>
    <t>Administrative Costs</t>
  </si>
  <si>
    <t>Prior Chapter Costs</t>
  </si>
  <si>
    <t>Secured Creditors</t>
  </si>
  <si>
    <t>Priority Creditors</t>
  </si>
  <si>
    <t>Unsecured Creditors</t>
  </si>
  <si>
    <t>Distributions</t>
  </si>
  <si>
    <t>Fees &amp; Costs</t>
  </si>
  <si>
    <t>Median</t>
  </si>
  <si>
    <t>First Quartile</t>
  </si>
  <si>
    <t>Third Quartile</t>
  </si>
  <si>
    <t>Mean</t>
  </si>
  <si>
    <t>Max</t>
  </si>
  <si>
    <t>Total Distributions</t>
  </si>
  <si>
    <t>Total Fees &amp; Costs</t>
  </si>
  <si>
    <t>CHAPTER 7 ASSET CASES CLOSED</t>
  </si>
  <si>
    <t>Funds Paid to Debtor &amp; Third Parties</t>
  </si>
  <si>
    <t>Percent of the total receipts paid to a subcategory.</t>
  </si>
  <si>
    <t>Count represents the number of cases that had funds disbursed to the corresponding category.</t>
  </si>
  <si>
    <t>Percent of cases that had funds disbursed to the corresponding subcategory.</t>
  </si>
  <si>
    <t>Min</t>
  </si>
  <si>
    <t xml:space="preserve">Total generated gross receipts are disbursed into two categories: distributions, and fees and costs. Due to rounding, these disbursements may not equal to the total receipts. </t>
  </si>
  <si>
    <r>
      <t xml:space="preserve">Total Gross Receipts </t>
    </r>
    <r>
      <rPr>
        <b/>
        <vertAlign val="superscript"/>
        <sz val="11"/>
        <rFont val="Arial"/>
        <family val="2"/>
      </rPr>
      <t>1</t>
    </r>
  </si>
  <si>
    <r>
      <t xml:space="preserve">% of Total Receipts </t>
    </r>
    <r>
      <rPr>
        <vertAlign val="superscript"/>
        <sz val="8"/>
        <rFont val="Arial"/>
        <family val="2"/>
      </rPr>
      <t>2</t>
    </r>
  </si>
  <si>
    <r>
      <t>Count</t>
    </r>
    <r>
      <rPr>
        <vertAlign val="superscript"/>
        <sz val="10"/>
        <rFont val="Arial"/>
        <family val="2"/>
      </rPr>
      <t xml:space="preserve"> </t>
    </r>
    <r>
      <rPr>
        <vertAlign val="superscript"/>
        <sz val="8"/>
        <rFont val="Arial"/>
        <family val="2"/>
      </rPr>
      <t>3</t>
    </r>
  </si>
  <si>
    <r>
      <t>% of Count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4</t>
    </r>
  </si>
  <si>
    <t>CALENDAR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</si>
</sst>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0" fillId="0" borderId="0" xfId="0" applyFill="1" applyBorder="1" applyAlignment="1">
      <alignment vertical="center"/>
    </xf>
    <xf numFmtId="165" fontId="0" fillId="0" borderId="0" xfId="0" applyNumberFormat="1"/>
    <xf numFmtId="165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164" fontId="0" fillId="0" borderId="0" xfId="0" applyNumberFormat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0" xfId="0" applyFont="1" applyBorder="1" applyAlignment="1">
      <alignment vertical="center"/>
    </xf>
    <xf numFmtId="165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43" fontId="0" fillId="0" borderId="0" xfId="1" applyFont="1"/>
    <xf numFmtId="0" fontId="0" fillId="0" borderId="0" xfId="0" applyAlignment="1">
      <alignment horizontal="left" wrapText="1"/>
    </xf>
    <xf numFmtId="0" fontId="7" fillId="0" borderId="15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left" wrapText="1"/>
    </xf>
    <xf numFmtId="2" fontId="6" fillId="0" borderId="0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80" zoomScaleNormal="80" workbookViewId="0">
      <selection activeCell="B10" sqref="B10"/>
    </sheetView>
  </sheetViews>
  <sheetFormatPr defaultRowHeight="12.75" x14ac:dyDescent="0.2"/>
  <cols>
    <col min="1" max="1" width="5.85546875" customWidth="1"/>
    <col min="2" max="2" width="31.5703125" customWidth="1"/>
    <col min="3" max="3" width="7.5703125" hidden="1" customWidth="1"/>
    <col min="4" max="4" width="19" style="3" bestFit="1" customWidth="1"/>
    <col min="5" max="5" width="10.7109375" style="14" customWidth="1"/>
    <col min="6" max="6" width="10.7109375" style="3" customWidth="1"/>
    <col min="7" max="7" width="11.85546875" customWidth="1"/>
    <col min="8" max="12" width="10.7109375" customWidth="1"/>
    <col min="13" max="13" width="13.42578125" customWidth="1"/>
    <col min="14" max="14" width="1.42578125" customWidth="1"/>
  </cols>
  <sheetData>
    <row r="1" spans="1:14" ht="20.45" customHeight="1" x14ac:dyDescent="0.25">
      <c r="A1" s="64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42"/>
    </row>
    <row r="2" spans="1:14" ht="20.45" customHeight="1" thickBot="1" x14ac:dyDescent="0.3">
      <c r="A2" s="62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44"/>
    </row>
    <row r="3" spans="1:14" s="7" customFormat="1" ht="25.5" x14ac:dyDescent="0.2">
      <c r="A3" s="45"/>
      <c r="B3" s="10"/>
      <c r="C3" s="10"/>
      <c r="D3" s="27"/>
      <c r="E3" s="51" t="s">
        <v>27</v>
      </c>
      <c r="F3" s="52" t="s">
        <v>28</v>
      </c>
      <c r="G3" s="53" t="s">
        <v>29</v>
      </c>
      <c r="H3" s="40" t="s">
        <v>15</v>
      </c>
      <c r="I3" s="46" t="s">
        <v>13</v>
      </c>
      <c r="J3" s="40" t="s">
        <v>12</v>
      </c>
      <c r="K3" s="46" t="s">
        <v>14</v>
      </c>
      <c r="L3" s="54" t="s">
        <v>24</v>
      </c>
      <c r="M3" s="40" t="s">
        <v>16</v>
      </c>
      <c r="N3" s="48"/>
    </row>
    <row r="4" spans="1:14" s="7" customFormat="1" ht="25.5" customHeight="1" x14ac:dyDescent="0.2">
      <c r="A4" s="66" t="s">
        <v>26</v>
      </c>
      <c r="B4" s="67"/>
      <c r="C4" s="8"/>
      <c r="D4" s="33">
        <v>3123227624.8200002</v>
      </c>
      <c r="E4" s="34"/>
      <c r="F4" s="36">
        <v>31233</v>
      </c>
      <c r="G4" s="35"/>
      <c r="H4" s="37">
        <v>99997.68</v>
      </c>
      <c r="I4" s="37">
        <v>2565.58</v>
      </c>
      <c r="J4" s="37">
        <v>5093.71</v>
      </c>
      <c r="K4" s="37">
        <v>15000</v>
      </c>
      <c r="L4" s="37">
        <v>25</v>
      </c>
      <c r="M4" s="37">
        <v>457849793.10000002</v>
      </c>
      <c r="N4" s="9"/>
    </row>
    <row r="5" spans="1:14" s="38" customFormat="1" ht="26.25" customHeight="1" x14ac:dyDescent="0.2">
      <c r="A5" s="61" t="s">
        <v>10</v>
      </c>
      <c r="B5" s="16" t="s">
        <v>7</v>
      </c>
      <c r="C5" s="50"/>
      <c r="D5" s="21">
        <v>1018442833.3200001</v>
      </c>
      <c r="E5" s="22">
        <v>0.32608664998558839</v>
      </c>
      <c r="F5" s="20">
        <v>2929</v>
      </c>
      <c r="G5" s="22">
        <v>9.3779015784586819E-2</v>
      </c>
      <c r="H5" s="21">
        <v>347710.08</v>
      </c>
      <c r="I5" s="21">
        <v>5300.17</v>
      </c>
      <c r="J5" s="21">
        <v>45809.07</v>
      </c>
      <c r="K5" s="21">
        <v>195000</v>
      </c>
      <c r="L5" s="21">
        <v>2.08</v>
      </c>
      <c r="M5" s="21">
        <v>135766859</v>
      </c>
      <c r="N5" s="43"/>
    </row>
    <row r="6" spans="1:14" s="38" customFormat="1" ht="26.25" customHeight="1" x14ac:dyDescent="0.2">
      <c r="A6" s="61"/>
      <c r="B6" s="16" t="s">
        <v>8</v>
      </c>
      <c r="C6" s="4"/>
      <c r="D6" s="21">
        <v>145755727.36000001</v>
      </c>
      <c r="E6" s="22">
        <v>4.6668301151569218E-2</v>
      </c>
      <c r="F6" s="20">
        <v>5460</v>
      </c>
      <c r="G6" s="22">
        <v>0.17481509941408127</v>
      </c>
      <c r="H6" s="21">
        <v>26695.19</v>
      </c>
      <c r="I6" s="21">
        <v>870.13</v>
      </c>
      <c r="J6" s="21">
        <v>2082.38</v>
      </c>
      <c r="K6" s="21">
        <v>6716.89</v>
      </c>
      <c r="L6" s="21">
        <v>0.66</v>
      </c>
      <c r="M6" s="21">
        <v>23922762.890000001</v>
      </c>
      <c r="N6" s="43"/>
    </row>
    <row r="7" spans="1:14" s="38" customFormat="1" ht="26.25" customHeight="1" x14ac:dyDescent="0.2">
      <c r="A7" s="61"/>
      <c r="B7" s="16" t="s">
        <v>9</v>
      </c>
      <c r="C7" s="4"/>
      <c r="D7" s="21">
        <v>799350695.29999995</v>
      </c>
      <c r="E7" s="22">
        <v>0.25593737995515731</v>
      </c>
      <c r="F7" s="20">
        <v>27228</v>
      </c>
      <c r="G7" s="22">
        <v>0.87177024301219863</v>
      </c>
      <c r="H7" s="21">
        <v>29357.67</v>
      </c>
      <c r="I7" s="21">
        <v>1300.76</v>
      </c>
      <c r="J7" s="21">
        <v>2369.88</v>
      </c>
      <c r="K7" s="21">
        <v>5371.2</v>
      </c>
      <c r="L7" s="21">
        <v>0.02</v>
      </c>
      <c r="M7" s="21">
        <v>278252161.89999998</v>
      </c>
      <c r="N7" s="43"/>
    </row>
    <row r="8" spans="1:14" s="38" customFormat="1" ht="26.25" customHeight="1" x14ac:dyDescent="0.2">
      <c r="A8" s="61"/>
      <c r="B8" s="17" t="s">
        <v>20</v>
      </c>
      <c r="C8" s="4"/>
      <c r="D8" s="21">
        <v>194720139.11000001</v>
      </c>
      <c r="E8" s="22">
        <v>6.2345804565308381E-2</v>
      </c>
      <c r="F8" s="20">
        <v>10564</v>
      </c>
      <c r="G8" s="22">
        <v>0.3382319982070246</v>
      </c>
      <c r="H8" s="21">
        <v>18432.43</v>
      </c>
      <c r="I8" s="21">
        <v>739.91</v>
      </c>
      <c r="J8" s="21">
        <v>2379.84</v>
      </c>
      <c r="K8" s="41">
        <v>6524.5</v>
      </c>
      <c r="L8" s="21">
        <v>0.01</v>
      </c>
      <c r="M8" s="21">
        <v>10242948.18</v>
      </c>
      <c r="N8" s="43"/>
    </row>
    <row r="9" spans="1:14" s="38" customFormat="1" ht="26.25" customHeight="1" x14ac:dyDescent="0.2">
      <c r="A9" s="11"/>
      <c r="B9" s="19" t="s">
        <v>17</v>
      </c>
      <c r="C9" s="39"/>
      <c r="D9" s="23">
        <f>SUM(D5:D8)</f>
        <v>2158269395.0900002</v>
      </c>
      <c r="E9" s="24">
        <f>D9/D4</f>
        <v>0.6910381356576234</v>
      </c>
      <c r="F9" s="26"/>
      <c r="G9" s="25"/>
      <c r="H9" s="27"/>
      <c r="I9" s="27"/>
      <c r="J9" s="27"/>
      <c r="K9" s="27"/>
      <c r="L9" s="27"/>
      <c r="M9" s="27"/>
      <c r="N9" s="47"/>
    </row>
    <row r="10" spans="1:14" s="38" customFormat="1" ht="26.25" customHeight="1" x14ac:dyDescent="0.2">
      <c r="A10" s="60" t="s">
        <v>11</v>
      </c>
      <c r="B10" s="16" t="s">
        <v>0</v>
      </c>
      <c r="C10" s="4"/>
      <c r="D10" s="21">
        <v>130877296.45999999</v>
      </c>
      <c r="E10" s="22">
        <v>4.1904501426642829E-2</v>
      </c>
      <c r="F10" s="20">
        <v>31107</v>
      </c>
      <c r="G10" s="22">
        <v>0.99596580539813662</v>
      </c>
      <c r="H10" s="21">
        <v>4207.33</v>
      </c>
      <c r="I10" s="21">
        <v>538.83000000000004</v>
      </c>
      <c r="J10" s="21">
        <v>1003.35</v>
      </c>
      <c r="K10" s="21">
        <v>1992.06</v>
      </c>
      <c r="L10" s="21">
        <v>1.01</v>
      </c>
      <c r="M10" s="21">
        <v>8743913.9299999997</v>
      </c>
      <c r="N10" s="43"/>
    </row>
    <row r="11" spans="1:14" s="38" customFormat="1" ht="26.25" customHeight="1" x14ac:dyDescent="0.2">
      <c r="A11" s="61"/>
      <c r="B11" s="16" t="s">
        <v>1</v>
      </c>
      <c r="C11" s="4"/>
      <c r="D11" s="21">
        <v>118150975.83</v>
      </c>
      <c r="E11" s="22">
        <v>3.7829767798883807E-2</v>
      </c>
      <c r="F11" s="20">
        <v>6689</v>
      </c>
      <c r="G11" s="22">
        <v>0.21416450549098709</v>
      </c>
      <c r="H11" s="21">
        <v>17663.47</v>
      </c>
      <c r="I11" s="21">
        <v>813.25</v>
      </c>
      <c r="J11" s="21">
        <v>2050</v>
      </c>
      <c r="K11" s="21">
        <v>5999.88</v>
      </c>
      <c r="L11" s="21">
        <v>0.06</v>
      </c>
      <c r="M11" s="21">
        <v>13738154.73</v>
      </c>
      <c r="N11" s="43"/>
    </row>
    <row r="12" spans="1:14" s="38" customFormat="1" ht="26.25" customHeight="1" x14ac:dyDescent="0.2">
      <c r="A12" s="61"/>
      <c r="B12" s="16" t="s">
        <v>2</v>
      </c>
      <c r="C12" s="4"/>
      <c r="D12" s="21">
        <v>287291710.89999998</v>
      </c>
      <c r="E12" s="22">
        <v>9.1985517999687058E-2</v>
      </c>
      <c r="F12" s="20">
        <v>5575</v>
      </c>
      <c r="G12" s="22">
        <v>0.1784971024237185</v>
      </c>
      <c r="H12" s="21">
        <v>51532.15</v>
      </c>
      <c r="I12" s="21">
        <v>2765</v>
      </c>
      <c r="J12" s="21">
        <v>8171.5</v>
      </c>
      <c r="K12" s="21">
        <v>29700</v>
      </c>
      <c r="L12" s="21">
        <v>7.8</v>
      </c>
      <c r="M12" s="21">
        <v>15044396.91</v>
      </c>
      <c r="N12" s="43"/>
    </row>
    <row r="13" spans="1:14" s="38" customFormat="1" ht="26.25" customHeight="1" x14ac:dyDescent="0.2">
      <c r="A13" s="61"/>
      <c r="B13" s="16" t="s">
        <v>3</v>
      </c>
      <c r="C13" s="4"/>
      <c r="D13" s="21">
        <v>9269066.1500000004</v>
      </c>
      <c r="E13" s="22">
        <v>2.9677843767580664E-3</v>
      </c>
      <c r="F13" s="20">
        <v>420</v>
      </c>
      <c r="G13" s="22">
        <v>1.3447315339544713E-2</v>
      </c>
      <c r="H13" s="21">
        <v>22069.21</v>
      </c>
      <c r="I13" s="21">
        <v>750</v>
      </c>
      <c r="J13" s="21">
        <v>1683.5</v>
      </c>
      <c r="K13" s="21">
        <v>4677.5</v>
      </c>
      <c r="L13" s="21">
        <v>0.02</v>
      </c>
      <c r="M13" s="21">
        <v>923182.5</v>
      </c>
      <c r="N13" s="43"/>
    </row>
    <row r="14" spans="1:14" s="38" customFormat="1" ht="26.25" customHeight="1" x14ac:dyDescent="0.2">
      <c r="A14" s="61"/>
      <c r="B14" s="16" t="s">
        <v>4</v>
      </c>
      <c r="C14" s="4"/>
      <c r="D14" s="21">
        <v>118397907.48</v>
      </c>
      <c r="E14" s="22">
        <v>3.7908830768242065E-2</v>
      </c>
      <c r="F14" s="20">
        <v>6292</v>
      </c>
      <c r="G14" s="22">
        <v>0.20145359075336983</v>
      </c>
      <c r="H14" s="21">
        <v>18817.21</v>
      </c>
      <c r="I14" s="21">
        <v>715.88</v>
      </c>
      <c r="J14" s="21">
        <v>2076.25</v>
      </c>
      <c r="K14" s="21">
        <v>9499</v>
      </c>
      <c r="L14" s="21">
        <v>9.75</v>
      </c>
      <c r="M14" s="21">
        <v>16425175.039999999</v>
      </c>
      <c r="N14" s="43"/>
    </row>
    <row r="15" spans="1:14" s="38" customFormat="1" ht="26.25" customHeight="1" x14ac:dyDescent="0.2">
      <c r="A15" s="61"/>
      <c r="B15" s="16" t="s">
        <v>5</v>
      </c>
      <c r="C15" s="4"/>
      <c r="D15" s="21">
        <v>213104417.88999999</v>
      </c>
      <c r="E15" s="22">
        <v>6.8232112253515859E-2</v>
      </c>
      <c r="F15" s="20">
        <v>30905</v>
      </c>
      <c r="G15" s="22">
        <v>0.98949828706816512</v>
      </c>
      <c r="H15" s="21">
        <v>6895.47</v>
      </c>
      <c r="I15" s="21">
        <v>68.61</v>
      </c>
      <c r="J15" s="21">
        <v>158.61000000000001</v>
      </c>
      <c r="K15" s="21">
        <v>535.38</v>
      </c>
      <c r="L15" s="21">
        <v>7.0000000000000007E-2</v>
      </c>
      <c r="M15" s="21">
        <v>11289603.98</v>
      </c>
      <c r="N15" s="43"/>
    </row>
    <row r="16" spans="1:14" s="38" customFormat="1" ht="26.25" customHeight="1" x14ac:dyDescent="0.2">
      <c r="A16" s="61"/>
      <c r="B16" s="16" t="s">
        <v>6</v>
      </c>
      <c r="C16" s="4"/>
      <c r="D16" s="21">
        <v>86363417.219999999</v>
      </c>
      <c r="E16" s="22">
        <v>2.7651976607045204E-2</v>
      </c>
      <c r="F16" s="20">
        <v>396</v>
      </c>
      <c r="G16" s="22">
        <v>1.2678897320142157E-2</v>
      </c>
      <c r="H16" s="21">
        <v>218089.44</v>
      </c>
      <c r="I16" s="21">
        <v>3615.84</v>
      </c>
      <c r="J16" s="21">
        <v>17983.400000000001</v>
      </c>
      <c r="K16" s="21">
        <v>79745.59</v>
      </c>
      <c r="L16" s="21">
        <v>2</v>
      </c>
      <c r="M16" s="21">
        <v>37035596.200000003</v>
      </c>
      <c r="N16" s="43"/>
    </row>
    <row r="17" spans="1:14" ht="26.25" customHeight="1" thickBot="1" x14ac:dyDescent="0.25">
      <c r="A17" s="12"/>
      <c r="B17" s="18" t="s">
        <v>18</v>
      </c>
      <c r="C17" s="5"/>
      <c r="D17" s="28">
        <f>SUM(D10:D16)</f>
        <v>963454791.92999995</v>
      </c>
      <c r="E17" s="29">
        <f>D17/D4</f>
        <v>0.30848049123077487</v>
      </c>
      <c r="F17" s="30"/>
      <c r="G17" s="31"/>
      <c r="H17" s="32"/>
      <c r="I17" s="32"/>
      <c r="J17" s="32"/>
      <c r="K17" s="32"/>
      <c r="L17" s="32"/>
      <c r="M17" s="32"/>
      <c r="N17" s="44"/>
    </row>
    <row r="18" spans="1:14" ht="14.25" x14ac:dyDescent="0.2">
      <c r="A18" s="49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16.899999999999999" customHeight="1" x14ac:dyDescent="0.2">
      <c r="A19" s="57">
        <v>1</v>
      </c>
      <c r="B19" s="68" t="s">
        <v>25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4" ht="16.149999999999999" customHeight="1" x14ac:dyDescent="0.2">
      <c r="A20" s="57">
        <v>2</v>
      </c>
      <c r="B20" s="13" t="s">
        <v>21</v>
      </c>
      <c r="G20" s="14"/>
    </row>
    <row r="21" spans="1:14" ht="16.149999999999999" customHeight="1" x14ac:dyDescent="0.2">
      <c r="A21" s="57">
        <v>3</v>
      </c>
      <c r="B21" s="13" t="s">
        <v>22</v>
      </c>
    </row>
    <row r="22" spans="1:14" ht="16.149999999999999" customHeight="1" x14ac:dyDescent="0.2">
      <c r="A22" s="57">
        <v>4</v>
      </c>
      <c r="B22" s="13" t="s">
        <v>23</v>
      </c>
    </row>
    <row r="23" spans="1:14" ht="16.149999999999999" customHeight="1" x14ac:dyDescent="0.2">
      <c r="A23" s="49"/>
      <c r="B23" s="13"/>
    </row>
    <row r="24" spans="1:14" ht="12.75" customHeight="1" x14ac:dyDescent="0.2">
      <c r="D24" s="56"/>
    </row>
    <row r="25" spans="1:14" ht="12.75" hidden="1" customHeight="1" x14ac:dyDescent="0.2">
      <c r="B25" s="13"/>
    </row>
    <row r="26" spans="1:14" ht="12.75" hidden="1" customHeight="1" x14ac:dyDescent="0.2">
      <c r="B26" s="13"/>
    </row>
    <row r="27" spans="1:14" ht="12.75" hidden="1" customHeight="1" x14ac:dyDescent="0.2"/>
    <row r="28" spans="1:14" hidden="1" x14ac:dyDescent="0.2"/>
    <row r="29" spans="1:14" hidden="1" x14ac:dyDescent="0.2"/>
    <row r="30" spans="1:14" hidden="1" x14ac:dyDescent="0.2">
      <c r="B30" s="2"/>
      <c r="C30" s="2"/>
      <c r="D30" s="6"/>
      <c r="E30" s="15"/>
    </row>
    <row r="31" spans="1:14" hidden="1" x14ac:dyDescent="0.2">
      <c r="B31" s="2"/>
      <c r="C31" s="2"/>
      <c r="D31" s="6"/>
      <c r="E31" s="15"/>
    </row>
    <row r="32" spans="1:14" ht="38.25" hidden="1" customHeight="1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</row>
    <row r="33" spans="2:6" x14ac:dyDescent="0.2">
      <c r="D33" s="56"/>
      <c r="E33" s="55"/>
    </row>
    <row r="34" spans="2:6" x14ac:dyDescent="0.2">
      <c r="D34" s="56"/>
    </row>
    <row r="36" spans="2:6" x14ac:dyDescent="0.2">
      <c r="B36" s="58"/>
    </row>
    <row r="38" spans="2:6" ht="53.25" customHeight="1" x14ac:dyDescent="0.25">
      <c r="F38" s="1"/>
    </row>
  </sheetData>
  <mergeCells count="8">
    <mergeCell ref="A32:M32"/>
    <mergeCell ref="A10:A16"/>
    <mergeCell ref="A5:A8"/>
    <mergeCell ref="A2:M2"/>
    <mergeCell ref="A1:M1"/>
    <mergeCell ref="A4:B4"/>
    <mergeCell ref="B19:M19"/>
    <mergeCell ref="B18:N18"/>
  </mergeCells>
  <phoneticPr fontId="2" type="noConversion"/>
  <pageMargins left="0.75" right="0.75" top="1" bottom="1" header="0.5" footer="0.5"/>
  <pageSetup scale="75" orientation="landscape" r:id="rId1"/>
  <headerFooter alignWithMargins="0"/>
  <ignoredErrors>
    <ignoredError sqref="D9" formulaRange="1"/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7 ASSET CASES CLOSED CALENDAR YEAR 2019 </dc:title>
  <dc:creator>United States Trustee Program</dc:creator>
  <cp:lastModifiedBy>Chery, Rose</cp:lastModifiedBy>
  <cp:lastPrinted>2012-01-31T21:26:12Z</cp:lastPrinted>
  <dcterms:created xsi:type="dcterms:W3CDTF">2010-03-10T14:47:07Z</dcterms:created>
  <dcterms:modified xsi:type="dcterms:W3CDTF">2020-10-29T16:47:37Z</dcterms:modified>
</cp:coreProperties>
</file>