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autoCompressPictures="0"/>
  <mc:AlternateContent xmlns:mc="http://schemas.openxmlformats.org/markup-compatibility/2006">
    <mc:Choice Requires="x15">
      <x15ac:absPath xmlns:x15ac="http://schemas.microsoft.com/office/spreadsheetml/2010/11/ac" url="Z:\Intranet &amp; Internet\depository\internet\"/>
    </mc:Choice>
  </mc:AlternateContent>
  <xr:revisionPtr revIDLastSave="0" documentId="13_ncr:1_{1B645C2B-C314-4B3B-8B8F-E3AF9E547049}" xr6:coauthVersionLast="47" xr6:coauthVersionMax="47" xr10:uidLastSave="{00000000-0000-0000-0000-000000000000}"/>
  <bookViews>
    <workbookView xWindow="-110" yWindow="-110" windowWidth="19420" windowHeight="10300" tabRatio="803" xr2:uid="{00000000-000D-0000-FFFF-FFFF00000000}"/>
  </bookViews>
  <sheets>
    <sheet name="July" sheetId="28" r:id="rId1"/>
    <sheet name="August" sheetId="39" r:id="rId2"/>
    <sheet name="September" sheetId="40" r:id="rId3"/>
    <sheet name="October" sheetId="41" r:id="rId4"/>
    <sheet name="November" sheetId="42" r:id="rId5"/>
    <sheet name="December" sheetId="43" r:id="rId6"/>
    <sheet name="January" sheetId="44" r:id="rId7"/>
    <sheet name="February" sheetId="45" r:id="rId8"/>
    <sheet name="March" sheetId="46" r:id="rId9"/>
    <sheet name="April" sheetId="47" r:id="rId10"/>
    <sheet name="May" sheetId="48" r:id="rId11"/>
    <sheet name="June" sheetId="49" r:id="rId12"/>
    <sheet name="YTD Activity" sheetId="55" r:id="rId13"/>
    <sheet name="DO_NOT_DELETE" sheetId="57" state="hidden" r:id="rId14"/>
  </sheets>
  <definedNames>
    <definedName name="Blank">DO_NOT_DELETE!$C$4</definedName>
    <definedName name="Plan">DO_NOT_DELETE!$B$4:$B$5</definedName>
    <definedName name="_xlnm.Print_Area" localSheetId="9">April!$A$1:$X$233</definedName>
    <definedName name="_xlnm.Print_Area" localSheetId="1">August!$A$1:$X$233</definedName>
    <definedName name="_xlnm.Print_Area" localSheetId="5">December!$A$1:$X$233</definedName>
    <definedName name="_xlnm.Print_Area" localSheetId="7">February!$A$1:$X$233</definedName>
    <definedName name="_xlnm.Print_Area" localSheetId="6">January!$A$1:$X$233</definedName>
    <definedName name="_xlnm.Print_Area" localSheetId="0">July!$A$1:$X$233</definedName>
    <definedName name="_xlnm.Print_Area" localSheetId="11">June!$A$1:$X$233</definedName>
    <definedName name="_xlnm.Print_Area" localSheetId="8">March!$A$1:$X$233</definedName>
    <definedName name="_xlnm.Print_Area" localSheetId="10">May!$A$1:$X$233</definedName>
    <definedName name="_xlnm.Print_Area" localSheetId="4">November!$A$1:$X$233</definedName>
    <definedName name="_xlnm.Print_Area" localSheetId="3">October!$A$1:$X$233</definedName>
    <definedName name="_xlnm.Print_Area" localSheetId="2">September!$A$1:$X$233</definedName>
    <definedName name="_xlnm.Print_Area" localSheetId="12">'YTD Activity'!$A$1:$U$215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214" i="55" l="1"/>
  <c r="J214" i="55"/>
  <c r="I214" i="55"/>
  <c r="H214" i="55"/>
  <c r="G214" i="55"/>
  <c r="F214" i="55"/>
  <c r="E214" i="55"/>
  <c r="C214" i="55"/>
  <c r="B214" i="55"/>
  <c r="A214" i="55"/>
  <c r="K213" i="55"/>
  <c r="J213" i="55"/>
  <c r="I213" i="55"/>
  <c r="H213" i="55"/>
  <c r="G213" i="55"/>
  <c r="F213" i="55"/>
  <c r="E213" i="55"/>
  <c r="C213" i="55"/>
  <c r="B213" i="55"/>
  <c r="A213" i="55"/>
  <c r="K212" i="55"/>
  <c r="J212" i="55"/>
  <c r="I212" i="55"/>
  <c r="H212" i="55"/>
  <c r="G212" i="55"/>
  <c r="F212" i="55"/>
  <c r="E212" i="55"/>
  <c r="C212" i="55"/>
  <c r="B212" i="55"/>
  <c r="A212" i="55"/>
  <c r="K211" i="55"/>
  <c r="J211" i="55"/>
  <c r="I211" i="55"/>
  <c r="H211" i="55"/>
  <c r="G211" i="55"/>
  <c r="F211" i="55"/>
  <c r="E211" i="55"/>
  <c r="C211" i="55"/>
  <c r="B211" i="55"/>
  <c r="A211" i="55"/>
  <c r="K210" i="55"/>
  <c r="J210" i="55"/>
  <c r="I210" i="55"/>
  <c r="H210" i="55"/>
  <c r="G210" i="55"/>
  <c r="F210" i="55"/>
  <c r="E210" i="55"/>
  <c r="C210" i="55"/>
  <c r="B210" i="55"/>
  <c r="A210" i="55"/>
  <c r="K209" i="55"/>
  <c r="J209" i="55"/>
  <c r="I209" i="55"/>
  <c r="H209" i="55"/>
  <c r="G209" i="55"/>
  <c r="F209" i="55"/>
  <c r="E209" i="55"/>
  <c r="C209" i="55"/>
  <c r="B209" i="55"/>
  <c r="A209" i="55"/>
  <c r="K208" i="55"/>
  <c r="J208" i="55"/>
  <c r="I208" i="55"/>
  <c r="H208" i="55"/>
  <c r="G208" i="55"/>
  <c r="F208" i="55"/>
  <c r="E208" i="55"/>
  <c r="C208" i="55"/>
  <c r="B208" i="55"/>
  <c r="A208" i="55"/>
  <c r="K207" i="55"/>
  <c r="J207" i="55"/>
  <c r="I207" i="55"/>
  <c r="H207" i="55"/>
  <c r="G207" i="55"/>
  <c r="F207" i="55"/>
  <c r="E207" i="55"/>
  <c r="C207" i="55"/>
  <c r="B207" i="55"/>
  <c r="A207" i="55"/>
  <c r="K206" i="55"/>
  <c r="J206" i="55"/>
  <c r="I206" i="55"/>
  <c r="H206" i="55"/>
  <c r="G206" i="55"/>
  <c r="F206" i="55"/>
  <c r="E206" i="55"/>
  <c r="C206" i="55"/>
  <c r="B206" i="55"/>
  <c r="A206" i="55"/>
  <c r="K205" i="55"/>
  <c r="J205" i="55"/>
  <c r="I205" i="55"/>
  <c r="H205" i="55"/>
  <c r="G205" i="55"/>
  <c r="F205" i="55"/>
  <c r="E205" i="55"/>
  <c r="C205" i="55"/>
  <c r="B205" i="55"/>
  <c r="A205" i="55"/>
  <c r="K204" i="55"/>
  <c r="J204" i="55"/>
  <c r="I204" i="55"/>
  <c r="H204" i="55"/>
  <c r="G204" i="55"/>
  <c r="F204" i="55"/>
  <c r="E204" i="55"/>
  <c r="C204" i="55"/>
  <c r="B204" i="55"/>
  <c r="A204" i="55"/>
  <c r="K203" i="55"/>
  <c r="J203" i="55"/>
  <c r="I203" i="55"/>
  <c r="H203" i="55"/>
  <c r="G203" i="55"/>
  <c r="F203" i="55"/>
  <c r="E203" i="55"/>
  <c r="C203" i="55"/>
  <c r="B203" i="55"/>
  <c r="A203" i="55"/>
  <c r="K202" i="55"/>
  <c r="J202" i="55"/>
  <c r="I202" i="55"/>
  <c r="H202" i="55"/>
  <c r="G202" i="55"/>
  <c r="F202" i="55"/>
  <c r="E202" i="55"/>
  <c r="C202" i="55"/>
  <c r="B202" i="55"/>
  <c r="A202" i="55"/>
  <c r="K201" i="55"/>
  <c r="J201" i="55"/>
  <c r="I201" i="55"/>
  <c r="H201" i="55"/>
  <c r="G201" i="55"/>
  <c r="F201" i="55"/>
  <c r="E201" i="55"/>
  <c r="C201" i="55"/>
  <c r="B201" i="55"/>
  <c r="A201" i="55"/>
  <c r="K200" i="55"/>
  <c r="J200" i="55"/>
  <c r="I200" i="55"/>
  <c r="H200" i="55"/>
  <c r="G200" i="55"/>
  <c r="F200" i="55"/>
  <c r="E200" i="55"/>
  <c r="C200" i="55"/>
  <c r="B200" i="55"/>
  <c r="A200" i="55"/>
  <c r="K199" i="55"/>
  <c r="J199" i="55"/>
  <c r="I199" i="55"/>
  <c r="H199" i="55"/>
  <c r="G199" i="55"/>
  <c r="F199" i="55"/>
  <c r="E199" i="55"/>
  <c r="C199" i="55"/>
  <c r="B199" i="55"/>
  <c r="A199" i="55"/>
  <c r="K198" i="55"/>
  <c r="J198" i="55"/>
  <c r="I198" i="55"/>
  <c r="H198" i="55"/>
  <c r="G198" i="55"/>
  <c r="F198" i="55"/>
  <c r="E198" i="55"/>
  <c r="C198" i="55"/>
  <c r="B198" i="55"/>
  <c r="A198" i="55"/>
  <c r="K197" i="55"/>
  <c r="J197" i="55"/>
  <c r="I197" i="55"/>
  <c r="H197" i="55"/>
  <c r="G197" i="55"/>
  <c r="F197" i="55"/>
  <c r="E197" i="55"/>
  <c r="C197" i="55"/>
  <c r="B197" i="55"/>
  <c r="A197" i="55"/>
  <c r="K196" i="55"/>
  <c r="J196" i="55"/>
  <c r="I196" i="55"/>
  <c r="H196" i="55"/>
  <c r="G196" i="55"/>
  <c r="F196" i="55"/>
  <c r="E196" i="55"/>
  <c r="C196" i="55"/>
  <c r="B196" i="55"/>
  <c r="A196" i="55"/>
  <c r="K195" i="55"/>
  <c r="J195" i="55"/>
  <c r="I195" i="55"/>
  <c r="H195" i="55"/>
  <c r="G195" i="55"/>
  <c r="F195" i="55"/>
  <c r="E195" i="55"/>
  <c r="C195" i="55"/>
  <c r="B195" i="55"/>
  <c r="A195" i="55"/>
  <c r="K194" i="55"/>
  <c r="J194" i="55"/>
  <c r="I194" i="55"/>
  <c r="H194" i="55"/>
  <c r="G194" i="55"/>
  <c r="F194" i="55"/>
  <c r="E194" i="55"/>
  <c r="C194" i="55"/>
  <c r="B194" i="55"/>
  <c r="A194" i="55"/>
  <c r="K193" i="55"/>
  <c r="J193" i="55"/>
  <c r="I193" i="55"/>
  <c r="H193" i="55"/>
  <c r="G193" i="55"/>
  <c r="F193" i="55"/>
  <c r="E193" i="55"/>
  <c r="C193" i="55"/>
  <c r="B193" i="55"/>
  <c r="A193" i="55"/>
  <c r="K192" i="55"/>
  <c r="J192" i="55"/>
  <c r="I192" i="55"/>
  <c r="H192" i="55"/>
  <c r="G192" i="55"/>
  <c r="F192" i="55"/>
  <c r="E192" i="55"/>
  <c r="C192" i="55"/>
  <c r="B192" i="55"/>
  <c r="A192" i="55"/>
  <c r="K191" i="55"/>
  <c r="J191" i="55"/>
  <c r="I191" i="55"/>
  <c r="H191" i="55"/>
  <c r="G191" i="55"/>
  <c r="F191" i="55"/>
  <c r="E191" i="55"/>
  <c r="C191" i="55"/>
  <c r="B191" i="55"/>
  <c r="A191" i="55"/>
  <c r="K190" i="55"/>
  <c r="J190" i="55"/>
  <c r="I190" i="55"/>
  <c r="H190" i="55"/>
  <c r="G190" i="55"/>
  <c r="F190" i="55"/>
  <c r="E190" i="55"/>
  <c r="C190" i="55"/>
  <c r="B190" i="55"/>
  <c r="A190" i="55"/>
  <c r="K189" i="55"/>
  <c r="J189" i="55"/>
  <c r="I189" i="55"/>
  <c r="H189" i="55"/>
  <c r="G189" i="55"/>
  <c r="F189" i="55"/>
  <c r="E189" i="55"/>
  <c r="C189" i="55"/>
  <c r="B189" i="55"/>
  <c r="A189" i="55"/>
  <c r="K188" i="55"/>
  <c r="J188" i="55"/>
  <c r="I188" i="55"/>
  <c r="H188" i="55"/>
  <c r="G188" i="55"/>
  <c r="F188" i="55"/>
  <c r="E188" i="55"/>
  <c r="C188" i="55"/>
  <c r="B188" i="55"/>
  <c r="A188" i="55"/>
  <c r="K187" i="55"/>
  <c r="J187" i="55"/>
  <c r="I187" i="55"/>
  <c r="H187" i="55"/>
  <c r="G187" i="55"/>
  <c r="F187" i="55"/>
  <c r="E187" i="55"/>
  <c r="C187" i="55"/>
  <c r="B187" i="55"/>
  <c r="A187" i="55"/>
  <c r="K186" i="55"/>
  <c r="J186" i="55"/>
  <c r="I186" i="55"/>
  <c r="H186" i="55"/>
  <c r="G186" i="55"/>
  <c r="F186" i="55"/>
  <c r="E186" i="55"/>
  <c r="C186" i="55"/>
  <c r="B186" i="55"/>
  <c r="A186" i="55"/>
  <c r="K185" i="55"/>
  <c r="J185" i="55"/>
  <c r="I185" i="55"/>
  <c r="H185" i="55"/>
  <c r="G185" i="55"/>
  <c r="F185" i="55"/>
  <c r="E185" i="55"/>
  <c r="C185" i="55"/>
  <c r="B185" i="55"/>
  <c r="A185" i="55"/>
  <c r="K184" i="55"/>
  <c r="J184" i="55"/>
  <c r="I184" i="55"/>
  <c r="H184" i="55"/>
  <c r="G184" i="55"/>
  <c r="F184" i="55"/>
  <c r="E184" i="55"/>
  <c r="C184" i="55"/>
  <c r="B184" i="55"/>
  <c r="A184" i="55"/>
  <c r="K183" i="55"/>
  <c r="J183" i="55"/>
  <c r="I183" i="55"/>
  <c r="H183" i="55"/>
  <c r="G183" i="55"/>
  <c r="F183" i="55"/>
  <c r="E183" i="55"/>
  <c r="C183" i="55"/>
  <c r="B183" i="55"/>
  <c r="A183" i="55"/>
  <c r="K182" i="55"/>
  <c r="J182" i="55"/>
  <c r="I182" i="55"/>
  <c r="H182" i="55"/>
  <c r="G182" i="55"/>
  <c r="F182" i="55"/>
  <c r="E182" i="55"/>
  <c r="C182" i="55"/>
  <c r="B182" i="55"/>
  <c r="A182" i="55"/>
  <c r="K181" i="55"/>
  <c r="J181" i="55"/>
  <c r="I181" i="55"/>
  <c r="H181" i="55"/>
  <c r="G181" i="55"/>
  <c r="F181" i="55"/>
  <c r="E181" i="55"/>
  <c r="C181" i="55"/>
  <c r="B181" i="55"/>
  <c r="A181" i="55"/>
  <c r="K180" i="55"/>
  <c r="J180" i="55"/>
  <c r="I180" i="55"/>
  <c r="H180" i="55"/>
  <c r="G180" i="55"/>
  <c r="F180" i="55"/>
  <c r="E180" i="55"/>
  <c r="C180" i="55"/>
  <c r="B180" i="55"/>
  <c r="A180" i="55"/>
  <c r="K179" i="55"/>
  <c r="J179" i="55"/>
  <c r="I179" i="55"/>
  <c r="H179" i="55"/>
  <c r="G179" i="55"/>
  <c r="F179" i="55"/>
  <c r="E179" i="55"/>
  <c r="C179" i="55"/>
  <c r="B179" i="55"/>
  <c r="A179" i="55"/>
  <c r="K178" i="55"/>
  <c r="J178" i="55"/>
  <c r="I178" i="55"/>
  <c r="H178" i="55"/>
  <c r="G178" i="55"/>
  <c r="F178" i="55"/>
  <c r="E178" i="55"/>
  <c r="C178" i="55"/>
  <c r="B178" i="55"/>
  <c r="A178" i="55"/>
  <c r="K177" i="55"/>
  <c r="J177" i="55"/>
  <c r="I177" i="55"/>
  <c r="H177" i="55"/>
  <c r="G177" i="55"/>
  <c r="F177" i="55"/>
  <c r="E177" i="55"/>
  <c r="C177" i="55"/>
  <c r="B177" i="55"/>
  <c r="A177" i="55"/>
  <c r="K176" i="55"/>
  <c r="J176" i="55"/>
  <c r="I176" i="55"/>
  <c r="H176" i="55"/>
  <c r="G176" i="55"/>
  <c r="F176" i="55"/>
  <c r="E176" i="55"/>
  <c r="C176" i="55"/>
  <c r="B176" i="55"/>
  <c r="A176" i="55"/>
  <c r="K175" i="55"/>
  <c r="J175" i="55"/>
  <c r="I175" i="55"/>
  <c r="H175" i="55"/>
  <c r="G175" i="55"/>
  <c r="F175" i="55"/>
  <c r="E175" i="55"/>
  <c r="C175" i="55"/>
  <c r="B175" i="55"/>
  <c r="A175" i="55"/>
  <c r="K174" i="55"/>
  <c r="J174" i="55"/>
  <c r="I174" i="55"/>
  <c r="H174" i="55"/>
  <c r="G174" i="55"/>
  <c r="F174" i="55"/>
  <c r="E174" i="55"/>
  <c r="C174" i="55"/>
  <c r="B174" i="55"/>
  <c r="A174" i="55"/>
  <c r="K173" i="55"/>
  <c r="J173" i="55"/>
  <c r="I173" i="55"/>
  <c r="H173" i="55"/>
  <c r="G173" i="55"/>
  <c r="F173" i="55"/>
  <c r="E173" i="55"/>
  <c r="C173" i="55"/>
  <c r="B173" i="55"/>
  <c r="A173" i="55"/>
  <c r="K172" i="55"/>
  <c r="J172" i="55"/>
  <c r="I172" i="55"/>
  <c r="H172" i="55"/>
  <c r="G172" i="55"/>
  <c r="F172" i="55"/>
  <c r="E172" i="55"/>
  <c r="C172" i="55"/>
  <c r="B172" i="55"/>
  <c r="A172" i="55"/>
  <c r="K171" i="55"/>
  <c r="J171" i="55"/>
  <c r="I171" i="55"/>
  <c r="H171" i="55"/>
  <c r="G171" i="55"/>
  <c r="F171" i="55"/>
  <c r="E171" i="55"/>
  <c r="C171" i="55"/>
  <c r="B171" i="55"/>
  <c r="A171" i="55"/>
  <c r="K170" i="55"/>
  <c r="J170" i="55"/>
  <c r="I170" i="55"/>
  <c r="H170" i="55"/>
  <c r="G170" i="55"/>
  <c r="F170" i="55"/>
  <c r="E170" i="55"/>
  <c r="C170" i="55"/>
  <c r="B170" i="55"/>
  <c r="A170" i="55"/>
  <c r="K169" i="55"/>
  <c r="J169" i="55"/>
  <c r="I169" i="55"/>
  <c r="H169" i="55"/>
  <c r="G169" i="55"/>
  <c r="F169" i="55"/>
  <c r="E169" i="55"/>
  <c r="C169" i="55"/>
  <c r="B169" i="55"/>
  <c r="A169" i="55"/>
  <c r="K168" i="55"/>
  <c r="J168" i="55"/>
  <c r="I168" i="55"/>
  <c r="H168" i="55"/>
  <c r="G168" i="55"/>
  <c r="F168" i="55"/>
  <c r="E168" i="55"/>
  <c r="C168" i="55"/>
  <c r="B168" i="55"/>
  <c r="A168" i="55"/>
  <c r="K167" i="55"/>
  <c r="J167" i="55"/>
  <c r="I167" i="55"/>
  <c r="H167" i="55"/>
  <c r="G167" i="55"/>
  <c r="F167" i="55"/>
  <c r="E167" i="55"/>
  <c r="C167" i="55"/>
  <c r="B167" i="55"/>
  <c r="A167" i="55"/>
  <c r="K166" i="55"/>
  <c r="J166" i="55"/>
  <c r="I166" i="55"/>
  <c r="H166" i="55"/>
  <c r="G166" i="55"/>
  <c r="F166" i="55"/>
  <c r="E166" i="55"/>
  <c r="C166" i="55"/>
  <c r="B166" i="55"/>
  <c r="A166" i="55"/>
  <c r="K165" i="55"/>
  <c r="J165" i="55"/>
  <c r="I165" i="55"/>
  <c r="H165" i="55"/>
  <c r="G165" i="55"/>
  <c r="F165" i="55"/>
  <c r="E165" i="55"/>
  <c r="C165" i="55"/>
  <c r="B165" i="55"/>
  <c r="A165" i="55"/>
  <c r="K164" i="55"/>
  <c r="J164" i="55"/>
  <c r="I164" i="55"/>
  <c r="H164" i="55"/>
  <c r="G164" i="55"/>
  <c r="F164" i="55"/>
  <c r="E164" i="55"/>
  <c r="C164" i="55"/>
  <c r="B164" i="55"/>
  <c r="A164" i="55"/>
  <c r="K163" i="55"/>
  <c r="J163" i="55"/>
  <c r="I163" i="55"/>
  <c r="H163" i="55"/>
  <c r="G163" i="55"/>
  <c r="F163" i="55"/>
  <c r="E163" i="55"/>
  <c r="C163" i="55"/>
  <c r="B163" i="55"/>
  <c r="A163" i="55"/>
  <c r="K162" i="55"/>
  <c r="J162" i="55"/>
  <c r="I162" i="55"/>
  <c r="H162" i="55"/>
  <c r="G162" i="55"/>
  <c r="F162" i="55"/>
  <c r="E162" i="55"/>
  <c r="C162" i="55"/>
  <c r="B162" i="55"/>
  <c r="A162" i="55"/>
  <c r="K161" i="55"/>
  <c r="J161" i="55"/>
  <c r="I161" i="55"/>
  <c r="H161" i="55"/>
  <c r="G161" i="55"/>
  <c r="F161" i="55"/>
  <c r="E161" i="55"/>
  <c r="C161" i="55"/>
  <c r="B161" i="55"/>
  <c r="A161" i="55"/>
  <c r="K160" i="55"/>
  <c r="J160" i="55"/>
  <c r="I160" i="55"/>
  <c r="H160" i="55"/>
  <c r="G160" i="55"/>
  <c r="F160" i="55"/>
  <c r="E160" i="55"/>
  <c r="C160" i="55"/>
  <c r="B160" i="55"/>
  <c r="A160" i="55"/>
  <c r="K159" i="55"/>
  <c r="J159" i="55"/>
  <c r="I159" i="55"/>
  <c r="H159" i="55"/>
  <c r="G159" i="55"/>
  <c r="F159" i="55"/>
  <c r="E159" i="55"/>
  <c r="C159" i="55"/>
  <c r="B159" i="55"/>
  <c r="A159" i="55"/>
  <c r="K158" i="55"/>
  <c r="J158" i="55"/>
  <c r="I158" i="55"/>
  <c r="H158" i="55"/>
  <c r="G158" i="55"/>
  <c r="F158" i="55"/>
  <c r="E158" i="55"/>
  <c r="C158" i="55"/>
  <c r="B158" i="55"/>
  <c r="A158" i="55"/>
  <c r="K157" i="55"/>
  <c r="J157" i="55"/>
  <c r="I157" i="55"/>
  <c r="H157" i="55"/>
  <c r="G157" i="55"/>
  <c r="F157" i="55"/>
  <c r="E157" i="55"/>
  <c r="C157" i="55"/>
  <c r="B157" i="55"/>
  <c r="A157" i="55"/>
  <c r="K156" i="55"/>
  <c r="J156" i="55"/>
  <c r="I156" i="55"/>
  <c r="H156" i="55"/>
  <c r="G156" i="55"/>
  <c r="F156" i="55"/>
  <c r="E156" i="55"/>
  <c r="C156" i="55"/>
  <c r="B156" i="55"/>
  <c r="A156" i="55"/>
  <c r="K155" i="55"/>
  <c r="J155" i="55"/>
  <c r="I155" i="55"/>
  <c r="H155" i="55"/>
  <c r="G155" i="55"/>
  <c r="F155" i="55"/>
  <c r="E155" i="55"/>
  <c r="C155" i="55"/>
  <c r="B155" i="55"/>
  <c r="A155" i="55"/>
  <c r="K154" i="55"/>
  <c r="J154" i="55"/>
  <c r="I154" i="55"/>
  <c r="H154" i="55"/>
  <c r="G154" i="55"/>
  <c r="F154" i="55"/>
  <c r="E154" i="55"/>
  <c r="C154" i="55"/>
  <c r="B154" i="55"/>
  <c r="A154" i="55"/>
  <c r="K153" i="55"/>
  <c r="J153" i="55"/>
  <c r="I153" i="55"/>
  <c r="H153" i="55"/>
  <c r="G153" i="55"/>
  <c r="F153" i="55"/>
  <c r="E153" i="55"/>
  <c r="C153" i="55"/>
  <c r="B153" i="55"/>
  <c r="A153" i="55"/>
  <c r="K152" i="55"/>
  <c r="J152" i="55"/>
  <c r="I152" i="55"/>
  <c r="H152" i="55"/>
  <c r="G152" i="55"/>
  <c r="F152" i="55"/>
  <c r="E152" i="55"/>
  <c r="C152" i="55"/>
  <c r="B152" i="55"/>
  <c r="A152" i="55"/>
  <c r="K151" i="55"/>
  <c r="J151" i="55"/>
  <c r="I151" i="55"/>
  <c r="H151" i="55"/>
  <c r="G151" i="55"/>
  <c r="F151" i="55"/>
  <c r="E151" i="55"/>
  <c r="C151" i="55"/>
  <c r="B151" i="55"/>
  <c r="A151" i="55"/>
  <c r="K150" i="55"/>
  <c r="J150" i="55"/>
  <c r="I150" i="55"/>
  <c r="H150" i="55"/>
  <c r="G150" i="55"/>
  <c r="F150" i="55"/>
  <c r="E150" i="55"/>
  <c r="C150" i="55"/>
  <c r="B150" i="55"/>
  <c r="A150" i="55"/>
  <c r="K149" i="55"/>
  <c r="J149" i="55"/>
  <c r="I149" i="55"/>
  <c r="H149" i="55"/>
  <c r="G149" i="55"/>
  <c r="F149" i="55"/>
  <c r="E149" i="55"/>
  <c r="C149" i="55"/>
  <c r="B149" i="55"/>
  <c r="A149" i="55"/>
  <c r="K148" i="55"/>
  <c r="J148" i="55"/>
  <c r="I148" i="55"/>
  <c r="H148" i="55"/>
  <c r="G148" i="55"/>
  <c r="F148" i="55"/>
  <c r="E148" i="55"/>
  <c r="C148" i="55"/>
  <c r="B148" i="55"/>
  <c r="A148" i="55"/>
  <c r="K147" i="55"/>
  <c r="J147" i="55"/>
  <c r="I147" i="55"/>
  <c r="H147" i="55"/>
  <c r="G147" i="55"/>
  <c r="F147" i="55"/>
  <c r="E147" i="55"/>
  <c r="C147" i="55"/>
  <c r="B147" i="55"/>
  <c r="A147" i="55"/>
  <c r="K146" i="55"/>
  <c r="J146" i="55"/>
  <c r="I146" i="55"/>
  <c r="H146" i="55"/>
  <c r="G146" i="55"/>
  <c r="F146" i="55"/>
  <c r="E146" i="55"/>
  <c r="C146" i="55"/>
  <c r="B146" i="55"/>
  <c r="A146" i="55"/>
  <c r="C128" i="55"/>
  <c r="B128" i="55"/>
  <c r="A128" i="55"/>
  <c r="C127" i="55"/>
  <c r="B127" i="55"/>
  <c r="A127" i="55"/>
  <c r="C126" i="55"/>
  <c r="B126" i="55"/>
  <c r="A126" i="55"/>
  <c r="C125" i="55"/>
  <c r="B125" i="55"/>
  <c r="A125" i="55"/>
  <c r="C124" i="55"/>
  <c r="B124" i="55"/>
  <c r="A124" i="55"/>
  <c r="C123" i="55"/>
  <c r="B123" i="55"/>
  <c r="A123" i="55"/>
  <c r="C122" i="55"/>
  <c r="B122" i="55"/>
  <c r="A122" i="55"/>
  <c r="C121" i="55"/>
  <c r="B121" i="55"/>
  <c r="A121" i="55"/>
  <c r="C120" i="55"/>
  <c r="B120" i="55"/>
  <c r="A120" i="55"/>
  <c r="C119" i="55"/>
  <c r="B119" i="55"/>
  <c r="A119" i="55"/>
  <c r="C118" i="55"/>
  <c r="B118" i="55"/>
  <c r="A118" i="55"/>
  <c r="C117" i="55"/>
  <c r="B117" i="55"/>
  <c r="A117" i="55"/>
  <c r="C116" i="55"/>
  <c r="B116" i="55"/>
  <c r="A116" i="55"/>
  <c r="C115" i="55"/>
  <c r="B115" i="55"/>
  <c r="A115" i="55"/>
  <c r="C114" i="55"/>
  <c r="B114" i="55"/>
  <c r="A114" i="55"/>
  <c r="C113" i="55"/>
  <c r="B113" i="55"/>
  <c r="A113" i="55"/>
  <c r="C112" i="55"/>
  <c r="B112" i="55"/>
  <c r="A112" i="55"/>
  <c r="C111" i="55"/>
  <c r="B111" i="55"/>
  <c r="A111" i="55"/>
  <c r="C110" i="55"/>
  <c r="B110" i="55"/>
  <c r="A110" i="55"/>
  <c r="C109" i="55"/>
  <c r="B109" i="55"/>
  <c r="A109" i="55"/>
  <c r="C108" i="55"/>
  <c r="B108" i="55"/>
  <c r="A108" i="55"/>
  <c r="C107" i="55"/>
  <c r="B107" i="55"/>
  <c r="A107" i="55"/>
  <c r="C106" i="55"/>
  <c r="B106" i="55"/>
  <c r="A106" i="55"/>
  <c r="C105" i="55"/>
  <c r="B105" i="55"/>
  <c r="A105" i="55"/>
  <c r="C104" i="55"/>
  <c r="B104" i="55"/>
  <c r="A104" i="55"/>
  <c r="C103" i="55"/>
  <c r="B103" i="55"/>
  <c r="A103" i="55"/>
  <c r="C102" i="55"/>
  <c r="B102" i="55"/>
  <c r="A102" i="55"/>
  <c r="C101" i="55"/>
  <c r="B101" i="55"/>
  <c r="A101" i="55"/>
  <c r="C100" i="55"/>
  <c r="B100" i="55"/>
  <c r="A100" i="55"/>
  <c r="C99" i="55"/>
  <c r="B99" i="55"/>
  <c r="A99" i="55"/>
  <c r="C98" i="55"/>
  <c r="B98" i="55"/>
  <c r="A98" i="55"/>
  <c r="C97" i="55"/>
  <c r="B97" i="55"/>
  <c r="A97" i="55"/>
  <c r="C96" i="55"/>
  <c r="B96" i="55"/>
  <c r="A96" i="55"/>
  <c r="C95" i="55"/>
  <c r="B95" i="55"/>
  <c r="A95" i="55"/>
  <c r="C94" i="55"/>
  <c r="B94" i="55"/>
  <c r="A94" i="55"/>
  <c r="C93" i="55"/>
  <c r="B93" i="55"/>
  <c r="A93" i="55"/>
  <c r="C92" i="55"/>
  <c r="B92" i="55"/>
  <c r="A92" i="55"/>
  <c r="C91" i="55"/>
  <c r="B91" i="55"/>
  <c r="A91" i="55"/>
  <c r="C90" i="55"/>
  <c r="B90" i="55"/>
  <c r="A90" i="55"/>
  <c r="C89" i="55"/>
  <c r="B89" i="55"/>
  <c r="A89" i="55"/>
  <c r="C88" i="55"/>
  <c r="B88" i="55"/>
  <c r="A88" i="55"/>
  <c r="C87" i="55"/>
  <c r="B87" i="55"/>
  <c r="A87" i="55"/>
  <c r="T74" i="55"/>
  <c r="S74" i="55"/>
  <c r="Q74" i="55"/>
  <c r="P74" i="55"/>
  <c r="O74" i="55"/>
  <c r="N74" i="55"/>
  <c r="M74" i="55"/>
  <c r="L74" i="55"/>
  <c r="R74" i="55" s="1"/>
  <c r="K74" i="55"/>
  <c r="W74" i="55" s="1" a="1"/>
  <c r="W74" i="55" s="1"/>
  <c r="J74" i="55"/>
  <c r="I74" i="55"/>
  <c r="H74" i="55"/>
  <c r="G74" i="55"/>
  <c r="F74" i="55"/>
  <c r="E74" i="55"/>
  <c r="D74" i="55"/>
  <c r="C74" i="55"/>
  <c r="B74" i="55"/>
  <c r="A74" i="55"/>
  <c r="V74" i="55" s="1" a="1"/>
  <c r="V74" i="55" s="1"/>
  <c r="T73" i="55"/>
  <c r="S73" i="55"/>
  <c r="Q73" i="55"/>
  <c r="P73" i="55"/>
  <c r="O73" i="55"/>
  <c r="N73" i="55"/>
  <c r="M73" i="55"/>
  <c r="L73" i="55"/>
  <c r="K73" i="55"/>
  <c r="W73" i="55" s="1" a="1"/>
  <c r="W73" i="55" s="1"/>
  <c r="J73" i="55"/>
  <c r="I73" i="55"/>
  <c r="H73" i="55"/>
  <c r="G73" i="55"/>
  <c r="F73" i="55"/>
  <c r="E73" i="55"/>
  <c r="D73" i="55"/>
  <c r="C73" i="55"/>
  <c r="B73" i="55"/>
  <c r="A73" i="55"/>
  <c r="V73" i="55" s="1" a="1"/>
  <c r="V73" i="55" s="1"/>
  <c r="T72" i="55"/>
  <c r="S72" i="55"/>
  <c r="Q72" i="55"/>
  <c r="P72" i="55"/>
  <c r="O72" i="55"/>
  <c r="N72" i="55"/>
  <c r="M72" i="55"/>
  <c r="L72" i="55"/>
  <c r="K72" i="55"/>
  <c r="W72" i="55" s="1" a="1"/>
  <c r="W72" i="55" s="1"/>
  <c r="J72" i="55"/>
  <c r="I72" i="55"/>
  <c r="H72" i="55"/>
  <c r="G72" i="55"/>
  <c r="F72" i="55"/>
  <c r="E72" i="55"/>
  <c r="D72" i="55"/>
  <c r="C72" i="55"/>
  <c r="B72" i="55"/>
  <c r="A72" i="55"/>
  <c r="V72" i="55" s="1" a="1"/>
  <c r="V72" i="55" s="1"/>
  <c r="T71" i="55"/>
  <c r="S71" i="55"/>
  <c r="Q71" i="55"/>
  <c r="P71" i="55"/>
  <c r="O71" i="55"/>
  <c r="N71" i="55"/>
  <c r="M71" i="55"/>
  <c r="L71" i="55"/>
  <c r="K71" i="55"/>
  <c r="W71" i="55" s="1" a="1"/>
  <c r="W71" i="55" s="1"/>
  <c r="J71" i="55"/>
  <c r="I71" i="55"/>
  <c r="H71" i="55"/>
  <c r="G71" i="55"/>
  <c r="F71" i="55"/>
  <c r="E71" i="55"/>
  <c r="D71" i="55"/>
  <c r="C71" i="55"/>
  <c r="B71" i="55"/>
  <c r="A71" i="55"/>
  <c r="V71" i="55" s="1" a="1"/>
  <c r="V71" i="55" s="1"/>
  <c r="T70" i="55"/>
  <c r="S70" i="55"/>
  <c r="Q70" i="55"/>
  <c r="P70" i="55"/>
  <c r="O70" i="55"/>
  <c r="N70" i="55"/>
  <c r="M70" i="55"/>
  <c r="L70" i="55"/>
  <c r="K70" i="55"/>
  <c r="W70" i="55" s="1" a="1"/>
  <c r="W70" i="55" s="1"/>
  <c r="J70" i="55"/>
  <c r="I70" i="55"/>
  <c r="H70" i="55"/>
  <c r="G70" i="55"/>
  <c r="F70" i="55"/>
  <c r="E70" i="55"/>
  <c r="D70" i="55"/>
  <c r="C70" i="55"/>
  <c r="B70" i="55"/>
  <c r="A70" i="55"/>
  <c r="V70" i="55" s="1" a="1"/>
  <c r="V70" i="55" s="1"/>
  <c r="T69" i="55"/>
  <c r="S69" i="55"/>
  <c r="Q69" i="55"/>
  <c r="P69" i="55"/>
  <c r="O69" i="55"/>
  <c r="N69" i="55"/>
  <c r="M69" i="55"/>
  <c r="L69" i="55"/>
  <c r="K69" i="55"/>
  <c r="W69" i="55" s="1" a="1"/>
  <c r="W69" i="55" s="1"/>
  <c r="J69" i="55"/>
  <c r="I69" i="55"/>
  <c r="H69" i="55"/>
  <c r="G69" i="55"/>
  <c r="F69" i="55"/>
  <c r="E69" i="55"/>
  <c r="D69" i="55"/>
  <c r="C69" i="55"/>
  <c r="B69" i="55"/>
  <c r="A69" i="55"/>
  <c r="V69" i="55" s="1" a="1"/>
  <c r="V69" i="55" s="1"/>
  <c r="T68" i="55"/>
  <c r="S68" i="55"/>
  <c r="Q68" i="55"/>
  <c r="P68" i="55"/>
  <c r="O68" i="55"/>
  <c r="N68" i="55"/>
  <c r="M68" i="55"/>
  <c r="L68" i="55"/>
  <c r="R68" i="55" s="1"/>
  <c r="K68" i="55"/>
  <c r="W68" i="55" s="1" a="1"/>
  <c r="W68" i="55" s="1"/>
  <c r="J68" i="55"/>
  <c r="I68" i="55"/>
  <c r="H68" i="55"/>
  <c r="G68" i="55"/>
  <c r="F68" i="55"/>
  <c r="E68" i="55"/>
  <c r="D68" i="55"/>
  <c r="C68" i="55"/>
  <c r="B68" i="55"/>
  <c r="A68" i="55"/>
  <c r="V68" i="55" s="1" a="1"/>
  <c r="V68" i="55" s="1"/>
  <c r="T67" i="55"/>
  <c r="S67" i="55"/>
  <c r="Q67" i="55"/>
  <c r="P67" i="55"/>
  <c r="O67" i="55"/>
  <c r="N67" i="55"/>
  <c r="M67" i="55"/>
  <c r="L67" i="55"/>
  <c r="K67" i="55"/>
  <c r="W67" i="55" s="1" a="1"/>
  <c r="W67" i="55" s="1"/>
  <c r="J67" i="55"/>
  <c r="I67" i="55"/>
  <c r="H67" i="55"/>
  <c r="G67" i="55"/>
  <c r="F67" i="55"/>
  <c r="E67" i="55"/>
  <c r="D67" i="55"/>
  <c r="C67" i="55"/>
  <c r="B67" i="55"/>
  <c r="A67" i="55"/>
  <c r="V67" i="55" s="1" a="1"/>
  <c r="V67" i="55" s="1"/>
  <c r="T66" i="55"/>
  <c r="S66" i="55"/>
  <c r="Q66" i="55"/>
  <c r="P66" i="55"/>
  <c r="O66" i="55"/>
  <c r="N66" i="55"/>
  <c r="M66" i="55"/>
  <c r="L66" i="55"/>
  <c r="K66" i="55"/>
  <c r="W66" i="55" s="1" a="1"/>
  <c r="W66" i="55" s="1"/>
  <c r="J66" i="55"/>
  <c r="I66" i="55"/>
  <c r="H66" i="55"/>
  <c r="G66" i="55"/>
  <c r="F66" i="55"/>
  <c r="E66" i="55"/>
  <c r="D66" i="55"/>
  <c r="C66" i="55"/>
  <c r="B66" i="55"/>
  <c r="A66" i="55"/>
  <c r="V66" i="55" s="1" a="1"/>
  <c r="V66" i="55" s="1"/>
  <c r="T65" i="55"/>
  <c r="S65" i="55"/>
  <c r="Q65" i="55"/>
  <c r="P65" i="55"/>
  <c r="O65" i="55"/>
  <c r="N65" i="55"/>
  <c r="M65" i="55"/>
  <c r="L65" i="55"/>
  <c r="K65" i="55"/>
  <c r="W65" i="55" s="1" a="1"/>
  <c r="W65" i="55" s="1"/>
  <c r="J65" i="55"/>
  <c r="I65" i="55"/>
  <c r="H65" i="55"/>
  <c r="G65" i="55"/>
  <c r="F65" i="55"/>
  <c r="E65" i="55"/>
  <c r="D65" i="55"/>
  <c r="C65" i="55"/>
  <c r="B65" i="55"/>
  <c r="A65" i="55"/>
  <c r="V65" i="55" s="1" a="1"/>
  <c r="V65" i="55" s="1"/>
  <c r="T64" i="55"/>
  <c r="S64" i="55"/>
  <c r="Q64" i="55"/>
  <c r="P64" i="55"/>
  <c r="O64" i="55"/>
  <c r="N64" i="55"/>
  <c r="M64" i="55"/>
  <c r="L64" i="55"/>
  <c r="K64" i="55"/>
  <c r="W64" i="55" s="1" a="1"/>
  <c r="W64" i="55" s="1"/>
  <c r="J64" i="55"/>
  <c r="I64" i="55"/>
  <c r="H64" i="55"/>
  <c r="G64" i="55"/>
  <c r="F64" i="55"/>
  <c r="E64" i="55"/>
  <c r="D64" i="55"/>
  <c r="C64" i="55"/>
  <c r="B64" i="55"/>
  <c r="A64" i="55"/>
  <c r="V64" i="55" s="1" a="1"/>
  <c r="V64" i="55" s="1"/>
  <c r="T63" i="55"/>
  <c r="S63" i="55"/>
  <c r="Q63" i="55"/>
  <c r="P63" i="55"/>
  <c r="O63" i="55"/>
  <c r="N63" i="55"/>
  <c r="M63" i="55"/>
  <c r="L63" i="55"/>
  <c r="K63" i="55"/>
  <c r="W63" i="55" s="1" a="1"/>
  <c r="W63" i="55" s="1"/>
  <c r="J63" i="55"/>
  <c r="I63" i="55"/>
  <c r="H63" i="55"/>
  <c r="G63" i="55"/>
  <c r="F63" i="55"/>
  <c r="E63" i="55"/>
  <c r="D63" i="55"/>
  <c r="C63" i="55"/>
  <c r="B63" i="55"/>
  <c r="A63" i="55"/>
  <c r="V63" i="55" s="1" a="1"/>
  <c r="V63" i="55" s="1"/>
  <c r="T62" i="55"/>
  <c r="S62" i="55"/>
  <c r="Q62" i="55"/>
  <c r="P62" i="55"/>
  <c r="O62" i="55"/>
  <c r="R62" i="55" s="1"/>
  <c r="N62" i="55"/>
  <c r="M62" i="55"/>
  <c r="L62" i="55"/>
  <c r="K62" i="55"/>
  <c r="W62" i="55" s="1" a="1"/>
  <c r="W62" i="55" s="1"/>
  <c r="J62" i="55"/>
  <c r="I62" i="55"/>
  <c r="H62" i="55"/>
  <c r="G62" i="55"/>
  <c r="F62" i="55"/>
  <c r="E62" i="55"/>
  <c r="D62" i="55"/>
  <c r="C62" i="55"/>
  <c r="B62" i="55"/>
  <c r="A62" i="55"/>
  <c r="V62" i="55" s="1" a="1"/>
  <c r="V62" i="55" s="1"/>
  <c r="T61" i="55"/>
  <c r="S61" i="55"/>
  <c r="Q61" i="55"/>
  <c r="P61" i="55"/>
  <c r="O61" i="55"/>
  <c r="N61" i="55"/>
  <c r="M61" i="55"/>
  <c r="L61" i="55"/>
  <c r="K61" i="55"/>
  <c r="W61" i="55" s="1" a="1"/>
  <c r="W61" i="55" s="1"/>
  <c r="J61" i="55"/>
  <c r="I61" i="55"/>
  <c r="H61" i="55"/>
  <c r="G61" i="55"/>
  <c r="F61" i="55"/>
  <c r="E61" i="55"/>
  <c r="D61" i="55"/>
  <c r="C61" i="55"/>
  <c r="B61" i="55"/>
  <c r="A61" i="55"/>
  <c r="V61" i="55" s="1" a="1"/>
  <c r="V61" i="55" s="1"/>
  <c r="T60" i="55"/>
  <c r="S60" i="55"/>
  <c r="Q60" i="55"/>
  <c r="P60" i="55"/>
  <c r="O60" i="55"/>
  <c r="N60" i="55"/>
  <c r="M60" i="55"/>
  <c r="L60" i="55"/>
  <c r="K60" i="55"/>
  <c r="W60" i="55" s="1" a="1"/>
  <c r="W60" i="55" s="1"/>
  <c r="J60" i="55"/>
  <c r="I60" i="55"/>
  <c r="H60" i="55"/>
  <c r="G60" i="55"/>
  <c r="F60" i="55"/>
  <c r="E60" i="55"/>
  <c r="D60" i="55"/>
  <c r="C60" i="55"/>
  <c r="B60" i="55"/>
  <c r="A60" i="55"/>
  <c r="V60" i="55" s="1" a="1"/>
  <c r="V60" i="55" s="1"/>
  <c r="T59" i="55"/>
  <c r="S59" i="55"/>
  <c r="Q59" i="55"/>
  <c r="P59" i="55"/>
  <c r="O59" i="55"/>
  <c r="N59" i="55"/>
  <c r="M59" i="55"/>
  <c r="L59" i="55"/>
  <c r="K59" i="55"/>
  <c r="W59" i="55" s="1" a="1"/>
  <c r="W59" i="55" s="1"/>
  <c r="J59" i="55"/>
  <c r="I59" i="55"/>
  <c r="H59" i="55"/>
  <c r="G59" i="55"/>
  <c r="F59" i="55"/>
  <c r="E59" i="55"/>
  <c r="D59" i="55"/>
  <c r="C59" i="55"/>
  <c r="B59" i="55"/>
  <c r="A59" i="55"/>
  <c r="V59" i="55" s="1" a="1"/>
  <c r="V59" i="55" s="1"/>
  <c r="T58" i="55"/>
  <c r="S58" i="55"/>
  <c r="Q58" i="55"/>
  <c r="P58" i="55"/>
  <c r="O58" i="55"/>
  <c r="N58" i="55"/>
  <c r="M58" i="55"/>
  <c r="L58" i="55"/>
  <c r="R58" i="55" s="1"/>
  <c r="K58" i="55"/>
  <c r="W58" i="55" s="1" a="1"/>
  <c r="W58" i="55" s="1"/>
  <c r="J58" i="55"/>
  <c r="I58" i="55"/>
  <c r="H58" i="55"/>
  <c r="G58" i="55"/>
  <c r="F58" i="55"/>
  <c r="E58" i="55"/>
  <c r="D58" i="55"/>
  <c r="C58" i="55"/>
  <c r="B58" i="55"/>
  <c r="A58" i="55"/>
  <c r="V58" i="55" s="1" a="1"/>
  <c r="V58" i="55" s="1"/>
  <c r="T57" i="55"/>
  <c r="S57" i="55"/>
  <c r="Q57" i="55"/>
  <c r="P57" i="55"/>
  <c r="O57" i="55"/>
  <c r="N57" i="55"/>
  <c r="M57" i="55"/>
  <c r="L57" i="55"/>
  <c r="K57" i="55"/>
  <c r="W57" i="55" s="1" a="1"/>
  <c r="W57" i="55" s="1"/>
  <c r="J57" i="55"/>
  <c r="I57" i="55"/>
  <c r="H57" i="55"/>
  <c r="G57" i="55"/>
  <c r="F57" i="55"/>
  <c r="E57" i="55"/>
  <c r="D57" i="55"/>
  <c r="C57" i="55"/>
  <c r="B57" i="55"/>
  <c r="A57" i="55"/>
  <c r="V57" i="55" s="1" a="1"/>
  <c r="V57" i="55" s="1"/>
  <c r="T56" i="55"/>
  <c r="S56" i="55"/>
  <c r="Q56" i="55"/>
  <c r="P56" i="55"/>
  <c r="O56" i="55"/>
  <c r="N56" i="55"/>
  <c r="M56" i="55"/>
  <c r="L56" i="55"/>
  <c r="K56" i="55"/>
  <c r="W56" i="55" s="1" a="1"/>
  <c r="W56" i="55" s="1"/>
  <c r="J56" i="55"/>
  <c r="I56" i="55"/>
  <c r="H56" i="55"/>
  <c r="G56" i="55"/>
  <c r="F56" i="55"/>
  <c r="E56" i="55"/>
  <c r="D56" i="55"/>
  <c r="C56" i="55"/>
  <c r="B56" i="55"/>
  <c r="A56" i="55"/>
  <c r="V56" i="55" s="1" a="1"/>
  <c r="V56" i="55" s="1"/>
  <c r="T55" i="55"/>
  <c r="S55" i="55"/>
  <c r="Q55" i="55"/>
  <c r="P55" i="55"/>
  <c r="O55" i="55"/>
  <c r="N55" i="55"/>
  <c r="M55" i="55"/>
  <c r="L55" i="55"/>
  <c r="K55" i="55"/>
  <c r="W55" i="55" s="1" a="1"/>
  <c r="W55" i="55" s="1"/>
  <c r="J55" i="55"/>
  <c r="I55" i="55"/>
  <c r="H55" i="55"/>
  <c r="G55" i="55"/>
  <c r="F55" i="55"/>
  <c r="E55" i="55"/>
  <c r="D55" i="55"/>
  <c r="C55" i="55"/>
  <c r="B55" i="55"/>
  <c r="A55" i="55"/>
  <c r="V55" i="55" s="1" a="1"/>
  <c r="V55" i="55" s="1"/>
  <c r="T54" i="55"/>
  <c r="S54" i="55"/>
  <c r="Q54" i="55"/>
  <c r="P54" i="55"/>
  <c r="O54" i="55"/>
  <c r="N54" i="55"/>
  <c r="M54" i="55"/>
  <c r="L54" i="55"/>
  <c r="K54" i="55"/>
  <c r="W54" i="55" s="1" a="1"/>
  <c r="W54" i="55" s="1"/>
  <c r="J54" i="55"/>
  <c r="I54" i="55"/>
  <c r="H54" i="55"/>
  <c r="G54" i="55"/>
  <c r="F54" i="55"/>
  <c r="E54" i="55"/>
  <c r="D54" i="55"/>
  <c r="C54" i="55"/>
  <c r="B54" i="55"/>
  <c r="A54" i="55"/>
  <c r="V54" i="55" s="1" a="1"/>
  <c r="V54" i="55" s="1"/>
  <c r="T53" i="55"/>
  <c r="S53" i="55"/>
  <c r="Q53" i="55"/>
  <c r="P53" i="55"/>
  <c r="O53" i="55"/>
  <c r="N53" i="55"/>
  <c r="M53" i="55"/>
  <c r="L53" i="55"/>
  <c r="K53" i="55"/>
  <c r="W53" i="55" s="1" a="1"/>
  <c r="W53" i="55" s="1"/>
  <c r="J53" i="55"/>
  <c r="I53" i="55"/>
  <c r="H53" i="55"/>
  <c r="G53" i="55"/>
  <c r="F53" i="55"/>
  <c r="E53" i="55"/>
  <c r="D53" i="55"/>
  <c r="C53" i="55"/>
  <c r="B53" i="55"/>
  <c r="A53" i="55"/>
  <c r="V53" i="55" s="1" a="1"/>
  <c r="V53" i="55" s="1"/>
  <c r="T52" i="55"/>
  <c r="S52" i="55"/>
  <c r="Q52" i="55"/>
  <c r="P52" i="55"/>
  <c r="O52" i="55"/>
  <c r="N52" i="55"/>
  <c r="M52" i="55"/>
  <c r="L52" i="55"/>
  <c r="R52" i="55" s="1"/>
  <c r="K52" i="55"/>
  <c r="W52" i="55" s="1" a="1"/>
  <c r="W52" i="55" s="1"/>
  <c r="J52" i="55"/>
  <c r="I52" i="55"/>
  <c r="H52" i="55"/>
  <c r="G52" i="55"/>
  <c r="F52" i="55"/>
  <c r="E52" i="55"/>
  <c r="D52" i="55"/>
  <c r="C52" i="55"/>
  <c r="B52" i="55"/>
  <c r="A52" i="55"/>
  <c r="V52" i="55" s="1" a="1"/>
  <c r="V52" i="55" s="1"/>
  <c r="T51" i="55"/>
  <c r="S51" i="55"/>
  <c r="Q51" i="55"/>
  <c r="P51" i="55"/>
  <c r="O51" i="55"/>
  <c r="N51" i="55"/>
  <c r="M51" i="55"/>
  <c r="L51" i="55"/>
  <c r="K51" i="55"/>
  <c r="W51" i="55" s="1" a="1"/>
  <c r="W51" i="55" s="1"/>
  <c r="J51" i="55"/>
  <c r="I51" i="55"/>
  <c r="H51" i="55"/>
  <c r="G51" i="55"/>
  <c r="F51" i="55"/>
  <c r="E51" i="55"/>
  <c r="D51" i="55"/>
  <c r="C51" i="55"/>
  <c r="B51" i="55"/>
  <c r="A51" i="55"/>
  <c r="V51" i="55" s="1" a="1"/>
  <c r="V51" i="55" s="1"/>
  <c r="T50" i="55"/>
  <c r="S50" i="55"/>
  <c r="Q50" i="55"/>
  <c r="P50" i="55"/>
  <c r="O50" i="55"/>
  <c r="N50" i="55"/>
  <c r="M50" i="55"/>
  <c r="L50" i="55"/>
  <c r="K50" i="55"/>
  <c r="W50" i="55" s="1" a="1"/>
  <c r="W50" i="55" s="1"/>
  <c r="J50" i="55"/>
  <c r="I50" i="55"/>
  <c r="H50" i="55"/>
  <c r="G50" i="55"/>
  <c r="F50" i="55"/>
  <c r="E50" i="55"/>
  <c r="D50" i="55"/>
  <c r="C50" i="55"/>
  <c r="B50" i="55"/>
  <c r="A50" i="55"/>
  <c r="V50" i="55" s="1" a="1"/>
  <c r="V50" i="55" s="1"/>
  <c r="T49" i="55"/>
  <c r="S49" i="55"/>
  <c r="Q49" i="55"/>
  <c r="P49" i="55"/>
  <c r="O49" i="55"/>
  <c r="N49" i="55"/>
  <c r="M49" i="55"/>
  <c r="L49" i="55"/>
  <c r="K49" i="55"/>
  <c r="W49" i="55" s="1" a="1"/>
  <c r="W49" i="55" s="1"/>
  <c r="J49" i="55"/>
  <c r="I49" i="55"/>
  <c r="H49" i="55"/>
  <c r="G49" i="55"/>
  <c r="F49" i="55"/>
  <c r="E49" i="55"/>
  <c r="D49" i="55"/>
  <c r="C49" i="55"/>
  <c r="B49" i="55"/>
  <c r="A49" i="55"/>
  <c r="V49" i="55" s="1" a="1"/>
  <c r="V49" i="55" s="1"/>
  <c r="T48" i="55"/>
  <c r="S48" i="55"/>
  <c r="Q48" i="55"/>
  <c r="P48" i="55"/>
  <c r="O48" i="55"/>
  <c r="N48" i="55"/>
  <c r="M48" i="55"/>
  <c r="L48" i="55"/>
  <c r="R48" i="55" s="1"/>
  <c r="K48" i="55"/>
  <c r="W48" i="55" s="1" a="1"/>
  <c r="W48" i="55" s="1"/>
  <c r="J48" i="55"/>
  <c r="I48" i="55"/>
  <c r="H48" i="55"/>
  <c r="G48" i="55"/>
  <c r="F48" i="55"/>
  <c r="E48" i="55"/>
  <c r="D48" i="55"/>
  <c r="C48" i="55"/>
  <c r="B48" i="55"/>
  <c r="A48" i="55"/>
  <c r="V48" i="55" s="1" a="1"/>
  <c r="V48" i="55" s="1"/>
  <c r="T47" i="55"/>
  <c r="S47" i="55"/>
  <c r="Q47" i="55"/>
  <c r="P47" i="55"/>
  <c r="O47" i="55"/>
  <c r="N47" i="55"/>
  <c r="M47" i="55"/>
  <c r="L47" i="55"/>
  <c r="K47" i="55"/>
  <c r="W47" i="55" s="1" a="1"/>
  <c r="W47" i="55" s="1"/>
  <c r="J47" i="55"/>
  <c r="I47" i="55"/>
  <c r="H47" i="55"/>
  <c r="G47" i="55"/>
  <c r="F47" i="55"/>
  <c r="E47" i="55"/>
  <c r="D47" i="55"/>
  <c r="C47" i="55"/>
  <c r="B47" i="55"/>
  <c r="A47" i="55"/>
  <c r="V47" i="55" s="1" a="1"/>
  <c r="V47" i="55" s="1"/>
  <c r="T46" i="55"/>
  <c r="S46" i="55"/>
  <c r="Q46" i="55"/>
  <c r="P46" i="55"/>
  <c r="O46" i="55"/>
  <c r="N46" i="55"/>
  <c r="M46" i="55"/>
  <c r="L46" i="55"/>
  <c r="K46" i="55"/>
  <c r="W46" i="55" s="1" a="1"/>
  <c r="W46" i="55" s="1"/>
  <c r="J46" i="55"/>
  <c r="I46" i="55"/>
  <c r="H46" i="55"/>
  <c r="G46" i="55"/>
  <c r="F46" i="55"/>
  <c r="E46" i="55"/>
  <c r="D46" i="55"/>
  <c r="C46" i="55"/>
  <c r="B46" i="55"/>
  <c r="A46" i="55"/>
  <c r="V46" i="55" s="1" a="1"/>
  <c r="V46" i="55" s="1"/>
  <c r="T45" i="55"/>
  <c r="S45" i="55"/>
  <c r="Q45" i="55"/>
  <c r="P45" i="55"/>
  <c r="O45" i="55"/>
  <c r="N45" i="55"/>
  <c r="M45" i="55"/>
  <c r="L45" i="55"/>
  <c r="K45" i="55"/>
  <c r="W45" i="55" s="1" a="1"/>
  <c r="W45" i="55" s="1"/>
  <c r="J45" i="55"/>
  <c r="I45" i="55"/>
  <c r="H45" i="55"/>
  <c r="G45" i="55"/>
  <c r="F45" i="55"/>
  <c r="E45" i="55"/>
  <c r="D45" i="55"/>
  <c r="C45" i="55"/>
  <c r="B45" i="55"/>
  <c r="A45" i="55"/>
  <c r="V45" i="55" s="1" a="1"/>
  <c r="V45" i="55" s="1"/>
  <c r="T44" i="55"/>
  <c r="S44" i="55"/>
  <c r="Q44" i="55"/>
  <c r="P44" i="55"/>
  <c r="O44" i="55"/>
  <c r="N44" i="55"/>
  <c r="R44" i="55" s="1"/>
  <c r="M44" i="55"/>
  <c r="L44" i="55"/>
  <c r="K44" i="55"/>
  <c r="W44" i="55" s="1" a="1"/>
  <c r="W44" i="55" s="1"/>
  <c r="J44" i="55"/>
  <c r="I44" i="55"/>
  <c r="H44" i="55"/>
  <c r="G44" i="55"/>
  <c r="F44" i="55"/>
  <c r="E44" i="55"/>
  <c r="D44" i="55"/>
  <c r="C44" i="55"/>
  <c r="B44" i="55"/>
  <c r="A44" i="55"/>
  <c r="V44" i="55" s="1" a="1"/>
  <c r="V44" i="55" s="1"/>
  <c r="T43" i="55"/>
  <c r="S43" i="55"/>
  <c r="Q43" i="55"/>
  <c r="R43" i="55" s="1"/>
  <c r="P43" i="55"/>
  <c r="O43" i="55"/>
  <c r="N43" i="55"/>
  <c r="M43" i="55"/>
  <c r="L43" i="55"/>
  <c r="K43" i="55"/>
  <c r="W43" i="55" s="1" a="1"/>
  <c r="W43" i="55" s="1"/>
  <c r="J43" i="55"/>
  <c r="I43" i="55"/>
  <c r="H43" i="55"/>
  <c r="G43" i="55"/>
  <c r="F43" i="55"/>
  <c r="E43" i="55"/>
  <c r="D43" i="55"/>
  <c r="C43" i="55"/>
  <c r="B43" i="55"/>
  <c r="A43" i="55"/>
  <c r="V43" i="55" s="1" a="1"/>
  <c r="V43" i="55" s="1"/>
  <c r="T42" i="55"/>
  <c r="S42" i="55"/>
  <c r="Q42" i="55"/>
  <c r="P42" i="55"/>
  <c r="O42" i="55"/>
  <c r="N42" i="55"/>
  <c r="M42" i="55"/>
  <c r="L42" i="55"/>
  <c r="R42" i="55" s="1"/>
  <c r="K42" i="55"/>
  <c r="W42" i="55" s="1" a="1"/>
  <c r="W42" i="55" s="1"/>
  <c r="J42" i="55"/>
  <c r="I42" i="55"/>
  <c r="H42" i="55"/>
  <c r="G42" i="55"/>
  <c r="F42" i="55"/>
  <c r="E42" i="55"/>
  <c r="D42" i="55"/>
  <c r="C42" i="55"/>
  <c r="B42" i="55"/>
  <c r="A42" i="55"/>
  <c r="V42" i="55" s="1" a="1"/>
  <c r="V42" i="55" s="1"/>
  <c r="T41" i="55"/>
  <c r="S41" i="55"/>
  <c r="Q41" i="55"/>
  <c r="P41" i="55"/>
  <c r="O41" i="55"/>
  <c r="N41" i="55"/>
  <c r="M41" i="55"/>
  <c r="L41" i="55"/>
  <c r="K41" i="55"/>
  <c r="W41" i="55" s="1" a="1"/>
  <c r="W41" i="55" s="1"/>
  <c r="J41" i="55"/>
  <c r="I41" i="55"/>
  <c r="H41" i="55"/>
  <c r="G41" i="55"/>
  <c r="F41" i="55"/>
  <c r="E41" i="55"/>
  <c r="D41" i="55"/>
  <c r="C41" i="55"/>
  <c r="B41" i="55"/>
  <c r="A41" i="55"/>
  <c r="V41" i="55" s="1" a="1"/>
  <c r="V41" i="55" s="1"/>
  <c r="T40" i="55"/>
  <c r="S40" i="55"/>
  <c r="Q40" i="55"/>
  <c r="P40" i="55"/>
  <c r="O40" i="55"/>
  <c r="N40" i="55"/>
  <c r="M40" i="55"/>
  <c r="L40" i="55"/>
  <c r="R40" i="55" s="1"/>
  <c r="K40" i="55"/>
  <c r="W40" i="55" s="1" a="1"/>
  <c r="W40" i="55" s="1"/>
  <c r="J40" i="55"/>
  <c r="I40" i="55"/>
  <c r="H40" i="55"/>
  <c r="G40" i="55"/>
  <c r="F40" i="55"/>
  <c r="E40" i="55"/>
  <c r="D40" i="55"/>
  <c r="C40" i="55"/>
  <c r="B40" i="55"/>
  <c r="A40" i="55"/>
  <c r="V40" i="55" s="1" a="1"/>
  <c r="V40" i="55" s="1"/>
  <c r="T39" i="55"/>
  <c r="S39" i="55"/>
  <c r="Q39" i="55"/>
  <c r="P39" i="55"/>
  <c r="O39" i="55"/>
  <c r="N39" i="55"/>
  <c r="M39" i="55"/>
  <c r="L39" i="55"/>
  <c r="K39" i="55"/>
  <c r="W39" i="55" s="1" a="1"/>
  <c r="W39" i="55" s="1"/>
  <c r="J39" i="55"/>
  <c r="I39" i="55"/>
  <c r="H39" i="55"/>
  <c r="G39" i="55"/>
  <c r="F39" i="55"/>
  <c r="E39" i="55"/>
  <c r="D39" i="55"/>
  <c r="C39" i="55"/>
  <c r="B39" i="55"/>
  <c r="A39" i="55"/>
  <c r="V39" i="55" s="1" a="1"/>
  <c r="V39" i="55" s="1"/>
  <c r="T38" i="55"/>
  <c r="S38" i="55"/>
  <c r="Q38" i="55"/>
  <c r="P38" i="55"/>
  <c r="O38" i="55"/>
  <c r="N38" i="55"/>
  <c r="M38" i="55"/>
  <c r="L38" i="55"/>
  <c r="K38" i="55"/>
  <c r="W38" i="55" s="1" a="1"/>
  <c r="W38" i="55" s="1"/>
  <c r="J38" i="55"/>
  <c r="I38" i="55"/>
  <c r="H38" i="55"/>
  <c r="G38" i="55"/>
  <c r="F38" i="55"/>
  <c r="E38" i="55"/>
  <c r="D38" i="55"/>
  <c r="C38" i="55"/>
  <c r="B38" i="55"/>
  <c r="A38" i="55"/>
  <c r="V38" i="55" s="1" a="1"/>
  <c r="V38" i="55" s="1"/>
  <c r="T37" i="55"/>
  <c r="S37" i="55"/>
  <c r="Q37" i="55"/>
  <c r="P37" i="55"/>
  <c r="O37" i="55"/>
  <c r="N37" i="55"/>
  <c r="M37" i="55"/>
  <c r="L37" i="55"/>
  <c r="K37" i="55"/>
  <c r="W37" i="55" s="1" a="1"/>
  <c r="W37" i="55" s="1"/>
  <c r="J37" i="55"/>
  <c r="I37" i="55"/>
  <c r="H37" i="55"/>
  <c r="G37" i="55"/>
  <c r="F37" i="55"/>
  <c r="E37" i="55"/>
  <c r="D37" i="55"/>
  <c r="C37" i="55"/>
  <c r="B37" i="55"/>
  <c r="A37" i="55"/>
  <c r="V37" i="55" s="1" a="1"/>
  <c r="V37" i="55" s="1"/>
  <c r="T36" i="55"/>
  <c r="S36" i="55"/>
  <c r="Q36" i="55"/>
  <c r="P36" i="55"/>
  <c r="O36" i="55"/>
  <c r="N36" i="55"/>
  <c r="M36" i="55"/>
  <c r="R36" i="55" s="1"/>
  <c r="L36" i="55"/>
  <c r="K36" i="55"/>
  <c r="W36" i="55" s="1" a="1"/>
  <c r="W36" i="55" s="1"/>
  <c r="J36" i="55"/>
  <c r="I36" i="55"/>
  <c r="H36" i="55"/>
  <c r="G36" i="55"/>
  <c r="F36" i="55"/>
  <c r="E36" i="55"/>
  <c r="D36" i="55"/>
  <c r="C36" i="55"/>
  <c r="B36" i="55"/>
  <c r="A36" i="55"/>
  <c r="V36" i="55" s="1" a="1"/>
  <c r="V36" i="55" s="1"/>
  <c r="T35" i="55"/>
  <c r="S35" i="55"/>
  <c r="Q35" i="55"/>
  <c r="P35" i="55"/>
  <c r="O35" i="55"/>
  <c r="N35" i="55"/>
  <c r="M35" i="55"/>
  <c r="L35" i="55"/>
  <c r="K35" i="55"/>
  <c r="W35" i="55" s="1" a="1"/>
  <c r="W35" i="55" s="1"/>
  <c r="J35" i="55"/>
  <c r="I35" i="55"/>
  <c r="H35" i="55"/>
  <c r="G35" i="55"/>
  <c r="F35" i="55"/>
  <c r="E35" i="55"/>
  <c r="D35" i="55"/>
  <c r="C35" i="55"/>
  <c r="B35" i="55"/>
  <c r="A35" i="55"/>
  <c r="V35" i="55" s="1" a="1"/>
  <c r="V35" i="55" s="1"/>
  <c r="T34" i="55"/>
  <c r="S34" i="55"/>
  <c r="Q34" i="55"/>
  <c r="P34" i="55"/>
  <c r="O34" i="55"/>
  <c r="N34" i="55"/>
  <c r="M34" i="55"/>
  <c r="L34" i="55"/>
  <c r="K34" i="55"/>
  <c r="W34" i="55" s="1" a="1"/>
  <c r="W34" i="55" s="1"/>
  <c r="J34" i="55"/>
  <c r="I34" i="55"/>
  <c r="H34" i="55"/>
  <c r="G34" i="55"/>
  <c r="F34" i="55"/>
  <c r="E34" i="55"/>
  <c r="D34" i="55"/>
  <c r="C34" i="55"/>
  <c r="B34" i="55"/>
  <c r="A34" i="55"/>
  <c r="V34" i="55" s="1" a="1"/>
  <c r="V34" i="55" s="1"/>
  <c r="T33" i="55"/>
  <c r="S33" i="55"/>
  <c r="Q33" i="55"/>
  <c r="P33" i="55"/>
  <c r="O33" i="55"/>
  <c r="N33" i="55"/>
  <c r="M33" i="55"/>
  <c r="L33" i="55"/>
  <c r="K33" i="55"/>
  <c r="W33" i="55" s="1" a="1"/>
  <c r="W33" i="55" s="1"/>
  <c r="J33" i="55"/>
  <c r="I33" i="55"/>
  <c r="H33" i="55"/>
  <c r="G33" i="55"/>
  <c r="F33" i="55"/>
  <c r="E33" i="55"/>
  <c r="D33" i="55"/>
  <c r="C33" i="55"/>
  <c r="B33" i="55"/>
  <c r="A33" i="55"/>
  <c r="V33" i="55" s="1" a="1"/>
  <c r="V33" i="55" s="1"/>
  <c r="T32" i="55"/>
  <c r="S32" i="55"/>
  <c r="Q32" i="55"/>
  <c r="P32" i="55"/>
  <c r="O32" i="55"/>
  <c r="N32" i="55"/>
  <c r="M32" i="55"/>
  <c r="L32" i="55"/>
  <c r="R32" i="55" s="1"/>
  <c r="K32" i="55"/>
  <c r="W32" i="55" s="1" a="1"/>
  <c r="W32" i="55" s="1"/>
  <c r="J32" i="55"/>
  <c r="I32" i="55"/>
  <c r="H32" i="55"/>
  <c r="G32" i="55"/>
  <c r="F32" i="55"/>
  <c r="E32" i="55"/>
  <c r="D32" i="55"/>
  <c r="C32" i="55"/>
  <c r="B32" i="55"/>
  <c r="A32" i="55"/>
  <c r="V32" i="55" s="1" a="1"/>
  <c r="V32" i="55" s="1"/>
  <c r="T31" i="55"/>
  <c r="S31" i="55"/>
  <c r="Q31" i="55"/>
  <c r="P31" i="55"/>
  <c r="O31" i="55"/>
  <c r="N31" i="55"/>
  <c r="M31" i="55"/>
  <c r="L31" i="55"/>
  <c r="K31" i="55"/>
  <c r="W31" i="55" s="1" a="1"/>
  <c r="W31" i="55" s="1"/>
  <c r="J31" i="55"/>
  <c r="I31" i="55"/>
  <c r="H31" i="55"/>
  <c r="G31" i="55"/>
  <c r="F31" i="55"/>
  <c r="E31" i="55"/>
  <c r="D31" i="55"/>
  <c r="C31" i="55"/>
  <c r="B31" i="55"/>
  <c r="A31" i="55"/>
  <c r="V31" i="55" s="1" a="1"/>
  <c r="V31" i="55" s="1"/>
  <c r="T30" i="55"/>
  <c r="S30" i="55"/>
  <c r="Q30" i="55"/>
  <c r="P30" i="55"/>
  <c r="O30" i="55"/>
  <c r="N30" i="55"/>
  <c r="M30" i="55"/>
  <c r="L30" i="55"/>
  <c r="K30" i="55"/>
  <c r="W30" i="55" s="1" a="1"/>
  <c r="W30" i="55" s="1"/>
  <c r="J30" i="55"/>
  <c r="I30" i="55"/>
  <c r="H30" i="55"/>
  <c r="G30" i="55"/>
  <c r="F30" i="55"/>
  <c r="E30" i="55"/>
  <c r="D30" i="55"/>
  <c r="C30" i="55"/>
  <c r="B30" i="55"/>
  <c r="A30" i="55"/>
  <c r="V30" i="55" s="1" a="1"/>
  <c r="V30" i="55" s="1"/>
  <c r="T29" i="55"/>
  <c r="S29" i="55"/>
  <c r="Q29" i="55"/>
  <c r="P29" i="55"/>
  <c r="O29" i="55"/>
  <c r="N29" i="55"/>
  <c r="M29" i="55"/>
  <c r="L29" i="55"/>
  <c r="K29" i="55"/>
  <c r="W29" i="55" s="1" a="1"/>
  <c r="W29" i="55" s="1"/>
  <c r="J29" i="55"/>
  <c r="I29" i="55"/>
  <c r="H29" i="55"/>
  <c r="G29" i="55"/>
  <c r="F29" i="55"/>
  <c r="E29" i="55"/>
  <c r="D29" i="55"/>
  <c r="C29" i="55"/>
  <c r="B29" i="55"/>
  <c r="A29" i="55"/>
  <c r="V29" i="55" s="1" a="1"/>
  <c r="V29" i="55" s="1"/>
  <c r="T28" i="55"/>
  <c r="S28" i="55"/>
  <c r="Q28" i="55"/>
  <c r="P28" i="55"/>
  <c r="O28" i="55"/>
  <c r="N28" i="55"/>
  <c r="M28" i="55"/>
  <c r="L28" i="55"/>
  <c r="K28" i="55"/>
  <c r="W28" i="55" s="1" a="1"/>
  <c r="W28" i="55" s="1"/>
  <c r="J28" i="55"/>
  <c r="I28" i="55"/>
  <c r="H28" i="55"/>
  <c r="G28" i="55"/>
  <c r="F28" i="55"/>
  <c r="E28" i="55"/>
  <c r="D28" i="55"/>
  <c r="C28" i="55"/>
  <c r="B28" i="55"/>
  <c r="A28" i="55"/>
  <c r="V28" i="55" s="1" a="1"/>
  <c r="V28" i="55" s="1"/>
  <c r="T27" i="55"/>
  <c r="S27" i="55"/>
  <c r="Q27" i="55"/>
  <c r="P27" i="55"/>
  <c r="O27" i="55"/>
  <c r="N27" i="55"/>
  <c r="M27" i="55"/>
  <c r="L27" i="55"/>
  <c r="K27" i="55"/>
  <c r="W27" i="55" s="1" a="1"/>
  <c r="W27" i="55" s="1"/>
  <c r="J27" i="55"/>
  <c r="I27" i="55"/>
  <c r="H27" i="55"/>
  <c r="G27" i="55"/>
  <c r="F27" i="55"/>
  <c r="E27" i="55"/>
  <c r="D27" i="55"/>
  <c r="C27" i="55"/>
  <c r="B27" i="55"/>
  <c r="A27" i="55"/>
  <c r="V27" i="55" s="1" a="1"/>
  <c r="V27" i="55" s="1"/>
  <c r="T26" i="55"/>
  <c r="S26" i="55"/>
  <c r="Q26" i="55"/>
  <c r="P26" i="55"/>
  <c r="O26" i="55"/>
  <c r="N26" i="55"/>
  <c r="M26" i="55"/>
  <c r="L26" i="55"/>
  <c r="K26" i="55"/>
  <c r="W26" i="55" s="1" a="1"/>
  <c r="W26" i="55" s="1"/>
  <c r="J26" i="55"/>
  <c r="I26" i="55"/>
  <c r="H26" i="55"/>
  <c r="G26" i="55"/>
  <c r="F26" i="55"/>
  <c r="E26" i="55"/>
  <c r="D26" i="55"/>
  <c r="C26" i="55"/>
  <c r="B26" i="55"/>
  <c r="A26" i="55"/>
  <c r="V26" i="55" s="1" a="1"/>
  <c r="V26" i="55" s="1"/>
  <c r="T25" i="55"/>
  <c r="S25" i="55"/>
  <c r="Q25" i="55"/>
  <c r="P25" i="55"/>
  <c r="O25" i="55"/>
  <c r="N25" i="55"/>
  <c r="M25" i="55"/>
  <c r="L25" i="55"/>
  <c r="K25" i="55"/>
  <c r="W25" i="55" s="1" a="1"/>
  <c r="W25" i="55" s="1"/>
  <c r="J25" i="55"/>
  <c r="I25" i="55"/>
  <c r="H25" i="55"/>
  <c r="G25" i="55"/>
  <c r="F25" i="55"/>
  <c r="E25" i="55"/>
  <c r="D25" i="55"/>
  <c r="C25" i="55"/>
  <c r="B25" i="55"/>
  <c r="A25" i="55"/>
  <c r="V25" i="55" s="1" a="1"/>
  <c r="V25" i="55" s="1"/>
  <c r="T24" i="55"/>
  <c r="S24" i="55"/>
  <c r="Q24" i="55"/>
  <c r="P24" i="55"/>
  <c r="O24" i="55"/>
  <c r="N24" i="55"/>
  <c r="M24" i="55"/>
  <c r="L24" i="55"/>
  <c r="K24" i="55"/>
  <c r="W24" i="55" s="1" a="1"/>
  <c r="W24" i="55" s="1"/>
  <c r="J24" i="55"/>
  <c r="I24" i="55"/>
  <c r="H24" i="55"/>
  <c r="G24" i="55"/>
  <c r="F24" i="55"/>
  <c r="E24" i="55"/>
  <c r="D24" i="55"/>
  <c r="C24" i="55"/>
  <c r="B24" i="55"/>
  <c r="A24" i="55"/>
  <c r="V24" i="55" s="1" a="1"/>
  <c r="V24" i="55" s="1"/>
  <c r="T23" i="55"/>
  <c r="S23" i="55"/>
  <c r="Q23" i="55"/>
  <c r="P23" i="55"/>
  <c r="O23" i="55"/>
  <c r="N23" i="55"/>
  <c r="M23" i="55"/>
  <c r="L23" i="55"/>
  <c r="K23" i="55"/>
  <c r="W23" i="55" s="1" a="1"/>
  <c r="W23" i="55" s="1"/>
  <c r="J23" i="55"/>
  <c r="I23" i="55"/>
  <c r="H23" i="55"/>
  <c r="G23" i="55"/>
  <c r="F23" i="55"/>
  <c r="E23" i="55"/>
  <c r="D23" i="55"/>
  <c r="C23" i="55"/>
  <c r="B23" i="55"/>
  <c r="A23" i="55"/>
  <c r="V23" i="55" s="1" a="1"/>
  <c r="V23" i="55" s="1"/>
  <c r="T22" i="55"/>
  <c r="S22" i="55"/>
  <c r="Q22" i="55"/>
  <c r="P22" i="55"/>
  <c r="O22" i="55"/>
  <c r="N22" i="55"/>
  <c r="M22" i="55"/>
  <c r="L22" i="55"/>
  <c r="K22" i="55"/>
  <c r="W22" i="55" s="1" a="1"/>
  <c r="W22" i="55" s="1"/>
  <c r="J22" i="55"/>
  <c r="I22" i="55"/>
  <c r="H22" i="55"/>
  <c r="G22" i="55"/>
  <c r="F22" i="55"/>
  <c r="E22" i="55"/>
  <c r="D22" i="55"/>
  <c r="C22" i="55"/>
  <c r="B22" i="55"/>
  <c r="A22" i="55"/>
  <c r="V22" i="55" s="1" a="1"/>
  <c r="V22" i="55" s="1"/>
  <c r="T21" i="55"/>
  <c r="S21" i="55"/>
  <c r="Q21" i="55"/>
  <c r="P21" i="55"/>
  <c r="O21" i="55"/>
  <c r="N21" i="55"/>
  <c r="M21" i="55"/>
  <c r="L21" i="55"/>
  <c r="K21" i="55"/>
  <c r="W21" i="55" s="1" a="1"/>
  <c r="W21" i="55" s="1"/>
  <c r="J21" i="55"/>
  <c r="I21" i="55"/>
  <c r="H21" i="55"/>
  <c r="G21" i="55"/>
  <c r="F21" i="55"/>
  <c r="E21" i="55"/>
  <c r="D21" i="55"/>
  <c r="C21" i="55"/>
  <c r="B21" i="55"/>
  <c r="A21" i="55"/>
  <c r="V21" i="55" s="1" a="1"/>
  <c r="V21" i="55" s="1"/>
  <c r="T20" i="55"/>
  <c r="S20" i="55"/>
  <c r="Q20" i="55"/>
  <c r="P20" i="55"/>
  <c r="O20" i="55"/>
  <c r="N20" i="55"/>
  <c r="M20" i="55"/>
  <c r="L20" i="55"/>
  <c r="K20" i="55"/>
  <c r="W20" i="55" s="1" a="1"/>
  <c r="W20" i="55" s="1"/>
  <c r="J20" i="55"/>
  <c r="I20" i="55"/>
  <c r="H20" i="55"/>
  <c r="G20" i="55"/>
  <c r="F20" i="55"/>
  <c r="E20" i="55"/>
  <c r="D20" i="55"/>
  <c r="C20" i="55"/>
  <c r="B20" i="55"/>
  <c r="A20" i="55"/>
  <c r="V20" i="55" s="1" a="1"/>
  <c r="V20" i="55" s="1"/>
  <c r="T19" i="55"/>
  <c r="S19" i="55"/>
  <c r="Q19" i="55"/>
  <c r="P19" i="55"/>
  <c r="O19" i="55"/>
  <c r="N19" i="55"/>
  <c r="M19" i="55"/>
  <c r="L19" i="55"/>
  <c r="K19" i="55"/>
  <c r="W19" i="55" s="1" a="1"/>
  <c r="W19" i="55" s="1"/>
  <c r="J19" i="55"/>
  <c r="I19" i="55"/>
  <c r="H19" i="55"/>
  <c r="G19" i="55"/>
  <c r="F19" i="55"/>
  <c r="E19" i="55"/>
  <c r="D19" i="55"/>
  <c r="C19" i="55"/>
  <c r="B19" i="55"/>
  <c r="A19" i="55"/>
  <c r="V19" i="55" s="1" a="1"/>
  <c r="V19" i="55" s="1"/>
  <c r="T18" i="55"/>
  <c r="S18" i="55"/>
  <c r="Q18" i="55"/>
  <c r="P18" i="55"/>
  <c r="O18" i="55"/>
  <c r="N18" i="55"/>
  <c r="M18" i="55"/>
  <c r="L18" i="55"/>
  <c r="K18" i="55"/>
  <c r="W18" i="55" s="1" a="1"/>
  <c r="W18" i="55" s="1"/>
  <c r="J18" i="55"/>
  <c r="I18" i="55"/>
  <c r="H18" i="55"/>
  <c r="G18" i="55"/>
  <c r="F18" i="55"/>
  <c r="E18" i="55"/>
  <c r="D18" i="55"/>
  <c r="C18" i="55"/>
  <c r="B18" i="55"/>
  <c r="A18" i="55"/>
  <c r="V18" i="55" s="1" a="1"/>
  <c r="V18" i="55" s="1"/>
  <c r="T17" i="55"/>
  <c r="S17" i="55"/>
  <c r="Q17" i="55"/>
  <c r="P17" i="55"/>
  <c r="O17" i="55"/>
  <c r="N17" i="55"/>
  <c r="M17" i="55"/>
  <c r="L17" i="55"/>
  <c r="K17" i="55"/>
  <c r="W17" i="55" s="1" a="1"/>
  <c r="W17" i="55" s="1"/>
  <c r="J17" i="55"/>
  <c r="I17" i="55"/>
  <c r="H17" i="55"/>
  <c r="G17" i="55"/>
  <c r="F17" i="55"/>
  <c r="E17" i="55"/>
  <c r="D17" i="55"/>
  <c r="C17" i="55"/>
  <c r="B17" i="55"/>
  <c r="A17" i="55"/>
  <c r="V17" i="55" s="1" a="1"/>
  <c r="V17" i="55" s="1"/>
  <c r="T16" i="55"/>
  <c r="S16" i="55"/>
  <c r="Q16" i="55"/>
  <c r="P16" i="55"/>
  <c r="O16" i="55"/>
  <c r="N16" i="55"/>
  <c r="M16" i="55"/>
  <c r="L16" i="55"/>
  <c r="K16" i="55"/>
  <c r="W16" i="55" s="1" a="1"/>
  <c r="W16" i="55" s="1"/>
  <c r="J16" i="55"/>
  <c r="I16" i="55"/>
  <c r="H16" i="55"/>
  <c r="G16" i="55"/>
  <c r="F16" i="55"/>
  <c r="D16" i="55"/>
  <c r="C16" i="55"/>
  <c r="B16" i="55"/>
  <c r="A16" i="55"/>
  <c r="V16" i="55" s="1" a="1"/>
  <c r="V16" i="55" s="1"/>
  <c r="K214" i="49"/>
  <c r="J214" i="49"/>
  <c r="E214" i="49"/>
  <c r="I214" i="49" s="1"/>
  <c r="C214" i="49"/>
  <c r="B214" i="49"/>
  <c r="K213" i="49"/>
  <c r="J213" i="49"/>
  <c r="E213" i="49"/>
  <c r="I213" i="49" s="1"/>
  <c r="C213" i="49"/>
  <c r="B213" i="49"/>
  <c r="K212" i="49"/>
  <c r="J212" i="49"/>
  <c r="I212" i="49"/>
  <c r="E212" i="49"/>
  <c r="C212" i="49"/>
  <c r="B212" i="49"/>
  <c r="K211" i="49"/>
  <c r="J211" i="49"/>
  <c r="E211" i="49"/>
  <c r="I211" i="49" s="1"/>
  <c r="C211" i="49"/>
  <c r="B211" i="49"/>
  <c r="K210" i="49"/>
  <c r="J210" i="49"/>
  <c r="E210" i="49"/>
  <c r="I210" i="49" s="1"/>
  <c r="C210" i="49"/>
  <c r="B210" i="49"/>
  <c r="K209" i="49"/>
  <c r="J209" i="49"/>
  <c r="E209" i="49"/>
  <c r="I209" i="49" s="1"/>
  <c r="C209" i="49"/>
  <c r="B209" i="49"/>
  <c r="K208" i="49"/>
  <c r="J208" i="49"/>
  <c r="I208" i="49"/>
  <c r="E208" i="49"/>
  <c r="C208" i="49"/>
  <c r="B208" i="49"/>
  <c r="K207" i="49"/>
  <c r="J207" i="49"/>
  <c r="E207" i="49"/>
  <c r="I207" i="49" s="1"/>
  <c r="C207" i="49"/>
  <c r="B207" i="49"/>
  <c r="K206" i="49"/>
  <c r="J206" i="49"/>
  <c r="E206" i="49"/>
  <c r="I206" i="49" s="1"/>
  <c r="C206" i="49"/>
  <c r="B206" i="49"/>
  <c r="K205" i="49"/>
  <c r="J205" i="49"/>
  <c r="E205" i="49"/>
  <c r="I205" i="49" s="1"/>
  <c r="C205" i="49"/>
  <c r="B205" i="49"/>
  <c r="K204" i="49"/>
  <c r="J204" i="49"/>
  <c r="I204" i="49"/>
  <c r="E204" i="49"/>
  <c r="C204" i="49"/>
  <c r="B204" i="49"/>
  <c r="K203" i="49"/>
  <c r="J203" i="49"/>
  <c r="E203" i="49"/>
  <c r="I203" i="49" s="1"/>
  <c r="C203" i="49"/>
  <c r="B203" i="49"/>
  <c r="K202" i="49"/>
  <c r="J202" i="49"/>
  <c r="E202" i="49"/>
  <c r="I202" i="49" s="1"/>
  <c r="C202" i="49"/>
  <c r="B202" i="49"/>
  <c r="K201" i="49"/>
  <c r="J201" i="49"/>
  <c r="E201" i="49"/>
  <c r="I201" i="49" s="1"/>
  <c r="C201" i="49"/>
  <c r="B201" i="49"/>
  <c r="K200" i="49"/>
  <c r="J200" i="49"/>
  <c r="I200" i="49"/>
  <c r="E200" i="49"/>
  <c r="C200" i="49"/>
  <c r="B200" i="49"/>
  <c r="K199" i="49"/>
  <c r="J199" i="49"/>
  <c r="E199" i="49"/>
  <c r="I199" i="49" s="1"/>
  <c r="C199" i="49"/>
  <c r="B199" i="49"/>
  <c r="K198" i="49"/>
  <c r="J198" i="49"/>
  <c r="E198" i="49"/>
  <c r="I198" i="49" s="1"/>
  <c r="C198" i="49"/>
  <c r="B198" i="49"/>
  <c r="K197" i="49"/>
  <c r="J197" i="49"/>
  <c r="E197" i="49"/>
  <c r="I197" i="49" s="1"/>
  <c r="C197" i="49"/>
  <c r="B197" i="49"/>
  <c r="K196" i="49"/>
  <c r="J196" i="49"/>
  <c r="I196" i="49"/>
  <c r="E196" i="49"/>
  <c r="C196" i="49"/>
  <c r="B196" i="49"/>
  <c r="K195" i="49"/>
  <c r="J195" i="49"/>
  <c r="E195" i="49"/>
  <c r="I195" i="49" s="1"/>
  <c r="C195" i="49"/>
  <c r="B195" i="49"/>
  <c r="K194" i="49"/>
  <c r="J194" i="49"/>
  <c r="E194" i="49"/>
  <c r="I194" i="49" s="1"/>
  <c r="C194" i="49"/>
  <c r="B194" i="49"/>
  <c r="K193" i="49"/>
  <c r="J193" i="49"/>
  <c r="E193" i="49"/>
  <c r="I193" i="49" s="1"/>
  <c r="C193" i="49"/>
  <c r="B193" i="49"/>
  <c r="K192" i="49"/>
  <c r="J192" i="49"/>
  <c r="I192" i="49"/>
  <c r="E192" i="49"/>
  <c r="C192" i="49"/>
  <c r="B192" i="49"/>
  <c r="K191" i="49"/>
  <c r="J191" i="49"/>
  <c r="E191" i="49"/>
  <c r="I191" i="49" s="1"/>
  <c r="C191" i="49"/>
  <c r="B191" i="49"/>
  <c r="K190" i="49"/>
  <c r="J190" i="49"/>
  <c r="E190" i="49"/>
  <c r="I190" i="49" s="1"/>
  <c r="C190" i="49"/>
  <c r="B190" i="49"/>
  <c r="K189" i="49"/>
  <c r="J189" i="49"/>
  <c r="E189" i="49"/>
  <c r="I189" i="49" s="1"/>
  <c r="C189" i="49"/>
  <c r="B189" i="49"/>
  <c r="K188" i="49"/>
  <c r="J188" i="49"/>
  <c r="I188" i="49"/>
  <c r="E188" i="49"/>
  <c r="C188" i="49"/>
  <c r="B188" i="49"/>
  <c r="K187" i="49"/>
  <c r="J187" i="49"/>
  <c r="E187" i="49"/>
  <c r="I187" i="49" s="1"/>
  <c r="C187" i="49"/>
  <c r="B187" i="49"/>
  <c r="K186" i="49"/>
  <c r="J186" i="49"/>
  <c r="E186" i="49"/>
  <c r="I186" i="49" s="1"/>
  <c r="C186" i="49"/>
  <c r="B186" i="49"/>
  <c r="K185" i="49"/>
  <c r="J185" i="49"/>
  <c r="E185" i="49"/>
  <c r="I185" i="49" s="1"/>
  <c r="C185" i="49"/>
  <c r="B185" i="49"/>
  <c r="K184" i="49"/>
  <c r="J184" i="49"/>
  <c r="I184" i="49"/>
  <c r="E184" i="49"/>
  <c r="C184" i="49"/>
  <c r="B184" i="49"/>
  <c r="K183" i="49"/>
  <c r="J183" i="49"/>
  <c r="I183" i="49"/>
  <c r="E183" i="49"/>
  <c r="C183" i="49"/>
  <c r="B183" i="49"/>
  <c r="K182" i="49"/>
  <c r="J182" i="49"/>
  <c r="E182" i="49"/>
  <c r="I182" i="49" s="1"/>
  <c r="C182" i="49"/>
  <c r="B182" i="49"/>
  <c r="K181" i="49"/>
  <c r="J181" i="49"/>
  <c r="E181" i="49"/>
  <c r="I181" i="49" s="1"/>
  <c r="C181" i="49"/>
  <c r="B181" i="49"/>
  <c r="K180" i="49"/>
  <c r="J180" i="49"/>
  <c r="I180" i="49"/>
  <c r="E180" i="49"/>
  <c r="C180" i="49"/>
  <c r="B180" i="49"/>
  <c r="K179" i="49"/>
  <c r="J179" i="49"/>
  <c r="I179" i="49"/>
  <c r="E179" i="49"/>
  <c r="C179" i="49"/>
  <c r="B179" i="49"/>
  <c r="K178" i="49"/>
  <c r="J178" i="49"/>
  <c r="I178" i="49"/>
  <c r="E178" i="49"/>
  <c r="C178" i="49"/>
  <c r="B178" i="49"/>
  <c r="K177" i="49"/>
  <c r="J177" i="49"/>
  <c r="E177" i="49"/>
  <c r="I177" i="49" s="1"/>
  <c r="C177" i="49"/>
  <c r="B177" i="49"/>
  <c r="K176" i="49"/>
  <c r="J176" i="49"/>
  <c r="I176" i="49"/>
  <c r="E176" i="49"/>
  <c r="C176" i="49"/>
  <c r="B176" i="49"/>
  <c r="K175" i="49"/>
  <c r="J175" i="49"/>
  <c r="I175" i="49"/>
  <c r="E175" i="49"/>
  <c r="C175" i="49"/>
  <c r="B175" i="49"/>
  <c r="K174" i="49"/>
  <c r="J174" i="49"/>
  <c r="I174" i="49"/>
  <c r="E174" i="49"/>
  <c r="C174" i="49"/>
  <c r="B174" i="49"/>
  <c r="K173" i="49"/>
  <c r="J173" i="49"/>
  <c r="E173" i="49"/>
  <c r="I173" i="49" s="1"/>
  <c r="C173" i="49"/>
  <c r="B173" i="49"/>
  <c r="K172" i="49"/>
  <c r="J172" i="49"/>
  <c r="I172" i="49"/>
  <c r="E172" i="49"/>
  <c r="C172" i="49"/>
  <c r="B172" i="49"/>
  <c r="K171" i="49"/>
  <c r="J171" i="49"/>
  <c r="I171" i="49"/>
  <c r="E171" i="49"/>
  <c r="C171" i="49"/>
  <c r="B171" i="49"/>
  <c r="K170" i="49"/>
  <c r="J170" i="49"/>
  <c r="I170" i="49"/>
  <c r="E170" i="49"/>
  <c r="C170" i="49"/>
  <c r="B170" i="49"/>
  <c r="K169" i="49"/>
  <c r="J169" i="49"/>
  <c r="E169" i="49"/>
  <c r="I169" i="49" s="1"/>
  <c r="C169" i="49"/>
  <c r="B169" i="49"/>
  <c r="K168" i="49"/>
  <c r="J168" i="49"/>
  <c r="I168" i="49"/>
  <c r="E168" i="49"/>
  <c r="C168" i="49"/>
  <c r="B168" i="49"/>
  <c r="K167" i="49"/>
  <c r="J167" i="49"/>
  <c r="I167" i="49"/>
  <c r="E167" i="49"/>
  <c r="C167" i="49"/>
  <c r="B167" i="49"/>
  <c r="K166" i="49"/>
  <c r="J166" i="49"/>
  <c r="I166" i="49"/>
  <c r="E166" i="49"/>
  <c r="C166" i="49"/>
  <c r="B166" i="49"/>
  <c r="K165" i="49"/>
  <c r="J165" i="49"/>
  <c r="E165" i="49"/>
  <c r="I165" i="49" s="1"/>
  <c r="C165" i="49"/>
  <c r="B165" i="49"/>
  <c r="K164" i="49"/>
  <c r="J164" i="49"/>
  <c r="I164" i="49"/>
  <c r="E164" i="49"/>
  <c r="C164" i="49"/>
  <c r="B164" i="49"/>
  <c r="K163" i="49"/>
  <c r="J163" i="49"/>
  <c r="I163" i="49"/>
  <c r="E163" i="49"/>
  <c r="C163" i="49"/>
  <c r="B163" i="49"/>
  <c r="K162" i="49"/>
  <c r="J162" i="49"/>
  <c r="I162" i="49"/>
  <c r="E162" i="49"/>
  <c r="C162" i="49"/>
  <c r="B162" i="49"/>
  <c r="K161" i="49"/>
  <c r="J161" i="49"/>
  <c r="E161" i="49"/>
  <c r="I161" i="49" s="1"/>
  <c r="C161" i="49"/>
  <c r="B161" i="49"/>
  <c r="K160" i="49"/>
  <c r="J160" i="49"/>
  <c r="I160" i="49"/>
  <c r="E160" i="49"/>
  <c r="C160" i="49"/>
  <c r="B160" i="49"/>
  <c r="K159" i="49"/>
  <c r="J159" i="49"/>
  <c r="I159" i="49"/>
  <c r="E159" i="49"/>
  <c r="C159" i="49"/>
  <c r="B159" i="49"/>
  <c r="K158" i="49"/>
  <c r="J158" i="49"/>
  <c r="I158" i="49"/>
  <c r="E158" i="49"/>
  <c r="C158" i="49"/>
  <c r="B158" i="49"/>
  <c r="K157" i="49"/>
  <c r="J157" i="49"/>
  <c r="E157" i="49"/>
  <c r="I157" i="49" s="1"/>
  <c r="C157" i="49"/>
  <c r="B157" i="49"/>
  <c r="K156" i="49"/>
  <c r="J156" i="49"/>
  <c r="I156" i="49"/>
  <c r="E156" i="49"/>
  <c r="C156" i="49"/>
  <c r="B156" i="49"/>
  <c r="K155" i="49"/>
  <c r="J155" i="49"/>
  <c r="I155" i="49"/>
  <c r="E155" i="49"/>
  <c r="C155" i="49"/>
  <c r="B155" i="49"/>
  <c r="K154" i="49"/>
  <c r="J154" i="49"/>
  <c r="I154" i="49"/>
  <c r="E154" i="49"/>
  <c r="C154" i="49"/>
  <c r="B154" i="49"/>
  <c r="K153" i="49"/>
  <c r="J153" i="49"/>
  <c r="E153" i="49"/>
  <c r="I153" i="49" s="1"/>
  <c r="C153" i="49"/>
  <c r="B153" i="49"/>
  <c r="K152" i="49"/>
  <c r="J152" i="49"/>
  <c r="I152" i="49"/>
  <c r="E152" i="49"/>
  <c r="C152" i="49"/>
  <c r="B152" i="49"/>
  <c r="K151" i="49"/>
  <c r="J151" i="49"/>
  <c r="I151" i="49"/>
  <c r="E151" i="49"/>
  <c r="C151" i="49"/>
  <c r="B151" i="49"/>
  <c r="K150" i="49"/>
  <c r="J150" i="49"/>
  <c r="I150" i="49"/>
  <c r="E150" i="49"/>
  <c r="C150" i="49"/>
  <c r="B150" i="49"/>
  <c r="K149" i="49"/>
  <c r="J149" i="49"/>
  <c r="E149" i="49"/>
  <c r="I149" i="49" s="1"/>
  <c r="C149" i="49"/>
  <c r="B149" i="49"/>
  <c r="K148" i="49"/>
  <c r="J148" i="49"/>
  <c r="I148" i="49"/>
  <c r="E148" i="49"/>
  <c r="C148" i="49"/>
  <c r="B148" i="49"/>
  <c r="K147" i="49"/>
  <c r="J147" i="49"/>
  <c r="I147" i="49"/>
  <c r="E147" i="49"/>
  <c r="C147" i="49"/>
  <c r="B147" i="49"/>
  <c r="K146" i="49"/>
  <c r="J146" i="49"/>
  <c r="I146" i="49"/>
  <c r="E146" i="49"/>
  <c r="C146" i="49"/>
  <c r="B146" i="49"/>
  <c r="A214" i="49"/>
  <c r="A213" i="49"/>
  <c r="A212" i="49"/>
  <c r="A211" i="49"/>
  <c r="A210" i="49"/>
  <c r="A209" i="49"/>
  <c r="A208" i="49"/>
  <c r="A207" i="49"/>
  <c r="A206" i="49"/>
  <c r="A205" i="49"/>
  <c r="A204" i="49"/>
  <c r="A203" i="49"/>
  <c r="A202" i="49"/>
  <c r="A201" i="49"/>
  <c r="A200" i="49"/>
  <c r="A199" i="49"/>
  <c r="A198" i="49"/>
  <c r="A197" i="49"/>
  <c r="A196" i="49"/>
  <c r="A195" i="49"/>
  <c r="A194" i="49"/>
  <c r="A193" i="49"/>
  <c r="A192" i="49"/>
  <c r="A191" i="49"/>
  <c r="A190" i="49"/>
  <c r="A189" i="49"/>
  <c r="A188" i="49"/>
  <c r="A187" i="49"/>
  <c r="A186" i="49"/>
  <c r="A185" i="49"/>
  <c r="A184" i="49"/>
  <c r="A183" i="49"/>
  <c r="A182" i="49"/>
  <c r="A181" i="49"/>
  <c r="A180" i="49"/>
  <c r="A179" i="49"/>
  <c r="A178" i="49"/>
  <c r="A177" i="49"/>
  <c r="A176" i="49"/>
  <c r="A175" i="49"/>
  <c r="A174" i="49"/>
  <c r="A173" i="49"/>
  <c r="A172" i="49"/>
  <c r="A171" i="49"/>
  <c r="A170" i="49"/>
  <c r="A169" i="49"/>
  <c r="A168" i="49"/>
  <c r="A167" i="49"/>
  <c r="A166" i="49"/>
  <c r="A165" i="49"/>
  <c r="A164" i="49"/>
  <c r="A163" i="49"/>
  <c r="A162" i="49"/>
  <c r="A161" i="49"/>
  <c r="A160" i="49"/>
  <c r="A159" i="49"/>
  <c r="A158" i="49"/>
  <c r="A157" i="49"/>
  <c r="A156" i="49"/>
  <c r="A155" i="49"/>
  <c r="A154" i="49"/>
  <c r="A153" i="49"/>
  <c r="A152" i="49"/>
  <c r="A151" i="49"/>
  <c r="A150" i="49"/>
  <c r="A149" i="49"/>
  <c r="A148" i="49"/>
  <c r="A147" i="49"/>
  <c r="C128" i="49"/>
  <c r="B128" i="49"/>
  <c r="C127" i="49"/>
  <c r="B127" i="49"/>
  <c r="C126" i="49"/>
  <c r="B126" i="49"/>
  <c r="C125" i="49"/>
  <c r="B125" i="49"/>
  <c r="C124" i="49"/>
  <c r="B124" i="49"/>
  <c r="C123" i="49"/>
  <c r="B123" i="49"/>
  <c r="C122" i="49"/>
  <c r="B122" i="49"/>
  <c r="C121" i="49"/>
  <c r="B121" i="49"/>
  <c r="C120" i="49"/>
  <c r="B120" i="49"/>
  <c r="C119" i="49"/>
  <c r="B119" i="49"/>
  <c r="C118" i="49"/>
  <c r="B118" i="49"/>
  <c r="C117" i="49"/>
  <c r="B117" i="49"/>
  <c r="C116" i="49"/>
  <c r="B116" i="49"/>
  <c r="C115" i="49"/>
  <c r="B115" i="49"/>
  <c r="C114" i="49"/>
  <c r="B114" i="49"/>
  <c r="C113" i="49"/>
  <c r="B113" i="49"/>
  <c r="C112" i="49"/>
  <c r="B112" i="49"/>
  <c r="C111" i="49"/>
  <c r="B111" i="49"/>
  <c r="C110" i="49"/>
  <c r="B110" i="49"/>
  <c r="C109" i="49"/>
  <c r="B109" i="49"/>
  <c r="C108" i="49"/>
  <c r="B108" i="49"/>
  <c r="C107" i="49"/>
  <c r="B107" i="49"/>
  <c r="C106" i="49"/>
  <c r="B106" i="49"/>
  <c r="C105" i="49"/>
  <c r="B105" i="49"/>
  <c r="C104" i="49"/>
  <c r="B104" i="49"/>
  <c r="C103" i="49"/>
  <c r="B103" i="49"/>
  <c r="C102" i="49"/>
  <c r="B102" i="49"/>
  <c r="C101" i="49"/>
  <c r="B101" i="49"/>
  <c r="C100" i="49"/>
  <c r="B100" i="49"/>
  <c r="C99" i="49"/>
  <c r="B99" i="49"/>
  <c r="C98" i="49"/>
  <c r="B98" i="49"/>
  <c r="C97" i="49"/>
  <c r="B97" i="49"/>
  <c r="C96" i="49"/>
  <c r="B96" i="49"/>
  <c r="C95" i="49"/>
  <c r="B95" i="49"/>
  <c r="C94" i="49"/>
  <c r="B94" i="49"/>
  <c r="C93" i="49"/>
  <c r="B93" i="49"/>
  <c r="C92" i="49"/>
  <c r="B92" i="49"/>
  <c r="C91" i="49"/>
  <c r="B91" i="49"/>
  <c r="C90" i="49"/>
  <c r="B90" i="49"/>
  <c r="C89" i="49"/>
  <c r="B89" i="49"/>
  <c r="C88" i="49"/>
  <c r="B88" i="49"/>
  <c r="C87" i="49"/>
  <c r="B87" i="49"/>
  <c r="A128" i="49"/>
  <c r="A127" i="49"/>
  <c r="A126" i="49"/>
  <c r="A125" i="49"/>
  <c r="A124" i="49"/>
  <c r="A123" i="49"/>
  <c r="A122" i="49"/>
  <c r="A121" i="49"/>
  <c r="A120" i="49"/>
  <c r="A119" i="49"/>
  <c r="A118" i="49"/>
  <c r="A117" i="49"/>
  <c r="A116" i="49"/>
  <c r="A115" i="49"/>
  <c r="A114" i="49"/>
  <c r="A113" i="49"/>
  <c r="A112" i="49"/>
  <c r="A111" i="49"/>
  <c r="A110" i="49"/>
  <c r="A109" i="49"/>
  <c r="A108" i="49"/>
  <c r="A107" i="49"/>
  <c r="A106" i="49"/>
  <c r="A105" i="49"/>
  <c r="A104" i="49"/>
  <c r="A103" i="49"/>
  <c r="A102" i="49"/>
  <c r="A101" i="49"/>
  <c r="A100" i="49"/>
  <c r="A99" i="49"/>
  <c r="A98" i="49"/>
  <c r="A97" i="49"/>
  <c r="A96" i="49"/>
  <c r="A95" i="49"/>
  <c r="A94" i="49"/>
  <c r="A93" i="49"/>
  <c r="A92" i="49"/>
  <c r="A91" i="49"/>
  <c r="A90" i="49"/>
  <c r="A89" i="49"/>
  <c r="A88" i="49"/>
  <c r="X74" i="49"/>
  <c r="L74" i="49"/>
  <c r="R74" i="49" s="1"/>
  <c r="K74" i="49"/>
  <c r="Z74" i="49" s="1" a="1"/>
  <c r="Z74" i="49" s="1"/>
  <c r="J74" i="49"/>
  <c r="I74" i="49"/>
  <c r="H74" i="49"/>
  <c r="G74" i="49"/>
  <c r="F74" i="49"/>
  <c r="E74" i="49"/>
  <c r="D74" i="49"/>
  <c r="C74" i="49"/>
  <c r="B74" i="49"/>
  <c r="X73" i="49"/>
  <c r="R73" i="49"/>
  <c r="L73" i="49"/>
  <c r="K73" i="49"/>
  <c r="Z73" i="49" s="1" a="1"/>
  <c r="Z73" i="49" s="1"/>
  <c r="J73" i="49"/>
  <c r="I73" i="49"/>
  <c r="H73" i="49"/>
  <c r="G73" i="49"/>
  <c r="F73" i="49"/>
  <c r="E73" i="49"/>
  <c r="D73" i="49"/>
  <c r="C73" i="49"/>
  <c r="B73" i="49"/>
  <c r="Z72" i="49" a="1"/>
  <c r="Z72" i="49" s="1"/>
  <c r="X72" i="49"/>
  <c r="R72" i="49"/>
  <c r="L72" i="49"/>
  <c r="K72" i="49"/>
  <c r="J72" i="49"/>
  <c r="I72" i="49"/>
  <c r="H72" i="49"/>
  <c r="G72" i="49"/>
  <c r="F72" i="49"/>
  <c r="E72" i="49"/>
  <c r="D72" i="49"/>
  <c r="C72" i="49"/>
  <c r="B72" i="49"/>
  <c r="X71" i="49"/>
  <c r="L71" i="49"/>
  <c r="R71" i="49" s="1"/>
  <c r="K71" i="49"/>
  <c r="Z71" i="49" s="1" a="1"/>
  <c r="Z71" i="49" s="1"/>
  <c r="J71" i="49"/>
  <c r="I71" i="49"/>
  <c r="H71" i="49"/>
  <c r="G71" i="49"/>
  <c r="F71" i="49"/>
  <c r="E71" i="49"/>
  <c r="D71" i="49"/>
  <c r="C71" i="49"/>
  <c r="B71" i="49"/>
  <c r="X70" i="49"/>
  <c r="L70" i="49"/>
  <c r="R70" i="49" s="1"/>
  <c r="K70" i="49"/>
  <c r="Z70" i="49" s="1" a="1"/>
  <c r="Z70" i="49" s="1"/>
  <c r="J70" i="49"/>
  <c r="I70" i="49"/>
  <c r="H70" i="49"/>
  <c r="G70" i="49"/>
  <c r="F70" i="49"/>
  <c r="E70" i="49"/>
  <c r="D70" i="49"/>
  <c r="C70" i="49"/>
  <c r="B70" i="49"/>
  <c r="X69" i="49"/>
  <c r="L69" i="49"/>
  <c r="R69" i="49" s="1"/>
  <c r="K69" i="49"/>
  <c r="Z69" i="49" s="1" a="1"/>
  <c r="Z69" i="49" s="1"/>
  <c r="J69" i="49"/>
  <c r="I69" i="49"/>
  <c r="H69" i="49"/>
  <c r="G69" i="49"/>
  <c r="F69" i="49"/>
  <c r="E69" i="49"/>
  <c r="D69" i="49"/>
  <c r="C69" i="49"/>
  <c r="B69" i="49"/>
  <c r="X68" i="49"/>
  <c r="L68" i="49"/>
  <c r="R68" i="49" s="1"/>
  <c r="K68" i="49"/>
  <c r="Z68" i="49" s="1" a="1"/>
  <c r="Z68" i="49" s="1"/>
  <c r="J68" i="49"/>
  <c r="I68" i="49"/>
  <c r="H68" i="49"/>
  <c r="G68" i="49"/>
  <c r="F68" i="49"/>
  <c r="E68" i="49"/>
  <c r="D68" i="49"/>
  <c r="C68" i="49"/>
  <c r="B68" i="49"/>
  <c r="X67" i="49"/>
  <c r="R67" i="49"/>
  <c r="L67" i="49"/>
  <c r="K67" i="49"/>
  <c r="Z67" i="49" s="1" a="1"/>
  <c r="Z67" i="49" s="1"/>
  <c r="J67" i="49"/>
  <c r="I67" i="49"/>
  <c r="H67" i="49"/>
  <c r="G67" i="49"/>
  <c r="F67" i="49"/>
  <c r="E67" i="49"/>
  <c r="D67" i="49"/>
  <c r="C67" i="49"/>
  <c r="B67" i="49"/>
  <c r="X66" i="49"/>
  <c r="L66" i="49"/>
  <c r="R66" i="49" s="1"/>
  <c r="K66" i="49"/>
  <c r="Z66" i="49" s="1" a="1"/>
  <c r="Z66" i="49" s="1"/>
  <c r="J66" i="49"/>
  <c r="I66" i="49"/>
  <c r="H66" i="49"/>
  <c r="G66" i="49"/>
  <c r="F66" i="49"/>
  <c r="E66" i="49"/>
  <c r="D66" i="49"/>
  <c r="C66" i="49"/>
  <c r="B66" i="49"/>
  <c r="X65" i="49"/>
  <c r="R65" i="49"/>
  <c r="L65" i="49"/>
  <c r="K65" i="49"/>
  <c r="Z65" i="49" s="1" a="1"/>
  <c r="Z65" i="49" s="1"/>
  <c r="J65" i="49"/>
  <c r="I65" i="49"/>
  <c r="H65" i="49"/>
  <c r="G65" i="49"/>
  <c r="F65" i="49"/>
  <c r="E65" i="49"/>
  <c r="D65" i="49"/>
  <c r="C65" i="49"/>
  <c r="B65" i="49"/>
  <c r="Z64" i="49" a="1"/>
  <c r="Z64" i="49" s="1"/>
  <c r="X64" i="49"/>
  <c r="R64" i="49"/>
  <c r="L64" i="49"/>
  <c r="K64" i="49"/>
  <c r="J64" i="49"/>
  <c r="I64" i="49"/>
  <c r="H64" i="49"/>
  <c r="G64" i="49"/>
  <c r="F64" i="49"/>
  <c r="E64" i="49"/>
  <c r="D64" i="49"/>
  <c r="C64" i="49"/>
  <c r="B64" i="49"/>
  <c r="X63" i="49"/>
  <c r="L63" i="49"/>
  <c r="R63" i="49" s="1"/>
  <c r="K63" i="49"/>
  <c r="Z63" i="49" s="1" a="1"/>
  <c r="Z63" i="49" s="1"/>
  <c r="J63" i="49"/>
  <c r="I63" i="49"/>
  <c r="H63" i="49"/>
  <c r="G63" i="49"/>
  <c r="F63" i="49"/>
  <c r="E63" i="49"/>
  <c r="D63" i="49"/>
  <c r="C63" i="49"/>
  <c r="B63" i="49"/>
  <c r="X62" i="49"/>
  <c r="R62" i="49"/>
  <c r="L62" i="49"/>
  <c r="K62" i="49"/>
  <c r="Z62" i="49" s="1" a="1"/>
  <c r="Z62" i="49" s="1"/>
  <c r="J62" i="49"/>
  <c r="I62" i="49"/>
  <c r="H62" i="49"/>
  <c r="G62" i="49"/>
  <c r="F62" i="49"/>
  <c r="E62" i="49"/>
  <c r="D62" i="49"/>
  <c r="C62" i="49"/>
  <c r="B62" i="49"/>
  <c r="X61" i="49"/>
  <c r="L61" i="49"/>
  <c r="R61" i="49" s="1"/>
  <c r="K61" i="49"/>
  <c r="Z61" i="49" s="1" a="1"/>
  <c r="Z61" i="49" s="1"/>
  <c r="J61" i="49"/>
  <c r="I61" i="49"/>
  <c r="H61" i="49"/>
  <c r="G61" i="49"/>
  <c r="F61" i="49"/>
  <c r="E61" i="49"/>
  <c r="D61" i="49"/>
  <c r="C61" i="49"/>
  <c r="B61" i="49"/>
  <c r="X60" i="49"/>
  <c r="L60" i="49"/>
  <c r="R60" i="49" s="1"/>
  <c r="K60" i="49"/>
  <c r="Z60" i="49" s="1" a="1"/>
  <c r="Z60" i="49" s="1"/>
  <c r="J60" i="49"/>
  <c r="I60" i="49"/>
  <c r="H60" i="49"/>
  <c r="G60" i="49"/>
  <c r="F60" i="49"/>
  <c r="E60" i="49"/>
  <c r="D60" i="49"/>
  <c r="C60" i="49"/>
  <c r="B60" i="49"/>
  <c r="X59" i="49"/>
  <c r="R59" i="49"/>
  <c r="L59" i="49"/>
  <c r="K59" i="49"/>
  <c r="Z59" i="49" s="1" a="1"/>
  <c r="Z59" i="49" s="1"/>
  <c r="J59" i="49"/>
  <c r="I59" i="49"/>
  <c r="H59" i="49"/>
  <c r="G59" i="49"/>
  <c r="F59" i="49"/>
  <c r="E59" i="49"/>
  <c r="D59" i="49"/>
  <c r="C59" i="49"/>
  <c r="B59" i="49"/>
  <c r="X58" i="49"/>
  <c r="L58" i="49"/>
  <c r="R58" i="49" s="1"/>
  <c r="K58" i="49"/>
  <c r="Z58" i="49" s="1" a="1"/>
  <c r="Z58" i="49" s="1"/>
  <c r="J58" i="49"/>
  <c r="I58" i="49"/>
  <c r="H58" i="49"/>
  <c r="G58" i="49"/>
  <c r="F58" i="49"/>
  <c r="E58" i="49"/>
  <c r="D58" i="49"/>
  <c r="C58" i="49"/>
  <c r="B58" i="49"/>
  <c r="X57" i="49"/>
  <c r="R57" i="49"/>
  <c r="L57" i="49"/>
  <c r="K57" i="49"/>
  <c r="Z57" i="49" s="1" a="1"/>
  <c r="Z57" i="49" s="1"/>
  <c r="J57" i="49"/>
  <c r="I57" i="49"/>
  <c r="H57" i="49"/>
  <c r="G57" i="49"/>
  <c r="F57" i="49"/>
  <c r="E57" i="49"/>
  <c r="D57" i="49"/>
  <c r="C57" i="49"/>
  <c r="B57" i="49"/>
  <c r="Z56" i="49" a="1"/>
  <c r="Z56" i="49" s="1"/>
  <c r="X56" i="49"/>
  <c r="R56" i="49"/>
  <c r="L56" i="49"/>
  <c r="K56" i="49"/>
  <c r="J56" i="49"/>
  <c r="I56" i="49"/>
  <c r="H56" i="49"/>
  <c r="G56" i="49"/>
  <c r="F56" i="49"/>
  <c r="E56" i="49"/>
  <c r="D56" i="49"/>
  <c r="C56" i="49"/>
  <c r="B56" i="49"/>
  <c r="X55" i="49"/>
  <c r="L55" i="49"/>
  <c r="R55" i="49" s="1"/>
  <c r="K55" i="49"/>
  <c r="Z55" i="49" s="1" a="1"/>
  <c r="Z55" i="49" s="1"/>
  <c r="J55" i="49"/>
  <c r="I55" i="49"/>
  <c r="H55" i="49"/>
  <c r="G55" i="49"/>
  <c r="F55" i="49"/>
  <c r="E55" i="49"/>
  <c r="D55" i="49"/>
  <c r="C55" i="49"/>
  <c r="B55" i="49"/>
  <c r="X54" i="49"/>
  <c r="L54" i="49"/>
  <c r="R54" i="49" s="1"/>
  <c r="K54" i="49"/>
  <c r="Z54" i="49" s="1" a="1"/>
  <c r="Z54" i="49" s="1"/>
  <c r="J54" i="49"/>
  <c r="I54" i="49"/>
  <c r="H54" i="49"/>
  <c r="G54" i="49"/>
  <c r="F54" i="49"/>
  <c r="E54" i="49"/>
  <c r="D54" i="49"/>
  <c r="C54" i="49"/>
  <c r="B54" i="49"/>
  <c r="X53" i="49"/>
  <c r="L53" i="49"/>
  <c r="R53" i="49" s="1"/>
  <c r="K53" i="49"/>
  <c r="Z53" i="49" s="1" a="1"/>
  <c r="Z53" i="49" s="1"/>
  <c r="J53" i="49"/>
  <c r="I53" i="49"/>
  <c r="H53" i="49"/>
  <c r="G53" i="49"/>
  <c r="F53" i="49"/>
  <c r="E53" i="49"/>
  <c r="D53" i="49"/>
  <c r="C53" i="49"/>
  <c r="B53" i="49"/>
  <c r="X52" i="49"/>
  <c r="L52" i="49"/>
  <c r="R52" i="49" s="1"/>
  <c r="K52" i="49"/>
  <c r="Z52" i="49" s="1" a="1"/>
  <c r="Z52" i="49" s="1"/>
  <c r="J52" i="49"/>
  <c r="I52" i="49"/>
  <c r="H52" i="49"/>
  <c r="G52" i="49"/>
  <c r="F52" i="49"/>
  <c r="E52" i="49"/>
  <c r="D52" i="49"/>
  <c r="C52" i="49"/>
  <c r="B52" i="49"/>
  <c r="X51" i="49"/>
  <c r="R51" i="49"/>
  <c r="L51" i="49"/>
  <c r="K51" i="49"/>
  <c r="Z51" i="49" s="1" a="1"/>
  <c r="Z51" i="49" s="1"/>
  <c r="J51" i="49"/>
  <c r="I51" i="49"/>
  <c r="H51" i="49"/>
  <c r="G51" i="49"/>
  <c r="F51" i="49"/>
  <c r="E51" i="49"/>
  <c r="D51" i="49"/>
  <c r="C51" i="49"/>
  <c r="B51" i="49"/>
  <c r="X50" i="49"/>
  <c r="L50" i="49"/>
  <c r="R50" i="49" s="1"/>
  <c r="K50" i="49"/>
  <c r="Z50" i="49" s="1" a="1"/>
  <c r="Z50" i="49" s="1"/>
  <c r="J50" i="49"/>
  <c r="I50" i="49"/>
  <c r="H50" i="49"/>
  <c r="G50" i="49"/>
  <c r="F50" i="49"/>
  <c r="E50" i="49"/>
  <c r="D50" i="49"/>
  <c r="C50" i="49"/>
  <c r="B50" i="49"/>
  <c r="X49" i="49"/>
  <c r="R49" i="49"/>
  <c r="L49" i="49"/>
  <c r="K49" i="49"/>
  <c r="Z49" i="49" s="1" a="1"/>
  <c r="Z49" i="49" s="1"/>
  <c r="J49" i="49"/>
  <c r="I49" i="49"/>
  <c r="H49" i="49"/>
  <c r="G49" i="49"/>
  <c r="F49" i="49"/>
  <c r="E49" i="49"/>
  <c r="D49" i="49"/>
  <c r="C49" i="49"/>
  <c r="B49" i="49"/>
  <c r="Z48" i="49" a="1"/>
  <c r="Z48" i="49" s="1"/>
  <c r="X48" i="49"/>
  <c r="L48" i="49"/>
  <c r="R48" i="49" s="1"/>
  <c r="K48" i="49"/>
  <c r="J48" i="49"/>
  <c r="I48" i="49"/>
  <c r="H48" i="49"/>
  <c r="G48" i="49"/>
  <c r="F48" i="49"/>
  <c r="E48" i="49"/>
  <c r="D48" i="49"/>
  <c r="C48" i="49"/>
  <c r="B48" i="49"/>
  <c r="X47" i="49"/>
  <c r="L47" i="49"/>
  <c r="R47" i="49" s="1"/>
  <c r="K47" i="49"/>
  <c r="Z47" i="49" s="1" a="1"/>
  <c r="Z47" i="49" s="1"/>
  <c r="J47" i="49"/>
  <c r="I47" i="49"/>
  <c r="H47" i="49"/>
  <c r="G47" i="49"/>
  <c r="F47" i="49"/>
  <c r="E47" i="49"/>
  <c r="D47" i="49"/>
  <c r="C47" i="49"/>
  <c r="B47" i="49"/>
  <c r="X46" i="49"/>
  <c r="L46" i="49"/>
  <c r="R46" i="49" s="1"/>
  <c r="K46" i="49"/>
  <c r="Z46" i="49" s="1" a="1"/>
  <c r="Z46" i="49" s="1"/>
  <c r="J46" i="49"/>
  <c r="I46" i="49"/>
  <c r="H46" i="49"/>
  <c r="G46" i="49"/>
  <c r="F46" i="49"/>
  <c r="E46" i="49"/>
  <c r="D46" i="49"/>
  <c r="C46" i="49"/>
  <c r="B46" i="49"/>
  <c r="X45" i="49"/>
  <c r="L45" i="49"/>
  <c r="R45" i="49" s="1"/>
  <c r="K45" i="49"/>
  <c r="Z45" i="49" s="1" a="1"/>
  <c r="Z45" i="49" s="1"/>
  <c r="J45" i="49"/>
  <c r="I45" i="49"/>
  <c r="H45" i="49"/>
  <c r="G45" i="49"/>
  <c r="F45" i="49"/>
  <c r="E45" i="49"/>
  <c r="D45" i="49"/>
  <c r="C45" i="49"/>
  <c r="B45" i="49"/>
  <c r="Z44" i="49" a="1"/>
  <c r="Z44" i="49" s="1"/>
  <c r="X44" i="49"/>
  <c r="L44" i="49"/>
  <c r="R44" i="49" s="1"/>
  <c r="K44" i="49"/>
  <c r="J44" i="49"/>
  <c r="I44" i="49"/>
  <c r="H44" i="49"/>
  <c r="G44" i="49"/>
  <c r="F44" i="49"/>
  <c r="E44" i="49"/>
  <c r="D44" i="49"/>
  <c r="C44" i="49"/>
  <c r="B44" i="49"/>
  <c r="X43" i="49"/>
  <c r="L43" i="49"/>
  <c r="R43" i="49" s="1"/>
  <c r="K43" i="49"/>
  <c r="Z43" i="49" s="1" a="1"/>
  <c r="Z43" i="49" s="1"/>
  <c r="J43" i="49"/>
  <c r="I43" i="49"/>
  <c r="H43" i="49"/>
  <c r="G43" i="49"/>
  <c r="F43" i="49"/>
  <c r="E43" i="49"/>
  <c r="D43" i="49"/>
  <c r="C43" i="49"/>
  <c r="B43" i="49"/>
  <c r="X42" i="49"/>
  <c r="L42" i="49"/>
  <c r="R42" i="49" s="1"/>
  <c r="K42" i="49"/>
  <c r="Z42" i="49" s="1" a="1"/>
  <c r="Z42" i="49" s="1"/>
  <c r="J42" i="49"/>
  <c r="I42" i="49"/>
  <c r="H42" i="49"/>
  <c r="G42" i="49"/>
  <c r="F42" i="49"/>
  <c r="E42" i="49"/>
  <c r="D42" i="49"/>
  <c r="C42" i="49"/>
  <c r="B42" i="49"/>
  <c r="X41" i="49"/>
  <c r="R41" i="49"/>
  <c r="L41" i="49"/>
  <c r="K41" i="49"/>
  <c r="Z41" i="49" s="1" a="1"/>
  <c r="Z41" i="49" s="1"/>
  <c r="J41" i="49"/>
  <c r="I41" i="49"/>
  <c r="H41" i="49"/>
  <c r="G41" i="49"/>
  <c r="F41" i="49"/>
  <c r="E41" i="49"/>
  <c r="D41" i="49"/>
  <c r="C41" i="49"/>
  <c r="B41" i="49"/>
  <c r="X40" i="49"/>
  <c r="L40" i="49"/>
  <c r="R40" i="49" s="1"/>
  <c r="K40" i="49"/>
  <c r="Z40" i="49" s="1" a="1"/>
  <c r="Z40" i="49" s="1"/>
  <c r="J40" i="49"/>
  <c r="I40" i="49"/>
  <c r="H40" i="49"/>
  <c r="G40" i="49"/>
  <c r="F40" i="49"/>
  <c r="E40" i="49"/>
  <c r="D40" i="49"/>
  <c r="C40" i="49"/>
  <c r="B40" i="49"/>
  <c r="Y39" i="49" a="1"/>
  <c r="Y39" i="49" s="1"/>
  <c r="X39" i="49"/>
  <c r="L39" i="49"/>
  <c r="R39" i="49" s="1"/>
  <c r="K39" i="49"/>
  <c r="Z39" i="49" s="1" a="1"/>
  <c r="Z39" i="49" s="1"/>
  <c r="J39" i="49"/>
  <c r="I39" i="49"/>
  <c r="H39" i="49"/>
  <c r="G39" i="49"/>
  <c r="F39" i="49"/>
  <c r="E39" i="49"/>
  <c r="D39" i="49"/>
  <c r="C39" i="49"/>
  <c r="B39" i="49"/>
  <c r="X38" i="49"/>
  <c r="L38" i="49"/>
  <c r="R38" i="49" s="1"/>
  <c r="K38" i="49"/>
  <c r="Z38" i="49" s="1" a="1"/>
  <c r="Z38" i="49" s="1"/>
  <c r="J38" i="49"/>
  <c r="I38" i="49"/>
  <c r="H38" i="49"/>
  <c r="G38" i="49"/>
  <c r="F38" i="49"/>
  <c r="E38" i="49"/>
  <c r="D38" i="49"/>
  <c r="C38" i="49"/>
  <c r="B38" i="49"/>
  <c r="X37" i="49"/>
  <c r="L37" i="49"/>
  <c r="R37" i="49" s="1"/>
  <c r="K37" i="49"/>
  <c r="Z37" i="49" s="1" a="1"/>
  <c r="Z37" i="49" s="1"/>
  <c r="J37" i="49"/>
  <c r="I37" i="49"/>
  <c r="H37" i="49"/>
  <c r="G37" i="49"/>
  <c r="F37" i="49"/>
  <c r="E37" i="49"/>
  <c r="D37" i="49"/>
  <c r="C37" i="49"/>
  <c r="B37" i="49"/>
  <c r="X36" i="49"/>
  <c r="L36" i="49"/>
  <c r="R36" i="49" s="1"/>
  <c r="K36" i="49"/>
  <c r="Z36" i="49" s="1" a="1"/>
  <c r="Z36" i="49" s="1"/>
  <c r="J36" i="49"/>
  <c r="I36" i="49"/>
  <c r="H36" i="49"/>
  <c r="G36" i="49"/>
  <c r="F36" i="49"/>
  <c r="E36" i="49"/>
  <c r="D36" i="49"/>
  <c r="C36" i="49"/>
  <c r="B36" i="49"/>
  <c r="X35" i="49"/>
  <c r="L35" i="49"/>
  <c r="R35" i="49" s="1"/>
  <c r="K35" i="49"/>
  <c r="Z35" i="49" s="1" a="1"/>
  <c r="Z35" i="49" s="1"/>
  <c r="J35" i="49"/>
  <c r="I35" i="49"/>
  <c r="H35" i="49"/>
  <c r="G35" i="49"/>
  <c r="F35" i="49"/>
  <c r="E35" i="49"/>
  <c r="D35" i="49"/>
  <c r="C35" i="49"/>
  <c r="B35" i="49"/>
  <c r="X34" i="49"/>
  <c r="L34" i="49"/>
  <c r="R34" i="49" s="1"/>
  <c r="K34" i="49"/>
  <c r="Z34" i="49" s="1" a="1"/>
  <c r="Z34" i="49" s="1"/>
  <c r="J34" i="49"/>
  <c r="I34" i="49"/>
  <c r="H34" i="49"/>
  <c r="G34" i="49"/>
  <c r="F34" i="49"/>
  <c r="E34" i="49"/>
  <c r="D34" i="49"/>
  <c r="C34" i="49"/>
  <c r="B34" i="49"/>
  <c r="Y33" i="49" a="1"/>
  <c r="Y33" i="49" s="1"/>
  <c r="X33" i="49"/>
  <c r="L33" i="49"/>
  <c r="R33" i="49" s="1"/>
  <c r="K33" i="49"/>
  <c r="Z33" i="49" s="1" a="1"/>
  <c r="Z33" i="49" s="1"/>
  <c r="J33" i="49"/>
  <c r="I33" i="49"/>
  <c r="H33" i="49"/>
  <c r="G33" i="49"/>
  <c r="F33" i="49"/>
  <c r="E33" i="49"/>
  <c r="D33" i="49"/>
  <c r="C33" i="49"/>
  <c r="B33" i="49"/>
  <c r="X32" i="49"/>
  <c r="L32" i="49"/>
  <c r="R32" i="49" s="1"/>
  <c r="K32" i="49"/>
  <c r="Z32" i="49" s="1" a="1"/>
  <c r="Z32" i="49" s="1"/>
  <c r="J32" i="49"/>
  <c r="I32" i="49"/>
  <c r="H32" i="49"/>
  <c r="G32" i="49"/>
  <c r="F32" i="49"/>
  <c r="E32" i="49"/>
  <c r="D32" i="49"/>
  <c r="C32" i="49"/>
  <c r="B32" i="49"/>
  <c r="X31" i="49"/>
  <c r="L31" i="49"/>
  <c r="R31" i="49" s="1"/>
  <c r="K31" i="49"/>
  <c r="Z31" i="49" s="1" a="1"/>
  <c r="Z31" i="49" s="1"/>
  <c r="J31" i="49"/>
  <c r="I31" i="49"/>
  <c r="H31" i="49"/>
  <c r="G31" i="49"/>
  <c r="F31" i="49"/>
  <c r="E31" i="49"/>
  <c r="D31" i="49"/>
  <c r="C31" i="49"/>
  <c r="B31" i="49"/>
  <c r="X30" i="49"/>
  <c r="L30" i="49"/>
  <c r="R30" i="49" s="1"/>
  <c r="K30" i="49"/>
  <c r="Z30" i="49" s="1" a="1"/>
  <c r="Z30" i="49" s="1"/>
  <c r="J30" i="49"/>
  <c r="I30" i="49"/>
  <c r="H30" i="49"/>
  <c r="G30" i="49"/>
  <c r="F30" i="49"/>
  <c r="E30" i="49"/>
  <c r="D30" i="49"/>
  <c r="C30" i="49"/>
  <c r="B30" i="49"/>
  <c r="Z29" i="49" a="1"/>
  <c r="Z29" i="49" s="1"/>
  <c r="X29" i="49"/>
  <c r="L29" i="49"/>
  <c r="R29" i="49" s="1"/>
  <c r="K29" i="49"/>
  <c r="J29" i="49"/>
  <c r="I29" i="49"/>
  <c r="H29" i="49"/>
  <c r="G29" i="49"/>
  <c r="F29" i="49"/>
  <c r="E29" i="49"/>
  <c r="D29" i="49"/>
  <c r="C29" i="49"/>
  <c r="B29" i="49"/>
  <c r="Z28" i="49" a="1"/>
  <c r="Z28" i="49" s="1"/>
  <c r="X28" i="49"/>
  <c r="R28" i="49"/>
  <c r="L28" i="49"/>
  <c r="K28" i="49"/>
  <c r="J28" i="49"/>
  <c r="I28" i="49"/>
  <c r="H28" i="49"/>
  <c r="G28" i="49"/>
  <c r="F28" i="49"/>
  <c r="E28" i="49"/>
  <c r="D28" i="49"/>
  <c r="C28" i="49"/>
  <c r="B28" i="49"/>
  <c r="X27" i="49"/>
  <c r="L27" i="49"/>
  <c r="R27" i="49" s="1"/>
  <c r="K27" i="49"/>
  <c r="Z27" i="49" s="1" a="1"/>
  <c r="Z27" i="49" s="1"/>
  <c r="J27" i="49"/>
  <c r="I27" i="49"/>
  <c r="H27" i="49"/>
  <c r="G27" i="49"/>
  <c r="F27" i="49"/>
  <c r="E27" i="49"/>
  <c r="D27" i="49"/>
  <c r="C27" i="49"/>
  <c r="B27" i="49"/>
  <c r="X26" i="49"/>
  <c r="L26" i="49"/>
  <c r="R26" i="49" s="1"/>
  <c r="K26" i="49"/>
  <c r="Z26" i="49" s="1" a="1"/>
  <c r="Z26" i="49" s="1"/>
  <c r="J26" i="49"/>
  <c r="I26" i="49"/>
  <c r="H26" i="49"/>
  <c r="G26" i="49"/>
  <c r="F26" i="49"/>
  <c r="E26" i="49"/>
  <c r="D26" i="49"/>
  <c r="C26" i="49"/>
  <c r="B26" i="49"/>
  <c r="X25" i="49"/>
  <c r="L25" i="49"/>
  <c r="R25" i="49" s="1"/>
  <c r="K25" i="49"/>
  <c r="Z25" i="49" s="1" a="1"/>
  <c r="Z25" i="49" s="1"/>
  <c r="J25" i="49"/>
  <c r="I25" i="49"/>
  <c r="H25" i="49"/>
  <c r="G25" i="49"/>
  <c r="F25" i="49"/>
  <c r="E25" i="49"/>
  <c r="D25" i="49"/>
  <c r="C25" i="49"/>
  <c r="B25" i="49"/>
  <c r="Z24" i="49" a="1"/>
  <c r="Z24" i="49" s="1"/>
  <c r="X24" i="49"/>
  <c r="R24" i="49"/>
  <c r="L24" i="49"/>
  <c r="K24" i="49"/>
  <c r="J24" i="49"/>
  <c r="I24" i="49"/>
  <c r="H24" i="49"/>
  <c r="G24" i="49"/>
  <c r="F24" i="49"/>
  <c r="E24" i="49"/>
  <c r="D24" i="49"/>
  <c r="C24" i="49"/>
  <c r="B24" i="49"/>
  <c r="Y23" i="49" a="1"/>
  <c r="Y23" i="49" s="1"/>
  <c r="X23" i="49"/>
  <c r="L23" i="49"/>
  <c r="R23" i="49" s="1"/>
  <c r="K23" i="49"/>
  <c r="Z23" i="49" s="1" a="1"/>
  <c r="Z23" i="49" s="1"/>
  <c r="J23" i="49"/>
  <c r="I23" i="49"/>
  <c r="H23" i="49"/>
  <c r="G23" i="49"/>
  <c r="F23" i="49"/>
  <c r="E23" i="49"/>
  <c r="D23" i="49"/>
  <c r="C23" i="49"/>
  <c r="B23" i="49"/>
  <c r="X22" i="49"/>
  <c r="L22" i="49"/>
  <c r="R22" i="49" s="1"/>
  <c r="K22" i="49"/>
  <c r="Z22" i="49" s="1" a="1"/>
  <c r="Z22" i="49" s="1"/>
  <c r="J22" i="49"/>
  <c r="I22" i="49"/>
  <c r="H22" i="49"/>
  <c r="G22" i="49"/>
  <c r="F22" i="49"/>
  <c r="E22" i="49"/>
  <c r="D22" i="49"/>
  <c r="C22" i="49"/>
  <c r="B22" i="49"/>
  <c r="X21" i="49"/>
  <c r="L21" i="49"/>
  <c r="R21" i="49" s="1"/>
  <c r="K21" i="49"/>
  <c r="Z21" i="49" s="1" a="1"/>
  <c r="Z21" i="49" s="1"/>
  <c r="J21" i="49"/>
  <c r="I21" i="49"/>
  <c r="H21" i="49"/>
  <c r="G21" i="49"/>
  <c r="F21" i="49"/>
  <c r="E21" i="49"/>
  <c r="D21" i="49"/>
  <c r="C21" i="49"/>
  <c r="B21" i="49"/>
  <c r="X20" i="49"/>
  <c r="L20" i="49"/>
  <c r="R20" i="49" s="1"/>
  <c r="K20" i="49"/>
  <c r="Z20" i="49" s="1" a="1"/>
  <c r="Z20" i="49" s="1"/>
  <c r="J20" i="49"/>
  <c r="I20" i="49"/>
  <c r="H20" i="49"/>
  <c r="G20" i="49"/>
  <c r="F20" i="49"/>
  <c r="E20" i="49"/>
  <c r="D20" i="49"/>
  <c r="C20" i="49"/>
  <c r="B20" i="49"/>
  <c r="X19" i="49"/>
  <c r="L19" i="49"/>
  <c r="R19" i="49" s="1"/>
  <c r="K19" i="49"/>
  <c r="Z19" i="49" s="1" a="1"/>
  <c r="Z19" i="49" s="1"/>
  <c r="J19" i="49"/>
  <c r="I19" i="49"/>
  <c r="H19" i="49"/>
  <c r="G19" i="49"/>
  <c r="F19" i="49"/>
  <c r="E19" i="49"/>
  <c r="D19" i="49"/>
  <c r="C19" i="49"/>
  <c r="B19" i="49"/>
  <c r="X18" i="49"/>
  <c r="L18" i="49"/>
  <c r="R18" i="49" s="1"/>
  <c r="K18" i="49"/>
  <c r="Z18" i="49" s="1" a="1"/>
  <c r="Z18" i="49" s="1"/>
  <c r="J18" i="49"/>
  <c r="I18" i="49"/>
  <c r="H18" i="49"/>
  <c r="G18" i="49"/>
  <c r="F18" i="49"/>
  <c r="E18" i="49"/>
  <c r="D18" i="49"/>
  <c r="C18" i="49"/>
  <c r="B18" i="49"/>
  <c r="X17" i="49"/>
  <c r="L17" i="49"/>
  <c r="R17" i="49" s="1"/>
  <c r="K17" i="49"/>
  <c r="Z17" i="49" s="1" a="1"/>
  <c r="Z17" i="49" s="1"/>
  <c r="J17" i="49"/>
  <c r="I17" i="49"/>
  <c r="H17" i="49"/>
  <c r="G17" i="49"/>
  <c r="F17" i="49"/>
  <c r="E17" i="49"/>
  <c r="D17" i="49"/>
  <c r="C17" i="49"/>
  <c r="B17" i="49"/>
  <c r="X16" i="49"/>
  <c r="L16" i="49"/>
  <c r="R16" i="49" s="1"/>
  <c r="K16" i="49"/>
  <c r="Z16" i="49" s="1" a="1"/>
  <c r="Z16" i="49" s="1"/>
  <c r="J16" i="49"/>
  <c r="I16" i="49"/>
  <c r="H16" i="49"/>
  <c r="G16" i="49"/>
  <c r="F16" i="49"/>
  <c r="D16" i="49"/>
  <c r="C16" i="49"/>
  <c r="B16" i="49"/>
  <c r="A74" i="49"/>
  <c r="Y74" i="49" s="1" a="1"/>
  <c r="Y74" i="49" s="1"/>
  <c r="A73" i="49"/>
  <c r="Y73" i="49" s="1" a="1"/>
  <c r="Y73" i="49" s="1"/>
  <c r="A72" i="49"/>
  <c r="Y72" i="49" s="1" a="1"/>
  <c r="Y72" i="49" s="1"/>
  <c r="A71" i="49"/>
  <c r="Y71" i="49" s="1" a="1"/>
  <c r="Y71" i="49" s="1"/>
  <c r="A70" i="49"/>
  <c r="Y70" i="49" s="1" a="1"/>
  <c r="Y70" i="49" s="1"/>
  <c r="A69" i="49"/>
  <c r="Y69" i="49" s="1" a="1"/>
  <c r="Y69" i="49" s="1"/>
  <c r="A68" i="49"/>
  <c r="Y68" i="49" s="1" a="1"/>
  <c r="Y68" i="49" s="1"/>
  <c r="A67" i="49"/>
  <c r="Y67" i="49" s="1" a="1"/>
  <c r="Y67" i="49" s="1"/>
  <c r="A66" i="49"/>
  <c r="Y66" i="49" s="1" a="1"/>
  <c r="Y66" i="49" s="1"/>
  <c r="A65" i="49"/>
  <c r="Y65" i="49" s="1" a="1"/>
  <c r="Y65" i="49" s="1"/>
  <c r="A64" i="49"/>
  <c r="Y64" i="49" s="1" a="1"/>
  <c r="Y64" i="49" s="1"/>
  <c r="A63" i="49"/>
  <c r="Y63" i="49" s="1" a="1"/>
  <c r="Y63" i="49" s="1"/>
  <c r="A62" i="49"/>
  <c r="Y62" i="49" s="1" a="1"/>
  <c r="Y62" i="49" s="1"/>
  <c r="A61" i="49"/>
  <c r="Y61" i="49" s="1" a="1"/>
  <c r="Y61" i="49" s="1"/>
  <c r="A60" i="49"/>
  <c r="Y60" i="49" s="1" a="1"/>
  <c r="Y60" i="49" s="1"/>
  <c r="A59" i="49"/>
  <c r="Y59" i="49" s="1" a="1"/>
  <c r="Y59" i="49" s="1"/>
  <c r="A58" i="49"/>
  <c r="Y58" i="49" s="1" a="1"/>
  <c r="Y58" i="49" s="1"/>
  <c r="A57" i="49"/>
  <c r="Y57" i="49" s="1" a="1"/>
  <c r="Y57" i="49" s="1"/>
  <c r="A56" i="49"/>
  <c r="Y56" i="49" s="1" a="1"/>
  <c r="Y56" i="49" s="1"/>
  <c r="A55" i="49"/>
  <c r="Y55" i="49" s="1" a="1"/>
  <c r="Y55" i="49" s="1"/>
  <c r="A54" i="49"/>
  <c r="Y54" i="49" s="1" a="1"/>
  <c r="Y54" i="49" s="1"/>
  <c r="A53" i="49"/>
  <c r="Y53" i="49" s="1" a="1"/>
  <c r="Y53" i="49" s="1"/>
  <c r="A52" i="49"/>
  <c r="Y52" i="49" s="1" a="1"/>
  <c r="Y52" i="49" s="1"/>
  <c r="A51" i="49"/>
  <c r="Y51" i="49" s="1" a="1"/>
  <c r="Y51" i="49" s="1"/>
  <c r="A50" i="49"/>
  <c r="Y50" i="49" s="1" a="1"/>
  <c r="Y50" i="49" s="1"/>
  <c r="A49" i="49"/>
  <c r="Y49" i="49" s="1" a="1"/>
  <c r="Y49" i="49" s="1"/>
  <c r="A48" i="49"/>
  <c r="Y48" i="49" s="1" a="1"/>
  <c r="Y48" i="49" s="1"/>
  <c r="A47" i="49"/>
  <c r="Y47" i="49" s="1" a="1"/>
  <c r="Y47" i="49" s="1"/>
  <c r="A46" i="49"/>
  <c r="Y46" i="49" s="1" a="1"/>
  <c r="Y46" i="49" s="1"/>
  <c r="A45" i="49"/>
  <c r="Y45" i="49" s="1" a="1"/>
  <c r="Y45" i="49" s="1"/>
  <c r="A44" i="49"/>
  <c r="Y44" i="49" s="1" a="1"/>
  <c r="Y44" i="49" s="1"/>
  <c r="A43" i="49"/>
  <c r="Y43" i="49" s="1" a="1"/>
  <c r="Y43" i="49" s="1"/>
  <c r="A42" i="49"/>
  <c r="Y42" i="49" s="1" a="1"/>
  <c r="Y42" i="49" s="1"/>
  <c r="A41" i="49"/>
  <c r="Y41" i="49" s="1" a="1"/>
  <c r="Y41" i="49" s="1"/>
  <c r="A40" i="49"/>
  <c r="Y40" i="49" s="1" a="1"/>
  <c r="Y40" i="49" s="1"/>
  <c r="A39" i="49"/>
  <c r="A38" i="49"/>
  <c r="Y38" i="49" s="1" a="1"/>
  <c r="Y38" i="49" s="1"/>
  <c r="A37" i="49"/>
  <c r="Y37" i="49" s="1" a="1"/>
  <c r="Y37" i="49" s="1"/>
  <c r="A36" i="49"/>
  <c r="Y36" i="49" s="1" a="1"/>
  <c r="Y36" i="49" s="1"/>
  <c r="A35" i="49"/>
  <c r="Y35" i="49" s="1" a="1"/>
  <c r="Y35" i="49" s="1"/>
  <c r="A34" i="49"/>
  <c r="Y34" i="49" s="1" a="1"/>
  <c r="Y34" i="49" s="1"/>
  <c r="A33" i="49"/>
  <c r="A32" i="49"/>
  <c r="Y32" i="49" s="1" a="1"/>
  <c r="Y32" i="49" s="1"/>
  <c r="A31" i="49"/>
  <c r="Y31" i="49" s="1" a="1"/>
  <c r="Y31" i="49" s="1"/>
  <c r="A30" i="49"/>
  <c r="Y30" i="49" s="1" a="1"/>
  <c r="Y30" i="49" s="1"/>
  <c r="A29" i="49"/>
  <c r="Y29" i="49" s="1" a="1"/>
  <c r="Y29" i="49" s="1"/>
  <c r="A28" i="49"/>
  <c r="Y28" i="49" s="1" a="1"/>
  <c r="Y28" i="49" s="1"/>
  <c r="A27" i="49"/>
  <c r="Y27" i="49" s="1" a="1"/>
  <c r="Y27" i="49" s="1"/>
  <c r="A26" i="49"/>
  <c r="Y26" i="49" s="1" a="1"/>
  <c r="Y26" i="49" s="1"/>
  <c r="A25" i="49"/>
  <c r="Y25" i="49" s="1" a="1"/>
  <c r="Y25" i="49" s="1"/>
  <c r="A24" i="49"/>
  <c r="Y24" i="49" s="1" a="1"/>
  <c r="Y24" i="49" s="1"/>
  <c r="A23" i="49"/>
  <c r="A22" i="49"/>
  <c r="Y22" i="49" s="1" a="1"/>
  <c r="Y22" i="49" s="1"/>
  <c r="A21" i="49"/>
  <c r="Y21" i="49" s="1" a="1"/>
  <c r="Y21" i="49" s="1"/>
  <c r="A20" i="49"/>
  <c r="Y20" i="49" s="1" a="1"/>
  <c r="Y20" i="49" s="1"/>
  <c r="A19" i="49"/>
  <c r="Y19" i="49" s="1" a="1"/>
  <c r="Y19" i="49" s="1"/>
  <c r="A18" i="49"/>
  <c r="Y18" i="49" s="1" a="1"/>
  <c r="Y18" i="49" s="1"/>
  <c r="A17" i="49"/>
  <c r="Y17" i="49" s="1" a="1"/>
  <c r="Y17" i="49" s="1"/>
  <c r="R56" i="55" l="1"/>
  <c r="R64" i="55"/>
  <c r="R60" i="55"/>
  <c r="R34" i="55"/>
  <c r="R38" i="55"/>
  <c r="R72" i="55"/>
  <c r="R59" i="55"/>
  <c r="R21" i="55"/>
  <c r="R20" i="55"/>
  <c r="R50" i="55"/>
  <c r="R54" i="55"/>
  <c r="R30" i="55"/>
  <c r="R66" i="55"/>
  <c r="R70" i="55"/>
  <c r="R26" i="55"/>
  <c r="R27" i="55"/>
  <c r="R28" i="55"/>
  <c r="R46" i="55"/>
  <c r="R25" i="55"/>
  <c r="R41" i="55"/>
  <c r="R73" i="55"/>
  <c r="R17" i="55"/>
  <c r="R39" i="55"/>
  <c r="R55" i="55"/>
  <c r="R71" i="55"/>
  <c r="R37" i="55"/>
  <c r="R53" i="55"/>
  <c r="R69" i="55"/>
  <c r="R57" i="55"/>
  <c r="R24" i="55"/>
  <c r="R35" i="55"/>
  <c r="R51" i="55"/>
  <c r="R67" i="55"/>
  <c r="R18" i="55"/>
  <c r="R33" i="55"/>
  <c r="R49" i="55"/>
  <c r="R65" i="55"/>
  <c r="R31" i="55"/>
  <c r="R47" i="55"/>
  <c r="R63" i="55"/>
  <c r="R19" i="55"/>
  <c r="R16" i="55"/>
  <c r="R22" i="55"/>
  <c r="R23" i="55"/>
  <c r="R29" i="55"/>
  <c r="R45" i="55"/>
  <c r="R61" i="55"/>
  <c r="K214" i="48"/>
  <c r="J214" i="48"/>
  <c r="E214" i="48"/>
  <c r="I214" i="48" s="1"/>
  <c r="C214" i="48"/>
  <c r="B214" i="48"/>
  <c r="K213" i="48"/>
  <c r="J213" i="48"/>
  <c r="E213" i="48"/>
  <c r="I213" i="48" s="1"/>
  <c r="C213" i="48"/>
  <c r="B213" i="48"/>
  <c r="K212" i="48"/>
  <c r="J212" i="48"/>
  <c r="E212" i="48"/>
  <c r="I212" i="48" s="1"/>
  <c r="C212" i="48"/>
  <c r="B212" i="48"/>
  <c r="K211" i="48"/>
  <c r="J211" i="48"/>
  <c r="I211" i="48"/>
  <c r="E211" i="48"/>
  <c r="C211" i="48"/>
  <c r="B211" i="48"/>
  <c r="K210" i="48"/>
  <c r="J210" i="48"/>
  <c r="E210" i="48"/>
  <c r="I210" i="48" s="1"/>
  <c r="C210" i="48"/>
  <c r="B210" i="48"/>
  <c r="K209" i="48"/>
  <c r="J209" i="48"/>
  <c r="E209" i="48"/>
  <c r="I209" i="48" s="1"/>
  <c r="C209" i="48"/>
  <c r="B209" i="48"/>
  <c r="K208" i="48"/>
  <c r="J208" i="48"/>
  <c r="E208" i="48"/>
  <c r="I208" i="48" s="1"/>
  <c r="C208" i="48"/>
  <c r="B208" i="48"/>
  <c r="K207" i="48"/>
  <c r="J207" i="48"/>
  <c r="I207" i="48"/>
  <c r="E207" i="48"/>
  <c r="C207" i="48"/>
  <c r="B207" i="48"/>
  <c r="K206" i="48"/>
  <c r="J206" i="48"/>
  <c r="E206" i="48"/>
  <c r="I206" i="48" s="1"/>
  <c r="C206" i="48"/>
  <c r="B206" i="48"/>
  <c r="K205" i="48"/>
  <c r="J205" i="48"/>
  <c r="E205" i="48"/>
  <c r="I205" i="48" s="1"/>
  <c r="C205" i="48"/>
  <c r="B205" i="48"/>
  <c r="K204" i="48"/>
  <c r="J204" i="48"/>
  <c r="E204" i="48"/>
  <c r="I204" i="48" s="1"/>
  <c r="C204" i="48"/>
  <c r="B204" i="48"/>
  <c r="K203" i="48"/>
  <c r="J203" i="48"/>
  <c r="I203" i="48"/>
  <c r="E203" i="48"/>
  <c r="C203" i="48"/>
  <c r="B203" i="48"/>
  <c r="K202" i="48"/>
  <c r="J202" i="48"/>
  <c r="E202" i="48"/>
  <c r="I202" i="48" s="1"/>
  <c r="C202" i="48"/>
  <c r="B202" i="48"/>
  <c r="K201" i="48"/>
  <c r="J201" i="48"/>
  <c r="E201" i="48"/>
  <c r="I201" i="48" s="1"/>
  <c r="C201" i="48"/>
  <c r="B201" i="48"/>
  <c r="K200" i="48"/>
  <c r="J200" i="48"/>
  <c r="E200" i="48"/>
  <c r="I200" i="48" s="1"/>
  <c r="C200" i="48"/>
  <c r="B200" i="48"/>
  <c r="K199" i="48"/>
  <c r="J199" i="48"/>
  <c r="I199" i="48"/>
  <c r="E199" i="48"/>
  <c r="C199" i="48"/>
  <c r="B199" i="48"/>
  <c r="K198" i="48"/>
  <c r="J198" i="48"/>
  <c r="E198" i="48"/>
  <c r="I198" i="48" s="1"/>
  <c r="C198" i="48"/>
  <c r="B198" i="48"/>
  <c r="K197" i="48"/>
  <c r="J197" i="48"/>
  <c r="E197" i="48"/>
  <c r="I197" i="48" s="1"/>
  <c r="C197" i="48"/>
  <c r="B197" i="48"/>
  <c r="K196" i="48"/>
  <c r="J196" i="48"/>
  <c r="E196" i="48"/>
  <c r="I196" i="48" s="1"/>
  <c r="C196" i="48"/>
  <c r="B196" i="48"/>
  <c r="K195" i="48"/>
  <c r="J195" i="48"/>
  <c r="I195" i="48"/>
  <c r="E195" i="48"/>
  <c r="C195" i="48"/>
  <c r="B195" i="48"/>
  <c r="K194" i="48"/>
  <c r="J194" i="48"/>
  <c r="E194" i="48"/>
  <c r="I194" i="48" s="1"/>
  <c r="C194" i="48"/>
  <c r="B194" i="48"/>
  <c r="K193" i="48"/>
  <c r="J193" i="48"/>
  <c r="E193" i="48"/>
  <c r="I193" i="48" s="1"/>
  <c r="C193" i="48"/>
  <c r="B193" i="48"/>
  <c r="K192" i="48"/>
  <c r="J192" i="48"/>
  <c r="E192" i="48"/>
  <c r="I192" i="48" s="1"/>
  <c r="C192" i="48"/>
  <c r="B192" i="48"/>
  <c r="K191" i="48"/>
  <c r="J191" i="48"/>
  <c r="I191" i="48"/>
  <c r="E191" i="48"/>
  <c r="C191" i="48"/>
  <c r="B191" i="48"/>
  <c r="K190" i="48"/>
  <c r="J190" i="48"/>
  <c r="E190" i="48"/>
  <c r="I190" i="48" s="1"/>
  <c r="C190" i="48"/>
  <c r="B190" i="48"/>
  <c r="K189" i="48"/>
  <c r="J189" i="48"/>
  <c r="E189" i="48"/>
  <c r="I189" i="48" s="1"/>
  <c r="C189" i="48"/>
  <c r="B189" i="48"/>
  <c r="K188" i="48"/>
  <c r="J188" i="48"/>
  <c r="E188" i="48"/>
  <c r="I188" i="48" s="1"/>
  <c r="C188" i="48"/>
  <c r="B188" i="48"/>
  <c r="K187" i="48"/>
  <c r="J187" i="48"/>
  <c r="I187" i="48"/>
  <c r="E187" i="48"/>
  <c r="C187" i="48"/>
  <c r="B187" i="48"/>
  <c r="K186" i="48"/>
  <c r="J186" i="48"/>
  <c r="E186" i="48"/>
  <c r="I186" i="48" s="1"/>
  <c r="C186" i="48"/>
  <c r="B186" i="48"/>
  <c r="K185" i="48"/>
  <c r="J185" i="48"/>
  <c r="E185" i="48"/>
  <c r="I185" i="48" s="1"/>
  <c r="C185" i="48"/>
  <c r="B185" i="48"/>
  <c r="K184" i="48"/>
  <c r="J184" i="48"/>
  <c r="E184" i="48"/>
  <c r="I184" i="48" s="1"/>
  <c r="C184" i="48"/>
  <c r="B184" i="48"/>
  <c r="K183" i="48"/>
  <c r="J183" i="48"/>
  <c r="I183" i="48"/>
  <c r="E183" i="48"/>
  <c r="C183" i="48"/>
  <c r="B183" i="48"/>
  <c r="K182" i="48"/>
  <c r="J182" i="48"/>
  <c r="E182" i="48"/>
  <c r="I182" i="48" s="1"/>
  <c r="C182" i="48"/>
  <c r="B182" i="48"/>
  <c r="K181" i="48"/>
  <c r="J181" i="48"/>
  <c r="E181" i="48"/>
  <c r="I181" i="48" s="1"/>
  <c r="C181" i="48"/>
  <c r="B181" i="48"/>
  <c r="K180" i="48"/>
  <c r="J180" i="48"/>
  <c r="E180" i="48"/>
  <c r="I180" i="48" s="1"/>
  <c r="C180" i="48"/>
  <c r="B180" i="48"/>
  <c r="K179" i="48"/>
  <c r="J179" i="48"/>
  <c r="I179" i="48"/>
  <c r="E179" i="48"/>
  <c r="C179" i="48"/>
  <c r="B179" i="48"/>
  <c r="K178" i="48"/>
  <c r="J178" i="48"/>
  <c r="E178" i="48"/>
  <c r="I178" i="48" s="1"/>
  <c r="C178" i="48"/>
  <c r="B178" i="48"/>
  <c r="K177" i="48"/>
  <c r="J177" i="48"/>
  <c r="E177" i="48"/>
  <c r="I177" i="48" s="1"/>
  <c r="C177" i="48"/>
  <c r="B177" i="48"/>
  <c r="K176" i="48"/>
  <c r="J176" i="48"/>
  <c r="E176" i="48"/>
  <c r="I176" i="48" s="1"/>
  <c r="C176" i="48"/>
  <c r="B176" i="48"/>
  <c r="K175" i="48"/>
  <c r="J175" i="48"/>
  <c r="I175" i="48"/>
  <c r="E175" i="48"/>
  <c r="C175" i="48"/>
  <c r="B175" i="48"/>
  <c r="K174" i="48"/>
  <c r="J174" i="48"/>
  <c r="E174" i="48"/>
  <c r="I174" i="48" s="1"/>
  <c r="C174" i="48"/>
  <c r="B174" i="48"/>
  <c r="K173" i="48"/>
  <c r="J173" i="48"/>
  <c r="E173" i="48"/>
  <c r="I173" i="48" s="1"/>
  <c r="C173" i="48"/>
  <c r="B173" i="48"/>
  <c r="K172" i="48"/>
  <c r="J172" i="48"/>
  <c r="E172" i="48"/>
  <c r="I172" i="48" s="1"/>
  <c r="C172" i="48"/>
  <c r="B172" i="48"/>
  <c r="K171" i="48"/>
  <c r="J171" i="48"/>
  <c r="I171" i="48"/>
  <c r="E171" i="48"/>
  <c r="C171" i="48"/>
  <c r="B171" i="48"/>
  <c r="K170" i="48"/>
  <c r="J170" i="48"/>
  <c r="E170" i="48"/>
  <c r="I170" i="48" s="1"/>
  <c r="C170" i="48"/>
  <c r="B170" i="48"/>
  <c r="K169" i="48"/>
  <c r="J169" i="48"/>
  <c r="E169" i="48"/>
  <c r="I169" i="48" s="1"/>
  <c r="C169" i="48"/>
  <c r="B169" i="48"/>
  <c r="K168" i="48"/>
  <c r="J168" i="48"/>
  <c r="E168" i="48"/>
  <c r="I168" i="48" s="1"/>
  <c r="C168" i="48"/>
  <c r="B168" i="48"/>
  <c r="K167" i="48"/>
  <c r="J167" i="48"/>
  <c r="I167" i="48"/>
  <c r="E167" i="48"/>
  <c r="C167" i="48"/>
  <c r="B167" i="48"/>
  <c r="K166" i="48"/>
  <c r="J166" i="48"/>
  <c r="E166" i="48"/>
  <c r="I166" i="48" s="1"/>
  <c r="C166" i="48"/>
  <c r="B166" i="48"/>
  <c r="K165" i="48"/>
  <c r="J165" i="48"/>
  <c r="E165" i="48"/>
  <c r="I165" i="48" s="1"/>
  <c r="C165" i="48"/>
  <c r="B165" i="48"/>
  <c r="K164" i="48"/>
  <c r="J164" i="48"/>
  <c r="E164" i="48"/>
  <c r="I164" i="48" s="1"/>
  <c r="C164" i="48"/>
  <c r="B164" i="48"/>
  <c r="K163" i="48"/>
  <c r="J163" i="48"/>
  <c r="I163" i="48"/>
  <c r="E163" i="48"/>
  <c r="C163" i="48"/>
  <c r="B163" i="48"/>
  <c r="K162" i="48"/>
  <c r="J162" i="48"/>
  <c r="E162" i="48"/>
  <c r="I162" i="48" s="1"/>
  <c r="C162" i="48"/>
  <c r="B162" i="48"/>
  <c r="K161" i="48"/>
  <c r="J161" i="48"/>
  <c r="E161" i="48"/>
  <c r="I161" i="48" s="1"/>
  <c r="C161" i="48"/>
  <c r="B161" i="48"/>
  <c r="K160" i="48"/>
  <c r="J160" i="48"/>
  <c r="E160" i="48"/>
  <c r="I160" i="48" s="1"/>
  <c r="C160" i="48"/>
  <c r="B160" i="48"/>
  <c r="K159" i="48"/>
  <c r="J159" i="48"/>
  <c r="I159" i="48"/>
  <c r="E159" i="48"/>
  <c r="C159" i="48"/>
  <c r="B159" i="48"/>
  <c r="K158" i="48"/>
  <c r="J158" i="48"/>
  <c r="E158" i="48"/>
  <c r="I158" i="48" s="1"/>
  <c r="C158" i="48"/>
  <c r="B158" i="48"/>
  <c r="K157" i="48"/>
  <c r="J157" i="48"/>
  <c r="E157" i="48"/>
  <c r="I157" i="48" s="1"/>
  <c r="C157" i="48"/>
  <c r="B157" i="48"/>
  <c r="K156" i="48"/>
  <c r="J156" i="48"/>
  <c r="E156" i="48"/>
  <c r="I156" i="48" s="1"/>
  <c r="C156" i="48"/>
  <c r="B156" i="48"/>
  <c r="K155" i="48"/>
  <c r="J155" i="48"/>
  <c r="I155" i="48"/>
  <c r="E155" i="48"/>
  <c r="C155" i="48"/>
  <c r="B155" i="48"/>
  <c r="K154" i="48"/>
  <c r="J154" i="48"/>
  <c r="E154" i="48"/>
  <c r="I154" i="48" s="1"/>
  <c r="C154" i="48"/>
  <c r="B154" i="48"/>
  <c r="K153" i="48"/>
  <c r="J153" i="48"/>
  <c r="E153" i="48"/>
  <c r="I153" i="48" s="1"/>
  <c r="C153" i="48"/>
  <c r="B153" i="48"/>
  <c r="K152" i="48"/>
  <c r="J152" i="48"/>
  <c r="E152" i="48"/>
  <c r="I152" i="48" s="1"/>
  <c r="C152" i="48"/>
  <c r="B152" i="48"/>
  <c r="K151" i="48"/>
  <c r="J151" i="48"/>
  <c r="I151" i="48"/>
  <c r="E151" i="48"/>
  <c r="C151" i="48"/>
  <c r="B151" i="48"/>
  <c r="K150" i="48"/>
  <c r="J150" i="48"/>
  <c r="E150" i="48"/>
  <c r="I150" i="48" s="1"/>
  <c r="C150" i="48"/>
  <c r="B150" i="48"/>
  <c r="K149" i="48"/>
  <c r="J149" i="48"/>
  <c r="E149" i="48"/>
  <c r="I149" i="48" s="1"/>
  <c r="C149" i="48"/>
  <c r="B149" i="48"/>
  <c r="K148" i="48"/>
  <c r="J148" i="48"/>
  <c r="E148" i="48"/>
  <c r="I148" i="48" s="1"/>
  <c r="C148" i="48"/>
  <c r="B148" i="48"/>
  <c r="K147" i="48"/>
  <c r="J147" i="48"/>
  <c r="I147" i="48"/>
  <c r="E147" i="48"/>
  <c r="C147" i="48"/>
  <c r="B147" i="48"/>
  <c r="K146" i="48"/>
  <c r="J146" i="48"/>
  <c r="E146" i="48"/>
  <c r="I146" i="48" s="1"/>
  <c r="C146" i="48"/>
  <c r="B146" i="48"/>
  <c r="A214" i="48"/>
  <c r="A213" i="48"/>
  <c r="A212" i="48"/>
  <c r="A211" i="48"/>
  <c r="A210" i="48"/>
  <c r="A209" i="48"/>
  <c r="A208" i="48"/>
  <c r="A207" i="48"/>
  <c r="A206" i="48"/>
  <c r="A205" i="48"/>
  <c r="A204" i="48"/>
  <c r="A203" i="48"/>
  <c r="A202" i="48"/>
  <c r="A201" i="48"/>
  <c r="A200" i="48"/>
  <c r="A199" i="48"/>
  <c r="A198" i="48"/>
  <c r="A197" i="48"/>
  <c r="A196" i="48"/>
  <c r="A195" i="48"/>
  <c r="A194" i="48"/>
  <c r="A193" i="48"/>
  <c r="A192" i="48"/>
  <c r="A191" i="48"/>
  <c r="A190" i="48"/>
  <c r="A189" i="48"/>
  <c r="A188" i="48"/>
  <c r="A187" i="48"/>
  <c r="A186" i="48"/>
  <c r="A185" i="48"/>
  <c r="A184" i="48"/>
  <c r="A183" i="48"/>
  <c r="A182" i="48"/>
  <c r="A181" i="48"/>
  <c r="A180" i="48"/>
  <c r="A179" i="48"/>
  <c r="A178" i="48"/>
  <c r="A177" i="48"/>
  <c r="A176" i="48"/>
  <c r="A175" i="48"/>
  <c r="A174" i="48"/>
  <c r="A173" i="48"/>
  <c r="A172" i="48"/>
  <c r="A171" i="48"/>
  <c r="A170" i="48"/>
  <c r="A169" i="48"/>
  <c r="A168" i="48"/>
  <c r="A167" i="48"/>
  <c r="A166" i="48"/>
  <c r="A165" i="48"/>
  <c r="A164" i="48"/>
  <c r="A163" i="48"/>
  <c r="A162" i="48"/>
  <c r="A161" i="48"/>
  <c r="A160" i="48"/>
  <c r="A159" i="48"/>
  <c r="A158" i="48"/>
  <c r="A157" i="48"/>
  <c r="A156" i="48"/>
  <c r="A155" i="48"/>
  <c r="A154" i="48"/>
  <c r="A153" i="48"/>
  <c r="A152" i="48"/>
  <c r="A151" i="48"/>
  <c r="A150" i="48"/>
  <c r="A149" i="48"/>
  <c r="A148" i="48"/>
  <c r="A147" i="48"/>
  <c r="C128" i="48"/>
  <c r="B128" i="48"/>
  <c r="C127" i="48"/>
  <c r="B127" i="48"/>
  <c r="C126" i="48"/>
  <c r="B126" i="48"/>
  <c r="C125" i="48"/>
  <c r="B125" i="48"/>
  <c r="C124" i="48"/>
  <c r="B124" i="48"/>
  <c r="C123" i="48"/>
  <c r="B123" i="48"/>
  <c r="C122" i="48"/>
  <c r="B122" i="48"/>
  <c r="C121" i="48"/>
  <c r="B121" i="48"/>
  <c r="C120" i="48"/>
  <c r="B120" i="48"/>
  <c r="C119" i="48"/>
  <c r="B119" i="48"/>
  <c r="C118" i="48"/>
  <c r="B118" i="48"/>
  <c r="C117" i="48"/>
  <c r="B117" i="48"/>
  <c r="C116" i="48"/>
  <c r="B116" i="48"/>
  <c r="C115" i="48"/>
  <c r="B115" i="48"/>
  <c r="C114" i="48"/>
  <c r="B114" i="48"/>
  <c r="C113" i="48"/>
  <c r="B113" i="48"/>
  <c r="C112" i="48"/>
  <c r="B112" i="48"/>
  <c r="C111" i="48"/>
  <c r="B111" i="48"/>
  <c r="C110" i="48"/>
  <c r="B110" i="48"/>
  <c r="C109" i="48"/>
  <c r="B109" i="48"/>
  <c r="C108" i="48"/>
  <c r="B108" i="48"/>
  <c r="C107" i="48"/>
  <c r="B107" i="48"/>
  <c r="C106" i="48"/>
  <c r="B106" i="48"/>
  <c r="C105" i="48"/>
  <c r="B105" i="48"/>
  <c r="C104" i="48"/>
  <c r="B104" i="48"/>
  <c r="C103" i="48"/>
  <c r="B103" i="48"/>
  <c r="C102" i="48"/>
  <c r="B102" i="48"/>
  <c r="C101" i="48"/>
  <c r="B101" i="48"/>
  <c r="C100" i="48"/>
  <c r="B100" i="48"/>
  <c r="C99" i="48"/>
  <c r="B99" i="48"/>
  <c r="C98" i="48"/>
  <c r="B98" i="48"/>
  <c r="C97" i="48"/>
  <c r="B97" i="48"/>
  <c r="C96" i="48"/>
  <c r="B96" i="48"/>
  <c r="C95" i="48"/>
  <c r="B95" i="48"/>
  <c r="C94" i="48"/>
  <c r="B94" i="48"/>
  <c r="C93" i="48"/>
  <c r="B93" i="48"/>
  <c r="C92" i="48"/>
  <c r="B92" i="48"/>
  <c r="C91" i="48"/>
  <c r="B91" i="48"/>
  <c r="C90" i="48"/>
  <c r="B90" i="48"/>
  <c r="C89" i="48"/>
  <c r="B89" i="48"/>
  <c r="C88" i="48"/>
  <c r="B88" i="48"/>
  <c r="C87" i="48"/>
  <c r="B87" i="48"/>
  <c r="A128" i="48"/>
  <c r="A127" i="48"/>
  <c r="A126" i="48"/>
  <c r="A125" i="48"/>
  <c r="A124" i="48"/>
  <c r="A123" i="48"/>
  <c r="A122" i="48"/>
  <c r="A121" i="48"/>
  <c r="A120" i="48"/>
  <c r="A119" i="48"/>
  <c r="A118" i="48"/>
  <c r="A117" i="48"/>
  <c r="A116" i="48"/>
  <c r="A115" i="48"/>
  <c r="A114" i="48"/>
  <c r="A113" i="48"/>
  <c r="A112" i="48"/>
  <c r="A111" i="48"/>
  <c r="A110" i="48"/>
  <c r="A109" i="48"/>
  <c r="A108" i="48"/>
  <c r="A107" i="48"/>
  <c r="A106" i="48"/>
  <c r="A105" i="48"/>
  <c r="A104" i="48"/>
  <c r="A103" i="48"/>
  <c r="A102" i="48"/>
  <c r="A101" i="48"/>
  <c r="A100" i="48"/>
  <c r="A99" i="48"/>
  <c r="A98" i="48"/>
  <c r="A97" i="48"/>
  <c r="A96" i="48"/>
  <c r="A95" i="48"/>
  <c r="A94" i="48"/>
  <c r="A93" i="48"/>
  <c r="A92" i="48"/>
  <c r="A91" i="48"/>
  <c r="A90" i="48"/>
  <c r="A89" i="48"/>
  <c r="A88" i="48"/>
  <c r="X74" i="48"/>
  <c r="L74" i="48"/>
  <c r="R74" i="48" s="1"/>
  <c r="K74" i="48"/>
  <c r="Z74" i="48" s="1" a="1"/>
  <c r="Z74" i="48" s="1"/>
  <c r="J74" i="48"/>
  <c r="I74" i="48"/>
  <c r="H74" i="48"/>
  <c r="G74" i="48"/>
  <c r="F74" i="48"/>
  <c r="E74" i="48"/>
  <c r="D74" i="48"/>
  <c r="C74" i="48"/>
  <c r="B74" i="48"/>
  <c r="X73" i="48"/>
  <c r="L73" i="48"/>
  <c r="R73" i="48" s="1"/>
  <c r="K73" i="48"/>
  <c r="Z73" i="48" s="1" a="1"/>
  <c r="Z73" i="48" s="1"/>
  <c r="J73" i="48"/>
  <c r="I73" i="48"/>
  <c r="H73" i="48"/>
  <c r="G73" i="48"/>
  <c r="F73" i="48"/>
  <c r="E73" i="48"/>
  <c r="D73" i="48"/>
  <c r="C73" i="48"/>
  <c r="B73" i="48"/>
  <c r="Z72" i="48" a="1"/>
  <c r="Z72" i="48" s="1"/>
  <c r="X72" i="48"/>
  <c r="L72" i="48"/>
  <c r="R72" i="48" s="1"/>
  <c r="K72" i="48"/>
  <c r="J72" i="48"/>
  <c r="I72" i="48"/>
  <c r="H72" i="48"/>
  <c r="G72" i="48"/>
  <c r="F72" i="48"/>
  <c r="E72" i="48"/>
  <c r="D72" i="48"/>
  <c r="C72" i="48"/>
  <c r="B72" i="48"/>
  <c r="X71" i="48"/>
  <c r="L71" i="48"/>
  <c r="R71" i="48" s="1"/>
  <c r="K71" i="48"/>
  <c r="Z71" i="48" s="1" a="1"/>
  <c r="Z71" i="48" s="1"/>
  <c r="J71" i="48"/>
  <c r="I71" i="48"/>
  <c r="H71" i="48"/>
  <c r="G71" i="48"/>
  <c r="F71" i="48"/>
  <c r="E71" i="48"/>
  <c r="D71" i="48"/>
  <c r="C71" i="48"/>
  <c r="B71" i="48"/>
  <c r="X70" i="48"/>
  <c r="L70" i="48"/>
  <c r="R70" i="48" s="1"/>
  <c r="K70" i="48"/>
  <c r="Z70" i="48" s="1" a="1"/>
  <c r="Z70" i="48" s="1"/>
  <c r="J70" i="48"/>
  <c r="I70" i="48"/>
  <c r="H70" i="48"/>
  <c r="G70" i="48"/>
  <c r="F70" i="48"/>
  <c r="E70" i="48"/>
  <c r="D70" i="48"/>
  <c r="C70" i="48"/>
  <c r="B70" i="48"/>
  <c r="X69" i="48"/>
  <c r="L69" i="48"/>
  <c r="R69" i="48" s="1"/>
  <c r="K69" i="48"/>
  <c r="Z69" i="48" s="1" a="1"/>
  <c r="Z69" i="48" s="1"/>
  <c r="J69" i="48"/>
  <c r="I69" i="48"/>
  <c r="H69" i="48"/>
  <c r="G69" i="48"/>
  <c r="F69" i="48"/>
  <c r="E69" i="48"/>
  <c r="D69" i="48"/>
  <c r="C69" i="48"/>
  <c r="B69" i="48"/>
  <c r="X68" i="48"/>
  <c r="L68" i="48"/>
  <c r="R68" i="48" s="1"/>
  <c r="K68" i="48"/>
  <c r="Z68" i="48" s="1" a="1"/>
  <c r="Z68" i="48" s="1"/>
  <c r="J68" i="48"/>
  <c r="I68" i="48"/>
  <c r="H68" i="48"/>
  <c r="G68" i="48"/>
  <c r="F68" i="48"/>
  <c r="E68" i="48"/>
  <c r="D68" i="48"/>
  <c r="C68" i="48"/>
  <c r="B68" i="48"/>
  <c r="Z67" i="48" a="1"/>
  <c r="Z67" i="48" s="1"/>
  <c r="X67" i="48"/>
  <c r="L67" i="48"/>
  <c r="R67" i="48" s="1"/>
  <c r="K67" i="48"/>
  <c r="J67" i="48"/>
  <c r="I67" i="48"/>
  <c r="H67" i="48"/>
  <c r="G67" i="48"/>
  <c r="F67" i="48"/>
  <c r="E67" i="48"/>
  <c r="D67" i="48"/>
  <c r="C67" i="48"/>
  <c r="B67" i="48"/>
  <c r="X66" i="48"/>
  <c r="L66" i="48"/>
  <c r="R66" i="48" s="1"/>
  <c r="K66" i="48"/>
  <c r="Z66" i="48" s="1" a="1"/>
  <c r="Z66" i="48" s="1"/>
  <c r="J66" i="48"/>
  <c r="I66" i="48"/>
  <c r="H66" i="48"/>
  <c r="G66" i="48"/>
  <c r="F66" i="48"/>
  <c r="E66" i="48"/>
  <c r="D66" i="48"/>
  <c r="C66" i="48"/>
  <c r="B66" i="48"/>
  <c r="Y65" i="48" a="1"/>
  <c r="Y65" i="48" s="1"/>
  <c r="X65" i="48"/>
  <c r="L65" i="48"/>
  <c r="R65" i="48" s="1"/>
  <c r="K65" i="48"/>
  <c r="Z65" i="48" s="1" a="1"/>
  <c r="Z65" i="48" s="1"/>
  <c r="J65" i="48"/>
  <c r="I65" i="48"/>
  <c r="H65" i="48"/>
  <c r="G65" i="48"/>
  <c r="F65" i="48"/>
  <c r="E65" i="48"/>
  <c r="D65" i="48"/>
  <c r="C65" i="48"/>
  <c r="B65" i="48"/>
  <c r="Z64" i="48" a="1"/>
  <c r="Z64" i="48" s="1"/>
  <c r="X64" i="48"/>
  <c r="L64" i="48"/>
  <c r="R64" i="48" s="1"/>
  <c r="K64" i="48"/>
  <c r="J64" i="48"/>
  <c r="I64" i="48"/>
  <c r="H64" i="48"/>
  <c r="G64" i="48"/>
  <c r="F64" i="48"/>
  <c r="E64" i="48"/>
  <c r="D64" i="48"/>
  <c r="C64" i="48"/>
  <c r="B64" i="48"/>
  <c r="X63" i="48"/>
  <c r="L63" i="48"/>
  <c r="R63" i="48" s="1"/>
  <c r="K63" i="48"/>
  <c r="Z63" i="48" s="1" a="1"/>
  <c r="Z63" i="48" s="1"/>
  <c r="J63" i="48"/>
  <c r="I63" i="48"/>
  <c r="H63" i="48"/>
  <c r="G63" i="48"/>
  <c r="F63" i="48"/>
  <c r="E63" i="48"/>
  <c r="D63" i="48"/>
  <c r="C63" i="48"/>
  <c r="B63" i="48"/>
  <c r="X62" i="48"/>
  <c r="L62" i="48"/>
  <c r="R62" i="48" s="1"/>
  <c r="K62" i="48"/>
  <c r="Z62" i="48" s="1" a="1"/>
  <c r="Z62" i="48" s="1"/>
  <c r="J62" i="48"/>
  <c r="I62" i="48"/>
  <c r="H62" i="48"/>
  <c r="G62" i="48"/>
  <c r="F62" i="48"/>
  <c r="E62" i="48"/>
  <c r="D62" i="48"/>
  <c r="C62" i="48"/>
  <c r="B62" i="48"/>
  <c r="X61" i="48"/>
  <c r="L61" i="48"/>
  <c r="R61" i="48" s="1"/>
  <c r="K61" i="48"/>
  <c r="Z61" i="48" s="1" a="1"/>
  <c r="Z61" i="48" s="1"/>
  <c r="J61" i="48"/>
  <c r="I61" i="48"/>
  <c r="H61" i="48"/>
  <c r="G61" i="48"/>
  <c r="F61" i="48"/>
  <c r="E61" i="48"/>
  <c r="D61" i="48"/>
  <c r="C61" i="48"/>
  <c r="B61" i="48"/>
  <c r="X60" i="48"/>
  <c r="L60" i="48"/>
  <c r="R60" i="48" s="1"/>
  <c r="K60" i="48"/>
  <c r="Z60" i="48" s="1" a="1"/>
  <c r="Z60" i="48" s="1"/>
  <c r="J60" i="48"/>
  <c r="I60" i="48"/>
  <c r="H60" i="48"/>
  <c r="G60" i="48"/>
  <c r="F60" i="48"/>
  <c r="E60" i="48"/>
  <c r="D60" i="48"/>
  <c r="C60" i="48"/>
  <c r="B60" i="48"/>
  <c r="X59" i="48"/>
  <c r="L59" i="48"/>
  <c r="R59" i="48" s="1"/>
  <c r="K59" i="48"/>
  <c r="Z59" i="48" s="1" a="1"/>
  <c r="Z59" i="48" s="1"/>
  <c r="J59" i="48"/>
  <c r="I59" i="48"/>
  <c r="H59" i="48"/>
  <c r="G59" i="48"/>
  <c r="F59" i="48"/>
  <c r="E59" i="48"/>
  <c r="D59" i="48"/>
  <c r="C59" i="48"/>
  <c r="B59" i="48"/>
  <c r="X58" i="48"/>
  <c r="L58" i="48"/>
  <c r="R58" i="48" s="1"/>
  <c r="K58" i="48"/>
  <c r="Z58" i="48" s="1" a="1"/>
  <c r="Z58" i="48" s="1"/>
  <c r="J58" i="48"/>
  <c r="I58" i="48"/>
  <c r="H58" i="48"/>
  <c r="G58" i="48"/>
  <c r="F58" i="48"/>
  <c r="E58" i="48"/>
  <c r="D58" i="48"/>
  <c r="C58" i="48"/>
  <c r="B58" i="48"/>
  <c r="X57" i="48"/>
  <c r="L57" i="48"/>
  <c r="R57" i="48" s="1"/>
  <c r="K57" i="48"/>
  <c r="Z57" i="48" s="1" a="1"/>
  <c r="Z57" i="48" s="1"/>
  <c r="J57" i="48"/>
  <c r="I57" i="48"/>
  <c r="H57" i="48"/>
  <c r="G57" i="48"/>
  <c r="F57" i="48"/>
  <c r="E57" i="48"/>
  <c r="D57" i="48"/>
  <c r="C57" i="48"/>
  <c r="B57" i="48"/>
  <c r="X56" i="48"/>
  <c r="L56" i="48"/>
  <c r="R56" i="48" s="1"/>
  <c r="K56" i="48"/>
  <c r="Z56" i="48" s="1" a="1"/>
  <c r="Z56" i="48" s="1"/>
  <c r="J56" i="48"/>
  <c r="I56" i="48"/>
  <c r="H56" i="48"/>
  <c r="G56" i="48"/>
  <c r="F56" i="48"/>
  <c r="E56" i="48"/>
  <c r="D56" i="48"/>
  <c r="C56" i="48"/>
  <c r="B56" i="48"/>
  <c r="X55" i="48"/>
  <c r="L55" i="48"/>
  <c r="R55" i="48" s="1"/>
  <c r="K55" i="48"/>
  <c r="Z55" i="48" s="1" a="1"/>
  <c r="Z55" i="48" s="1"/>
  <c r="J55" i="48"/>
  <c r="I55" i="48"/>
  <c r="H55" i="48"/>
  <c r="G55" i="48"/>
  <c r="F55" i="48"/>
  <c r="E55" i="48"/>
  <c r="D55" i="48"/>
  <c r="C55" i="48"/>
  <c r="B55" i="48"/>
  <c r="X54" i="48"/>
  <c r="L54" i="48"/>
  <c r="R54" i="48" s="1"/>
  <c r="K54" i="48"/>
  <c r="Z54" i="48" s="1" a="1"/>
  <c r="Z54" i="48" s="1"/>
  <c r="J54" i="48"/>
  <c r="I54" i="48"/>
  <c r="H54" i="48"/>
  <c r="G54" i="48"/>
  <c r="F54" i="48"/>
  <c r="E54" i="48"/>
  <c r="D54" i="48"/>
  <c r="C54" i="48"/>
  <c r="B54" i="48"/>
  <c r="X53" i="48"/>
  <c r="L53" i="48"/>
  <c r="R53" i="48" s="1"/>
  <c r="K53" i="48"/>
  <c r="Z53" i="48" s="1" a="1"/>
  <c r="Z53" i="48" s="1"/>
  <c r="J53" i="48"/>
  <c r="I53" i="48"/>
  <c r="H53" i="48"/>
  <c r="G53" i="48"/>
  <c r="F53" i="48"/>
  <c r="E53" i="48"/>
  <c r="D53" i="48"/>
  <c r="C53" i="48"/>
  <c r="B53" i="48"/>
  <c r="X52" i="48"/>
  <c r="L52" i="48"/>
  <c r="R52" i="48" s="1"/>
  <c r="K52" i="48"/>
  <c r="Z52" i="48" s="1" a="1"/>
  <c r="Z52" i="48" s="1"/>
  <c r="J52" i="48"/>
  <c r="I52" i="48"/>
  <c r="H52" i="48"/>
  <c r="G52" i="48"/>
  <c r="F52" i="48"/>
  <c r="E52" i="48"/>
  <c r="D52" i="48"/>
  <c r="C52" i="48"/>
  <c r="B52" i="48"/>
  <c r="Z51" i="48" a="1"/>
  <c r="Z51" i="48" s="1"/>
  <c r="X51" i="48"/>
  <c r="L51" i="48"/>
  <c r="R51" i="48" s="1"/>
  <c r="K51" i="48"/>
  <c r="J51" i="48"/>
  <c r="I51" i="48"/>
  <c r="H51" i="48"/>
  <c r="G51" i="48"/>
  <c r="F51" i="48"/>
  <c r="E51" i="48"/>
  <c r="D51" i="48"/>
  <c r="C51" i="48"/>
  <c r="B51" i="48"/>
  <c r="Z50" i="48" a="1"/>
  <c r="Z50" i="48" s="1"/>
  <c r="X50" i="48"/>
  <c r="L50" i="48"/>
  <c r="R50" i="48" s="1"/>
  <c r="K50" i="48"/>
  <c r="J50" i="48"/>
  <c r="I50" i="48"/>
  <c r="H50" i="48"/>
  <c r="G50" i="48"/>
  <c r="F50" i="48"/>
  <c r="E50" i="48"/>
  <c r="D50" i="48"/>
  <c r="C50" i="48"/>
  <c r="B50" i="48"/>
  <c r="X49" i="48"/>
  <c r="L49" i="48"/>
  <c r="R49" i="48" s="1"/>
  <c r="K49" i="48"/>
  <c r="Z49" i="48" s="1" a="1"/>
  <c r="Z49" i="48" s="1"/>
  <c r="J49" i="48"/>
  <c r="I49" i="48"/>
  <c r="H49" i="48"/>
  <c r="G49" i="48"/>
  <c r="F49" i="48"/>
  <c r="E49" i="48"/>
  <c r="D49" i="48"/>
  <c r="C49" i="48"/>
  <c r="B49" i="48"/>
  <c r="X48" i="48"/>
  <c r="L48" i="48"/>
  <c r="R48" i="48" s="1"/>
  <c r="K48" i="48"/>
  <c r="Z48" i="48" s="1" a="1"/>
  <c r="Z48" i="48" s="1"/>
  <c r="J48" i="48"/>
  <c r="I48" i="48"/>
  <c r="H48" i="48"/>
  <c r="G48" i="48"/>
  <c r="F48" i="48"/>
  <c r="E48" i="48"/>
  <c r="D48" i="48"/>
  <c r="C48" i="48"/>
  <c r="B48" i="48"/>
  <c r="Z47" i="48" a="1"/>
  <c r="Z47" i="48" s="1"/>
  <c r="X47" i="48"/>
  <c r="L47" i="48"/>
  <c r="R47" i="48" s="1"/>
  <c r="K47" i="48"/>
  <c r="J47" i="48"/>
  <c r="I47" i="48"/>
  <c r="H47" i="48"/>
  <c r="G47" i="48"/>
  <c r="F47" i="48"/>
  <c r="E47" i="48"/>
  <c r="D47" i="48"/>
  <c r="C47" i="48"/>
  <c r="B47" i="48"/>
  <c r="X46" i="48"/>
  <c r="L46" i="48"/>
  <c r="R46" i="48" s="1"/>
  <c r="K46" i="48"/>
  <c r="Z46" i="48" s="1" a="1"/>
  <c r="Z46" i="48" s="1"/>
  <c r="J46" i="48"/>
  <c r="I46" i="48"/>
  <c r="H46" i="48"/>
  <c r="G46" i="48"/>
  <c r="F46" i="48"/>
  <c r="E46" i="48"/>
  <c r="D46" i="48"/>
  <c r="C46" i="48"/>
  <c r="B46" i="48"/>
  <c r="X45" i="48"/>
  <c r="L45" i="48"/>
  <c r="R45" i="48" s="1"/>
  <c r="K45" i="48"/>
  <c r="Z45" i="48" s="1" a="1"/>
  <c r="Z45" i="48" s="1"/>
  <c r="J45" i="48"/>
  <c r="I45" i="48"/>
  <c r="H45" i="48"/>
  <c r="G45" i="48"/>
  <c r="F45" i="48"/>
  <c r="E45" i="48"/>
  <c r="D45" i="48"/>
  <c r="C45" i="48"/>
  <c r="B45" i="48"/>
  <c r="X44" i="48"/>
  <c r="L44" i="48"/>
  <c r="R44" i="48" s="1"/>
  <c r="K44" i="48"/>
  <c r="Z44" i="48" s="1" a="1"/>
  <c r="Z44" i="48" s="1"/>
  <c r="J44" i="48"/>
  <c r="I44" i="48"/>
  <c r="H44" i="48"/>
  <c r="G44" i="48"/>
  <c r="F44" i="48"/>
  <c r="E44" i="48"/>
  <c r="D44" i="48"/>
  <c r="C44" i="48"/>
  <c r="B44" i="48"/>
  <c r="Z43" i="48" a="1"/>
  <c r="Z43" i="48" s="1"/>
  <c r="X43" i="48"/>
  <c r="L43" i="48"/>
  <c r="R43" i="48" s="1"/>
  <c r="K43" i="48"/>
  <c r="J43" i="48"/>
  <c r="I43" i="48"/>
  <c r="H43" i="48"/>
  <c r="G43" i="48"/>
  <c r="F43" i="48"/>
  <c r="E43" i="48"/>
  <c r="D43" i="48"/>
  <c r="C43" i="48"/>
  <c r="B43" i="48"/>
  <c r="X42" i="48"/>
  <c r="L42" i="48"/>
  <c r="R42" i="48" s="1"/>
  <c r="K42" i="48"/>
  <c r="Z42" i="48" s="1" a="1"/>
  <c r="Z42" i="48" s="1"/>
  <c r="J42" i="48"/>
  <c r="I42" i="48"/>
  <c r="H42" i="48"/>
  <c r="G42" i="48"/>
  <c r="F42" i="48"/>
  <c r="E42" i="48"/>
  <c r="D42" i="48"/>
  <c r="C42" i="48"/>
  <c r="B42" i="48"/>
  <c r="X41" i="48"/>
  <c r="L41" i="48"/>
  <c r="R41" i="48" s="1"/>
  <c r="K41" i="48"/>
  <c r="Z41" i="48" s="1" a="1"/>
  <c r="Z41" i="48" s="1"/>
  <c r="J41" i="48"/>
  <c r="I41" i="48"/>
  <c r="H41" i="48"/>
  <c r="G41" i="48"/>
  <c r="F41" i="48"/>
  <c r="E41" i="48"/>
  <c r="D41" i="48"/>
  <c r="C41" i="48"/>
  <c r="B41" i="48"/>
  <c r="Z40" i="48" a="1"/>
  <c r="Z40" i="48" s="1"/>
  <c r="Y40" i="48" a="1"/>
  <c r="Y40" i="48" s="1"/>
  <c r="X40" i="48"/>
  <c r="L40" i="48"/>
  <c r="R40" i="48" s="1"/>
  <c r="K40" i="48"/>
  <c r="J40" i="48"/>
  <c r="I40" i="48"/>
  <c r="H40" i="48"/>
  <c r="G40" i="48"/>
  <c r="F40" i="48"/>
  <c r="E40" i="48"/>
  <c r="D40" i="48"/>
  <c r="C40" i="48"/>
  <c r="B40" i="48"/>
  <c r="Z39" i="48" a="1"/>
  <c r="Z39" i="48" s="1"/>
  <c r="X39" i="48"/>
  <c r="L39" i="48"/>
  <c r="R39" i="48" s="1"/>
  <c r="K39" i="48"/>
  <c r="J39" i="48"/>
  <c r="I39" i="48"/>
  <c r="H39" i="48"/>
  <c r="G39" i="48"/>
  <c r="F39" i="48"/>
  <c r="E39" i="48"/>
  <c r="D39" i="48"/>
  <c r="C39" i="48"/>
  <c r="B39" i="48"/>
  <c r="X38" i="48"/>
  <c r="L38" i="48"/>
  <c r="R38" i="48" s="1"/>
  <c r="K38" i="48"/>
  <c r="Z38" i="48" s="1" a="1"/>
  <c r="Z38" i="48" s="1"/>
  <c r="J38" i="48"/>
  <c r="I38" i="48"/>
  <c r="H38" i="48"/>
  <c r="G38" i="48"/>
  <c r="F38" i="48"/>
  <c r="E38" i="48"/>
  <c r="D38" i="48"/>
  <c r="C38" i="48"/>
  <c r="B38" i="48"/>
  <c r="X37" i="48"/>
  <c r="L37" i="48"/>
  <c r="R37" i="48" s="1"/>
  <c r="K37" i="48"/>
  <c r="Z37" i="48" s="1" a="1"/>
  <c r="Z37" i="48" s="1"/>
  <c r="J37" i="48"/>
  <c r="I37" i="48"/>
  <c r="H37" i="48"/>
  <c r="G37" i="48"/>
  <c r="F37" i="48"/>
  <c r="E37" i="48"/>
  <c r="D37" i="48"/>
  <c r="C37" i="48"/>
  <c r="B37" i="48"/>
  <c r="X36" i="48"/>
  <c r="L36" i="48"/>
  <c r="R36" i="48" s="1"/>
  <c r="K36" i="48"/>
  <c r="Z36" i="48" s="1" a="1"/>
  <c r="Z36" i="48" s="1"/>
  <c r="J36" i="48"/>
  <c r="I36" i="48"/>
  <c r="H36" i="48"/>
  <c r="G36" i="48"/>
  <c r="F36" i="48"/>
  <c r="E36" i="48"/>
  <c r="D36" i="48"/>
  <c r="C36" i="48"/>
  <c r="B36" i="48"/>
  <c r="Z35" i="48" a="1"/>
  <c r="Z35" i="48" s="1"/>
  <c r="X35" i="48"/>
  <c r="L35" i="48"/>
  <c r="R35" i="48" s="1"/>
  <c r="K35" i="48"/>
  <c r="J35" i="48"/>
  <c r="I35" i="48"/>
  <c r="H35" i="48"/>
  <c r="G35" i="48"/>
  <c r="F35" i="48"/>
  <c r="E35" i="48"/>
  <c r="D35" i="48"/>
  <c r="C35" i="48"/>
  <c r="B35" i="48"/>
  <c r="X34" i="48"/>
  <c r="L34" i="48"/>
  <c r="R34" i="48" s="1"/>
  <c r="K34" i="48"/>
  <c r="Z34" i="48" s="1" a="1"/>
  <c r="Z34" i="48" s="1"/>
  <c r="J34" i="48"/>
  <c r="I34" i="48"/>
  <c r="H34" i="48"/>
  <c r="G34" i="48"/>
  <c r="F34" i="48"/>
  <c r="E34" i="48"/>
  <c r="D34" i="48"/>
  <c r="C34" i="48"/>
  <c r="B34" i="48"/>
  <c r="X33" i="48"/>
  <c r="L33" i="48"/>
  <c r="R33" i="48" s="1"/>
  <c r="K33" i="48"/>
  <c r="Z33" i="48" s="1" a="1"/>
  <c r="Z33" i="48" s="1"/>
  <c r="J33" i="48"/>
  <c r="I33" i="48"/>
  <c r="H33" i="48"/>
  <c r="G33" i="48"/>
  <c r="F33" i="48"/>
  <c r="E33" i="48"/>
  <c r="D33" i="48"/>
  <c r="C33" i="48"/>
  <c r="B33" i="48"/>
  <c r="Y32" i="48" a="1"/>
  <c r="Y32" i="48" s="1"/>
  <c r="X32" i="48"/>
  <c r="L32" i="48"/>
  <c r="R32" i="48" s="1"/>
  <c r="K32" i="48"/>
  <c r="Z32" i="48" s="1" a="1"/>
  <c r="Z32" i="48" s="1"/>
  <c r="J32" i="48"/>
  <c r="I32" i="48"/>
  <c r="H32" i="48"/>
  <c r="G32" i="48"/>
  <c r="F32" i="48"/>
  <c r="E32" i="48"/>
  <c r="D32" i="48"/>
  <c r="C32" i="48"/>
  <c r="B32" i="48"/>
  <c r="X31" i="48"/>
  <c r="L31" i="48"/>
  <c r="R31" i="48" s="1"/>
  <c r="K31" i="48"/>
  <c r="Z31" i="48" s="1" a="1"/>
  <c r="Z31" i="48" s="1"/>
  <c r="J31" i="48"/>
  <c r="I31" i="48"/>
  <c r="H31" i="48"/>
  <c r="G31" i="48"/>
  <c r="F31" i="48"/>
  <c r="E31" i="48"/>
  <c r="D31" i="48"/>
  <c r="C31" i="48"/>
  <c r="B31" i="48"/>
  <c r="X30" i="48"/>
  <c r="L30" i="48"/>
  <c r="R30" i="48" s="1"/>
  <c r="K30" i="48"/>
  <c r="Z30" i="48" s="1" a="1"/>
  <c r="Z30" i="48" s="1"/>
  <c r="J30" i="48"/>
  <c r="I30" i="48"/>
  <c r="H30" i="48"/>
  <c r="G30" i="48"/>
  <c r="F30" i="48"/>
  <c r="E30" i="48"/>
  <c r="D30" i="48"/>
  <c r="C30" i="48"/>
  <c r="B30" i="48"/>
  <c r="X29" i="48"/>
  <c r="L29" i="48"/>
  <c r="R29" i="48" s="1"/>
  <c r="K29" i="48"/>
  <c r="Z29" i="48" s="1" a="1"/>
  <c r="Z29" i="48" s="1"/>
  <c r="J29" i="48"/>
  <c r="I29" i="48"/>
  <c r="H29" i="48"/>
  <c r="G29" i="48"/>
  <c r="F29" i="48"/>
  <c r="E29" i="48"/>
  <c r="D29" i="48"/>
  <c r="C29" i="48"/>
  <c r="B29" i="48"/>
  <c r="X28" i="48"/>
  <c r="L28" i="48"/>
  <c r="R28" i="48" s="1"/>
  <c r="K28" i="48"/>
  <c r="Z28" i="48" s="1" a="1"/>
  <c r="Z28" i="48" s="1"/>
  <c r="J28" i="48"/>
  <c r="I28" i="48"/>
  <c r="H28" i="48"/>
  <c r="G28" i="48"/>
  <c r="F28" i="48"/>
  <c r="E28" i="48"/>
  <c r="D28" i="48"/>
  <c r="C28" i="48"/>
  <c r="B28" i="48"/>
  <c r="X27" i="48"/>
  <c r="L27" i="48"/>
  <c r="R27" i="48" s="1"/>
  <c r="K27" i="48"/>
  <c r="Z27" i="48" s="1" a="1"/>
  <c r="Z27" i="48" s="1"/>
  <c r="J27" i="48"/>
  <c r="I27" i="48"/>
  <c r="H27" i="48"/>
  <c r="G27" i="48"/>
  <c r="F27" i="48"/>
  <c r="E27" i="48"/>
  <c r="D27" i="48"/>
  <c r="C27" i="48"/>
  <c r="B27" i="48"/>
  <c r="Z26" i="48" a="1"/>
  <c r="Z26" i="48" s="1"/>
  <c r="X26" i="48"/>
  <c r="L26" i="48"/>
  <c r="R26" i="48" s="1"/>
  <c r="K26" i="48"/>
  <c r="J26" i="48"/>
  <c r="I26" i="48"/>
  <c r="H26" i="48"/>
  <c r="G26" i="48"/>
  <c r="F26" i="48"/>
  <c r="E26" i="48"/>
  <c r="D26" i="48"/>
  <c r="C26" i="48"/>
  <c r="B26" i="48"/>
  <c r="Y25" i="48" a="1"/>
  <c r="Y25" i="48" s="1"/>
  <c r="X25" i="48"/>
  <c r="L25" i="48"/>
  <c r="R25" i="48" s="1"/>
  <c r="K25" i="48"/>
  <c r="Z25" i="48" s="1" a="1"/>
  <c r="Z25" i="48" s="1"/>
  <c r="J25" i="48"/>
  <c r="I25" i="48"/>
  <c r="H25" i="48"/>
  <c r="G25" i="48"/>
  <c r="F25" i="48"/>
  <c r="E25" i="48"/>
  <c r="D25" i="48"/>
  <c r="C25" i="48"/>
  <c r="B25" i="48"/>
  <c r="Z24" i="48" a="1"/>
  <c r="Z24" i="48" s="1"/>
  <c r="X24" i="48"/>
  <c r="L24" i="48"/>
  <c r="R24" i="48" s="1"/>
  <c r="K24" i="48"/>
  <c r="J24" i="48"/>
  <c r="I24" i="48"/>
  <c r="H24" i="48"/>
  <c r="G24" i="48"/>
  <c r="F24" i="48"/>
  <c r="E24" i="48"/>
  <c r="D24" i="48"/>
  <c r="C24" i="48"/>
  <c r="B24" i="48"/>
  <c r="X23" i="48"/>
  <c r="R23" i="48"/>
  <c r="L23" i="48"/>
  <c r="K23" i="48"/>
  <c r="Z23" i="48" s="1" a="1"/>
  <c r="Z23" i="48" s="1"/>
  <c r="J23" i="48"/>
  <c r="I23" i="48"/>
  <c r="H23" i="48"/>
  <c r="G23" i="48"/>
  <c r="F23" i="48"/>
  <c r="E23" i="48"/>
  <c r="D23" i="48"/>
  <c r="C23" i="48"/>
  <c r="B23" i="48"/>
  <c r="X22" i="48"/>
  <c r="L22" i="48"/>
  <c r="R22" i="48" s="1"/>
  <c r="K22" i="48"/>
  <c r="Z22" i="48" s="1" a="1"/>
  <c r="Z22" i="48" s="1"/>
  <c r="J22" i="48"/>
  <c r="I22" i="48"/>
  <c r="H22" i="48"/>
  <c r="G22" i="48"/>
  <c r="F22" i="48"/>
  <c r="E22" i="48"/>
  <c r="D22" i="48"/>
  <c r="C22" i="48"/>
  <c r="B22" i="48"/>
  <c r="X21" i="48"/>
  <c r="L21" i="48"/>
  <c r="R21" i="48" s="1"/>
  <c r="K21" i="48"/>
  <c r="Z21" i="48" s="1" a="1"/>
  <c r="Z21" i="48" s="1"/>
  <c r="J21" i="48"/>
  <c r="I21" i="48"/>
  <c r="H21" i="48"/>
  <c r="G21" i="48"/>
  <c r="F21" i="48"/>
  <c r="E21" i="48"/>
  <c r="D21" i="48"/>
  <c r="C21" i="48"/>
  <c r="B21" i="48"/>
  <c r="X20" i="48"/>
  <c r="L20" i="48"/>
  <c r="R20" i="48" s="1"/>
  <c r="K20" i="48"/>
  <c r="Z20" i="48" s="1" a="1"/>
  <c r="Z20" i="48" s="1"/>
  <c r="J20" i="48"/>
  <c r="I20" i="48"/>
  <c r="H20" i="48"/>
  <c r="G20" i="48"/>
  <c r="F20" i="48"/>
  <c r="E20" i="48"/>
  <c r="D20" i="48"/>
  <c r="C20" i="48"/>
  <c r="B20" i="48"/>
  <c r="Z19" i="48" a="1"/>
  <c r="Z19" i="48" s="1"/>
  <c r="X19" i="48"/>
  <c r="L19" i="48"/>
  <c r="R19" i="48" s="1"/>
  <c r="K19" i="48"/>
  <c r="J19" i="48"/>
  <c r="I19" i="48"/>
  <c r="H19" i="48"/>
  <c r="G19" i="48"/>
  <c r="F19" i="48"/>
  <c r="E19" i="48"/>
  <c r="D19" i="48"/>
  <c r="C19" i="48"/>
  <c r="B19" i="48"/>
  <c r="Z18" i="48" a="1"/>
  <c r="Z18" i="48" s="1"/>
  <c r="X18" i="48"/>
  <c r="R18" i="48"/>
  <c r="L18" i="48"/>
  <c r="K18" i="48"/>
  <c r="J18" i="48"/>
  <c r="I18" i="48"/>
  <c r="H18" i="48"/>
  <c r="G18" i="48"/>
  <c r="F18" i="48"/>
  <c r="E18" i="48"/>
  <c r="D18" i="48"/>
  <c r="C18" i="48"/>
  <c r="B18" i="48"/>
  <c r="Y17" i="48" a="1"/>
  <c r="Y17" i="48" s="1"/>
  <c r="X17" i="48"/>
  <c r="L17" i="48"/>
  <c r="R17" i="48" s="1"/>
  <c r="K17" i="48"/>
  <c r="Z17" i="48" s="1" a="1"/>
  <c r="Z17" i="48" s="1"/>
  <c r="J17" i="48"/>
  <c r="I17" i="48"/>
  <c r="H17" i="48"/>
  <c r="G17" i="48"/>
  <c r="F17" i="48"/>
  <c r="E17" i="48"/>
  <c r="D17" i="48"/>
  <c r="C17" i="48"/>
  <c r="B17" i="48"/>
  <c r="X16" i="48"/>
  <c r="L16" i="48"/>
  <c r="R16" i="48" s="1"/>
  <c r="K16" i="48"/>
  <c r="Z16" i="48" s="1" a="1"/>
  <c r="Z16" i="48" s="1"/>
  <c r="J16" i="48"/>
  <c r="I16" i="48"/>
  <c r="H16" i="48"/>
  <c r="G16" i="48"/>
  <c r="F16" i="48"/>
  <c r="D16" i="48"/>
  <c r="C16" i="48"/>
  <c r="B16" i="48"/>
  <c r="A74" i="48"/>
  <c r="Y74" i="48" s="1" a="1"/>
  <c r="Y74" i="48" s="1"/>
  <c r="A73" i="48"/>
  <c r="Y73" i="48" s="1" a="1"/>
  <c r="Y73" i="48" s="1"/>
  <c r="A72" i="48"/>
  <c r="Y72" i="48" s="1" a="1"/>
  <c r="Y72" i="48" s="1"/>
  <c r="A71" i="48"/>
  <c r="Y71" i="48" s="1" a="1"/>
  <c r="Y71" i="48" s="1"/>
  <c r="A70" i="48"/>
  <c r="Y70" i="48" s="1" a="1"/>
  <c r="Y70" i="48" s="1"/>
  <c r="A69" i="48"/>
  <c r="Y69" i="48" s="1" a="1"/>
  <c r="Y69" i="48" s="1"/>
  <c r="A68" i="48"/>
  <c r="Y68" i="48" s="1" a="1"/>
  <c r="Y68" i="48" s="1"/>
  <c r="A67" i="48"/>
  <c r="Y67" i="48" s="1" a="1"/>
  <c r="Y67" i="48" s="1"/>
  <c r="A66" i="48"/>
  <c r="Y66" i="48" s="1" a="1"/>
  <c r="Y66" i="48" s="1"/>
  <c r="A65" i="48"/>
  <c r="A64" i="48"/>
  <c r="Y64" i="48" s="1" a="1"/>
  <c r="Y64" i="48" s="1"/>
  <c r="A63" i="48"/>
  <c r="Y63" i="48" s="1" a="1"/>
  <c r="Y63" i="48" s="1"/>
  <c r="A62" i="48"/>
  <c r="Y62" i="48" s="1" a="1"/>
  <c r="Y62" i="48" s="1"/>
  <c r="A61" i="48"/>
  <c r="Y61" i="48" s="1" a="1"/>
  <c r="Y61" i="48" s="1"/>
  <c r="A60" i="48"/>
  <c r="Y60" i="48" s="1" a="1"/>
  <c r="Y60" i="48" s="1"/>
  <c r="A59" i="48"/>
  <c r="Y59" i="48" s="1" a="1"/>
  <c r="Y59" i="48" s="1"/>
  <c r="A58" i="48"/>
  <c r="Y58" i="48" s="1" a="1"/>
  <c r="Y58" i="48" s="1"/>
  <c r="A57" i="48"/>
  <c r="Y57" i="48" s="1" a="1"/>
  <c r="Y57" i="48" s="1"/>
  <c r="A56" i="48"/>
  <c r="Y56" i="48" s="1" a="1"/>
  <c r="Y56" i="48" s="1"/>
  <c r="A55" i="48"/>
  <c r="Y55" i="48" s="1" a="1"/>
  <c r="Y55" i="48" s="1"/>
  <c r="A54" i="48"/>
  <c r="Y54" i="48" s="1" a="1"/>
  <c r="Y54" i="48" s="1"/>
  <c r="A53" i="48"/>
  <c r="Y53" i="48" s="1" a="1"/>
  <c r="Y53" i="48" s="1"/>
  <c r="A52" i="48"/>
  <c r="Y52" i="48" s="1" a="1"/>
  <c r="Y52" i="48" s="1"/>
  <c r="A51" i="48"/>
  <c r="Y51" i="48" s="1" a="1"/>
  <c r="Y51" i="48" s="1"/>
  <c r="A50" i="48"/>
  <c r="Y50" i="48" s="1" a="1"/>
  <c r="Y50" i="48" s="1"/>
  <c r="A49" i="48"/>
  <c r="Y49" i="48" s="1" a="1"/>
  <c r="Y49" i="48" s="1"/>
  <c r="A48" i="48"/>
  <c r="Y48" i="48" s="1" a="1"/>
  <c r="Y48" i="48" s="1"/>
  <c r="A47" i="48"/>
  <c r="Y47" i="48" s="1" a="1"/>
  <c r="Y47" i="48" s="1"/>
  <c r="A46" i="48"/>
  <c r="Y46" i="48" s="1" a="1"/>
  <c r="Y46" i="48" s="1"/>
  <c r="A45" i="48"/>
  <c r="Y45" i="48" s="1" a="1"/>
  <c r="Y45" i="48" s="1"/>
  <c r="A44" i="48"/>
  <c r="Y44" i="48" s="1" a="1"/>
  <c r="Y44" i="48" s="1"/>
  <c r="A43" i="48"/>
  <c r="Y43" i="48" s="1" a="1"/>
  <c r="Y43" i="48" s="1"/>
  <c r="A42" i="48"/>
  <c r="Y42" i="48" s="1" a="1"/>
  <c r="Y42" i="48" s="1"/>
  <c r="A41" i="48"/>
  <c r="Y41" i="48" s="1" a="1"/>
  <c r="Y41" i="48" s="1"/>
  <c r="A40" i="48"/>
  <c r="A39" i="48"/>
  <c r="Y39" i="48" s="1" a="1"/>
  <c r="Y39" i="48" s="1"/>
  <c r="A38" i="48"/>
  <c r="Y38" i="48" s="1" a="1"/>
  <c r="Y38" i="48" s="1"/>
  <c r="A37" i="48"/>
  <c r="Y37" i="48" s="1" a="1"/>
  <c r="Y37" i="48" s="1"/>
  <c r="A36" i="48"/>
  <c r="Y36" i="48" s="1" a="1"/>
  <c r="Y36" i="48" s="1"/>
  <c r="A35" i="48"/>
  <c r="Y35" i="48" s="1" a="1"/>
  <c r="Y35" i="48" s="1"/>
  <c r="A34" i="48"/>
  <c r="Y34" i="48" s="1" a="1"/>
  <c r="Y34" i="48" s="1"/>
  <c r="A33" i="48"/>
  <c r="Y33" i="48" s="1" a="1"/>
  <c r="Y33" i="48" s="1"/>
  <c r="A32" i="48"/>
  <c r="A31" i="48"/>
  <c r="Y31" i="48" s="1" a="1"/>
  <c r="Y31" i="48" s="1"/>
  <c r="A30" i="48"/>
  <c r="Y30" i="48" s="1" a="1"/>
  <c r="Y30" i="48" s="1"/>
  <c r="A29" i="48"/>
  <c r="Y29" i="48" s="1" a="1"/>
  <c r="Y29" i="48" s="1"/>
  <c r="A28" i="48"/>
  <c r="Y28" i="48" s="1" a="1"/>
  <c r="Y28" i="48" s="1"/>
  <c r="A27" i="48"/>
  <c r="Y27" i="48" s="1" a="1"/>
  <c r="Y27" i="48" s="1"/>
  <c r="A26" i="48"/>
  <c r="Y26" i="48" s="1" a="1"/>
  <c r="Y26" i="48" s="1"/>
  <c r="A25" i="48"/>
  <c r="A24" i="48"/>
  <c r="Y24" i="48" s="1" a="1"/>
  <c r="Y24" i="48" s="1"/>
  <c r="A23" i="48"/>
  <c r="Y23" i="48" s="1" a="1"/>
  <c r="Y23" i="48" s="1"/>
  <c r="A22" i="48"/>
  <c r="Y22" i="48" s="1" a="1"/>
  <c r="Y22" i="48" s="1"/>
  <c r="A21" i="48"/>
  <c r="Y21" i="48" s="1" a="1"/>
  <c r="Y21" i="48" s="1"/>
  <c r="A20" i="48"/>
  <c r="Y20" i="48" s="1" a="1"/>
  <c r="Y20" i="48" s="1"/>
  <c r="A19" i="48"/>
  <c r="Y19" i="48" s="1" a="1"/>
  <c r="Y19" i="48" s="1"/>
  <c r="A18" i="48"/>
  <c r="Y18" i="48" s="1" a="1"/>
  <c r="Y18" i="48" s="1"/>
  <c r="A17" i="48"/>
  <c r="K214" i="47"/>
  <c r="J214" i="47"/>
  <c r="I214" i="47"/>
  <c r="E214" i="47"/>
  <c r="C214" i="47"/>
  <c r="B214" i="47"/>
  <c r="K213" i="47"/>
  <c r="J213" i="47"/>
  <c r="I213" i="47"/>
  <c r="E213" i="47"/>
  <c r="C213" i="47"/>
  <c r="B213" i="47"/>
  <c r="K212" i="47"/>
  <c r="J212" i="47"/>
  <c r="E212" i="47"/>
  <c r="I212" i="47" s="1"/>
  <c r="C212" i="47"/>
  <c r="B212" i="47"/>
  <c r="K211" i="47"/>
  <c r="J211" i="47"/>
  <c r="I211" i="47"/>
  <c r="E211" i="47"/>
  <c r="C211" i="47"/>
  <c r="B211" i="47"/>
  <c r="K210" i="47"/>
  <c r="J210" i="47"/>
  <c r="I210" i="47"/>
  <c r="E210" i="47"/>
  <c r="C210" i="47"/>
  <c r="B210" i="47"/>
  <c r="K209" i="47"/>
  <c r="J209" i="47"/>
  <c r="I209" i="47"/>
  <c r="E209" i="47"/>
  <c r="C209" i="47"/>
  <c r="B209" i="47"/>
  <c r="K208" i="47"/>
  <c r="J208" i="47"/>
  <c r="E208" i="47"/>
  <c r="I208" i="47" s="1"/>
  <c r="C208" i="47"/>
  <c r="B208" i="47"/>
  <c r="K207" i="47"/>
  <c r="J207" i="47"/>
  <c r="I207" i="47"/>
  <c r="E207" i="47"/>
  <c r="C207" i="47"/>
  <c r="B207" i="47"/>
  <c r="K206" i="47"/>
  <c r="J206" i="47"/>
  <c r="I206" i="47"/>
  <c r="E206" i="47"/>
  <c r="C206" i="47"/>
  <c r="B206" i="47"/>
  <c r="K205" i="47"/>
  <c r="J205" i="47"/>
  <c r="I205" i="47"/>
  <c r="E205" i="47"/>
  <c r="C205" i="47"/>
  <c r="B205" i="47"/>
  <c r="K204" i="47"/>
  <c r="J204" i="47"/>
  <c r="E204" i="47"/>
  <c r="I204" i="47" s="1"/>
  <c r="C204" i="47"/>
  <c r="B204" i="47"/>
  <c r="K203" i="47"/>
  <c r="J203" i="47"/>
  <c r="I203" i="47"/>
  <c r="E203" i="47"/>
  <c r="C203" i="47"/>
  <c r="B203" i="47"/>
  <c r="K202" i="47"/>
  <c r="J202" i="47"/>
  <c r="I202" i="47"/>
  <c r="E202" i="47"/>
  <c r="C202" i="47"/>
  <c r="B202" i="47"/>
  <c r="K201" i="47"/>
  <c r="J201" i="47"/>
  <c r="I201" i="47"/>
  <c r="E201" i="47"/>
  <c r="C201" i="47"/>
  <c r="B201" i="47"/>
  <c r="K200" i="47"/>
  <c r="J200" i="47"/>
  <c r="E200" i="47"/>
  <c r="I200" i="47" s="1"/>
  <c r="C200" i="47"/>
  <c r="B200" i="47"/>
  <c r="K199" i="47"/>
  <c r="J199" i="47"/>
  <c r="I199" i="47"/>
  <c r="E199" i="47"/>
  <c r="C199" i="47"/>
  <c r="B199" i="47"/>
  <c r="K198" i="47"/>
  <c r="J198" i="47"/>
  <c r="I198" i="47"/>
  <c r="E198" i="47"/>
  <c r="C198" i="47"/>
  <c r="B198" i="47"/>
  <c r="K197" i="47"/>
  <c r="J197" i="47"/>
  <c r="I197" i="47"/>
  <c r="E197" i="47"/>
  <c r="C197" i="47"/>
  <c r="B197" i="47"/>
  <c r="K196" i="47"/>
  <c r="J196" i="47"/>
  <c r="E196" i="47"/>
  <c r="I196" i="47" s="1"/>
  <c r="C196" i="47"/>
  <c r="B196" i="47"/>
  <c r="K195" i="47"/>
  <c r="J195" i="47"/>
  <c r="I195" i="47"/>
  <c r="E195" i="47"/>
  <c r="C195" i="47"/>
  <c r="B195" i="47"/>
  <c r="K194" i="47"/>
  <c r="J194" i="47"/>
  <c r="I194" i="47"/>
  <c r="E194" i="47"/>
  <c r="C194" i="47"/>
  <c r="B194" i="47"/>
  <c r="K193" i="47"/>
  <c r="J193" i="47"/>
  <c r="I193" i="47"/>
  <c r="E193" i="47"/>
  <c r="C193" i="47"/>
  <c r="B193" i="47"/>
  <c r="K192" i="47"/>
  <c r="J192" i="47"/>
  <c r="E192" i="47"/>
  <c r="I192" i="47" s="1"/>
  <c r="C192" i="47"/>
  <c r="B192" i="47"/>
  <c r="K191" i="47"/>
  <c r="J191" i="47"/>
  <c r="I191" i="47"/>
  <c r="E191" i="47"/>
  <c r="C191" i="47"/>
  <c r="B191" i="47"/>
  <c r="K190" i="47"/>
  <c r="J190" i="47"/>
  <c r="I190" i="47"/>
  <c r="E190" i="47"/>
  <c r="C190" i="47"/>
  <c r="B190" i="47"/>
  <c r="K189" i="47"/>
  <c r="J189" i="47"/>
  <c r="I189" i="47"/>
  <c r="E189" i="47"/>
  <c r="C189" i="47"/>
  <c r="B189" i="47"/>
  <c r="K188" i="47"/>
  <c r="J188" i="47"/>
  <c r="E188" i="47"/>
  <c r="I188" i="47" s="1"/>
  <c r="C188" i="47"/>
  <c r="B188" i="47"/>
  <c r="K187" i="47"/>
  <c r="J187" i="47"/>
  <c r="I187" i="47"/>
  <c r="E187" i="47"/>
  <c r="C187" i="47"/>
  <c r="B187" i="47"/>
  <c r="K186" i="47"/>
  <c r="J186" i="47"/>
  <c r="I186" i="47"/>
  <c r="E186" i="47"/>
  <c r="C186" i="47"/>
  <c r="B186" i="47"/>
  <c r="K185" i="47"/>
  <c r="J185" i="47"/>
  <c r="I185" i="47"/>
  <c r="E185" i="47"/>
  <c r="C185" i="47"/>
  <c r="B185" i="47"/>
  <c r="K184" i="47"/>
  <c r="J184" i="47"/>
  <c r="E184" i="47"/>
  <c r="I184" i="47" s="1"/>
  <c r="C184" i="47"/>
  <c r="B184" i="47"/>
  <c r="K183" i="47"/>
  <c r="J183" i="47"/>
  <c r="I183" i="47"/>
  <c r="E183" i="47"/>
  <c r="C183" i="47"/>
  <c r="B183" i="47"/>
  <c r="K182" i="47"/>
  <c r="J182" i="47"/>
  <c r="I182" i="47"/>
  <c r="E182" i="47"/>
  <c r="C182" i="47"/>
  <c r="B182" i="47"/>
  <c r="K181" i="47"/>
  <c r="J181" i="47"/>
  <c r="I181" i="47"/>
  <c r="E181" i="47"/>
  <c r="C181" i="47"/>
  <c r="B181" i="47"/>
  <c r="K180" i="47"/>
  <c r="J180" i="47"/>
  <c r="E180" i="47"/>
  <c r="I180" i="47" s="1"/>
  <c r="C180" i="47"/>
  <c r="B180" i="47"/>
  <c r="K179" i="47"/>
  <c r="J179" i="47"/>
  <c r="I179" i="47"/>
  <c r="E179" i="47"/>
  <c r="C179" i="47"/>
  <c r="B179" i="47"/>
  <c r="K178" i="47"/>
  <c r="J178" i="47"/>
  <c r="I178" i="47"/>
  <c r="E178" i="47"/>
  <c r="C178" i="47"/>
  <c r="B178" i="47"/>
  <c r="K177" i="47"/>
  <c r="J177" i="47"/>
  <c r="I177" i="47"/>
  <c r="E177" i="47"/>
  <c r="C177" i="47"/>
  <c r="B177" i="47"/>
  <c r="K176" i="47"/>
  <c r="J176" i="47"/>
  <c r="E176" i="47"/>
  <c r="I176" i="47" s="1"/>
  <c r="C176" i="47"/>
  <c r="B176" i="47"/>
  <c r="K175" i="47"/>
  <c r="J175" i="47"/>
  <c r="I175" i="47"/>
  <c r="E175" i="47"/>
  <c r="C175" i="47"/>
  <c r="B175" i="47"/>
  <c r="K174" i="47"/>
  <c r="J174" i="47"/>
  <c r="E174" i="47"/>
  <c r="I174" i="47" s="1"/>
  <c r="C174" i="47"/>
  <c r="B174" i="47"/>
  <c r="K173" i="47"/>
  <c r="J173" i="47"/>
  <c r="I173" i="47"/>
  <c r="E173" i="47"/>
  <c r="C173" i="47"/>
  <c r="B173" i="47"/>
  <c r="K172" i="47"/>
  <c r="J172" i="47"/>
  <c r="E172" i="47"/>
  <c r="I172" i="47" s="1"/>
  <c r="C172" i="47"/>
  <c r="B172" i="47"/>
  <c r="K171" i="47"/>
  <c r="J171" i="47"/>
  <c r="I171" i="47"/>
  <c r="E171" i="47"/>
  <c r="C171" i="47"/>
  <c r="B171" i="47"/>
  <c r="K170" i="47"/>
  <c r="J170" i="47"/>
  <c r="I170" i="47"/>
  <c r="E170" i="47"/>
  <c r="C170" i="47"/>
  <c r="B170" i="47"/>
  <c r="K169" i="47"/>
  <c r="J169" i="47"/>
  <c r="I169" i="47"/>
  <c r="E169" i="47"/>
  <c r="C169" i="47"/>
  <c r="B169" i="47"/>
  <c r="K168" i="47"/>
  <c r="J168" i="47"/>
  <c r="E168" i="47"/>
  <c r="I168" i="47" s="1"/>
  <c r="C168" i="47"/>
  <c r="B168" i="47"/>
  <c r="K167" i="47"/>
  <c r="J167" i="47"/>
  <c r="I167" i="47"/>
  <c r="E167" i="47"/>
  <c r="C167" i="47"/>
  <c r="B167" i="47"/>
  <c r="K166" i="47"/>
  <c r="J166" i="47"/>
  <c r="I166" i="47"/>
  <c r="E166" i="47"/>
  <c r="C166" i="47"/>
  <c r="B166" i="47"/>
  <c r="K165" i="47"/>
  <c r="J165" i="47"/>
  <c r="I165" i="47"/>
  <c r="E165" i="47"/>
  <c r="C165" i="47"/>
  <c r="B165" i="47"/>
  <c r="K164" i="47"/>
  <c r="J164" i="47"/>
  <c r="E164" i="47"/>
  <c r="I164" i="47" s="1"/>
  <c r="C164" i="47"/>
  <c r="B164" i="47"/>
  <c r="K163" i="47"/>
  <c r="J163" i="47"/>
  <c r="I163" i="47"/>
  <c r="E163" i="47"/>
  <c r="C163" i="47"/>
  <c r="B163" i="47"/>
  <c r="K162" i="47"/>
  <c r="J162" i="47"/>
  <c r="I162" i="47"/>
  <c r="E162" i="47"/>
  <c r="C162" i="47"/>
  <c r="B162" i="47"/>
  <c r="K161" i="47"/>
  <c r="J161" i="47"/>
  <c r="I161" i="47"/>
  <c r="E161" i="47"/>
  <c r="C161" i="47"/>
  <c r="B161" i="47"/>
  <c r="K160" i="47"/>
  <c r="J160" i="47"/>
  <c r="E160" i="47"/>
  <c r="I160" i="47" s="1"/>
  <c r="C160" i="47"/>
  <c r="B160" i="47"/>
  <c r="K159" i="47"/>
  <c r="J159" i="47"/>
  <c r="I159" i="47"/>
  <c r="E159" i="47"/>
  <c r="C159" i="47"/>
  <c r="B159" i="47"/>
  <c r="K158" i="47"/>
  <c r="J158" i="47"/>
  <c r="I158" i="47"/>
  <c r="E158" i="47"/>
  <c r="C158" i="47"/>
  <c r="B158" i="47"/>
  <c r="K157" i="47"/>
  <c r="J157" i="47"/>
  <c r="I157" i="47"/>
  <c r="E157" i="47"/>
  <c r="C157" i="47"/>
  <c r="B157" i="47"/>
  <c r="K156" i="47"/>
  <c r="J156" i="47"/>
  <c r="E156" i="47"/>
  <c r="I156" i="47" s="1"/>
  <c r="C156" i="47"/>
  <c r="B156" i="47"/>
  <c r="K155" i="47"/>
  <c r="J155" i="47"/>
  <c r="I155" i="47"/>
  <c r="E155" i="47"/>
  <c r="C155" i="47"/>
  <c r="B155" i="47"/>
  <c r="K154" i="47"/>
  <c r="J154" i="47"/>
  <c r="I154" i="47"/>
  <c r="E154" i="47"/>
  <c r="C154" i="47"/>
  <c r="B154" i="47"/>
  <c r="K153" i="47"/>
  <c r="J153" i="47"/>
  <c r="I153" i="47"/>
  <c r="E153" i="47"/>
  <c r="C153" i="47"/>
  <c r="B153" i="47"/>
  <c r="K152" i="47"/>
  <c r="J152" i="47"/>
  <c r="E152" i="47"/>
  <c r="I152" i="47" s="1"/>
  <c r="C152" i="47"/>
  <c r="B152" i="47"/>
  <c r="K151" i="47"/>
  <c r="J151" i="47"/>
  <c r="I151" i="47"/>
  <c r="E151" i="47"/>
  <c r="C151" i="47"/>
  <c r="B151" i="47"/>
  <c r="K150" i="47"/>
  <c r="J150" i="47"/>
  <c r="I150" i="47"/>
  <c r="E150" i="47"/>
  <c r="C150" i="47"/>
  <c r="B150" i="47"/>
  <c r="K149" i="47"/>
  <c r="J149" i="47"/>
  <c r="I149" i="47"/>
  <c r="E149" i="47"/>
  <c r="C149" i="47"/>
  <c r="B149" i="47"/>
  <c r="K148" i="47"/>
  <c r="J148" i="47"/>
  <c r="E148" i="47"/>
  <c r="I148" i="47" s="1"/>
  <c r="C148" i="47"/>
  <c r="B148" i="47"/>
  <c r="K147" i="47"/>
  <c r="J147" i="47"/>
  <c r="I147" i="47"/>
  <c r="E147" i="47"/>
  <c r="C147" i="47"/>
  <c r="B147" i="47"/>
  <c r="K146" i="47"/>
  <c r="J146" i="47"/>
  <c r="I146" i="47"/>
  <c r="E146" i="47"/>
  <c r="C146" i="47"/>
  <c r="B146" i="47"/>
  <c r="A214" i="47"/>
  <c r="A213" i="47"/>
  <c r="A212" i="47"/>
  <c r="A211" i="47"/>
  <c r="A210" i="47"/>
  <c r="A209" i="47"/>
  <c r="A208" i="47"/>
  <c r="A207" i="47"/>
  <c r="A206" i="47"/>
  <c r="A205" i="47"/>
  <c r="A204" i="47"/>
  <c r="A203" i="47"/>
  <c r="A202" i="47"/>
  <c r="A201" i="47"/>
  <c r="A200" i="47"/>
  <c r="A199" i="47"/>
  <c r="A198" i="47"/>
  <c r="A197" i="47"/>
  <c r="A196" i="47"/>
  <c r="A195" i="47"/>
  <c r="A194" i="47"/>
  <c r="A193" i="47"/>
  <c r="A192" i="47"/>
  <c r="A191" i="47"/>
  <c r="A190" i="47"/>
  <c r="A189" i="47"/>
  <c r="A188" i="47"/>
  <c r="A187" i="47"/>
  <c r="A186" i="47"/>
  <c r="A185" i="47"/>
  <c r="A184" i="47"/>
  <c r="A183" i="47"/>
  <c r="A182" i="47"/>
  <c r="A181" i="47"/>
  <c r="A180" i="47"/>
  <c r="A179" i="47"/>
  <c r="A178" i="47"/>
  <c r="A177" i="47"/>
  <c r="A176" i="47"/>
  <c r="A175" i="47"/>
  <c r="A174" i="47"/>
  <c r="A173" i="47"/>
  <c r="A172" i="47"/>
  <c r="A171" i="47"/>
  <c r="A170" i="47"/>
  <c r="A169" i="47"/>
  <c r="A168" i="47"/>
  <c r="A167" i="47"/>
  <c r="A166" i="47"/>
  <c r="A165" i="47"/>
  <c r="A164" i="47"/>
  <c r="A163" i="47"/>
  <c r="A162" i="47"/>
  <c r="A161" i="47"/>
  <c r="A160" i="47"/>
  <c r="A159" i="47"/>
  <c r="A158" i="47"/>
  <c r="A157" i="47"/>
  <c r="A156" i="47"/>
  <c r="A155" i="47"/>
  <c r="A154" i="47"/>
  <c r="A153" i="47"/>
  <c r="A152" i="47"/>
  <c r="A151" i="47"/>
  <c r="A150" i="47"/>
  <c r="A149" i="47"/>
  <c r="A148" i="47"/>
  <c r="A147" i="47"/>
  <c r="C128" i="47"/>
  <c r="B128" i="47"/>
  <c r="C127" i="47"/>
  <c r="B127" i="47"/>
  <c r="C126" i="47"/>
  <c r="B126" i="47"/>
  <c r="C125" i="47"/>
  <c r="B125" i="47"/>
  <c r="C124" i="47"/>
  <c r="B124" i="47"/>
  <c r="C123" i="47"/>
  <c r="B123" i="47"/>
  <c r="C122" i="47"/>
  <c r="B122" i="47"/>
  <c r="C121" i="47"/>
  <c r="B121" i="47"/>
  <c r="C120" i="47"/>
  <c r="B120" i="47"/>
  <c r="C119" i="47"/>
  <c r="B119" i="47"/>
  <c r="C118" i="47"/>
  <c r="B118" i="47"/>
  <c r="C117" i="47"/>
  <c r="B117" i="47"/>
  <c r="C116" i="47"/>
  <c r="B116" i="47"/>
  <c r="C115" i="47"/>
  <c r="B115" i="47"/>
  <c r="C114" i="47"/>
  <c r="B114" i="47"/>
  <c r="C113" i="47"/>
  <c r="B113" i="47"/>
  <c r="C112" i="47"/>
  <c r="B112" i="47"/>
  <c r="C111" i="47"/>
  <c r="B111" i="47"/>
  <c r="C110" i="47"/>
  <c r="B110" i="47"/>
  <c r="C109" i="47"/>
  <c r="B109" i="47"/>
  <c r="C108" i="47"/>
  <c r="B108" i="47"/>
  <c r="C107" i="47"/>
  <c r="B107" i="47"/>
  <c r="C106" i="47"/>
  <c r="B106" i="47"/>
  <c r="C105" i="47"/>
  <c r="B105" i="47"/>
  <c r="C104" i="47"/>
  <c r="B104" i="47"/>
  <c r="C103" i="47"/>
  <c r="B103" i="47"/>
  <c r="C102" i="47"/>
  <c r="B102" i="47"/>
  <c r="C101" i="47"/>
  <c r="B101" i="47"/>
  <c r="C100" i="47"/>
  <c r="B100" i="47"/>
  <c r="C99" i="47"/>
  <c r="B99" i="47"/>
  <c r="C98" i="47"/>
  <c r="B98" i="47"/>
  <c r="C97" i="47"/>
  <c r="B97" i="47"/>
  <c r="C96" i="47"/>
  <c r="B96" i="47"/>
  <c r="C95" i="47"/>
  <c r="B95" i="47"/>
  <c r="C94" i="47"/>
  <c r="B94" i="47"/>
  <c r="C93" i="47"/>
  <c r="B93" i="47"/>
  <c r="C92" i="47"/>
  <c r="B92" i="47"/>
  <c r="C91" i="47"/>
  <c r="B91" i="47"/>
  <c r="C90" i="47"/>
  <c r="B90" i="47"/>
  <c r="C89" i="47"/>
  <c r="B89" i="47"/>
  <c r="C88" i="47"/>
  <c r="B88" i="47"/>
  <c r="C87" i="47"/>
  <c r="B87" i="47"/>
  <c r="A128" i="47"/>
  <c r="A127" i="47"/>
  <c r="A126" i="47"/>
  <c r="A125" i="47"/>
  <c r="A124" i="47"/>
  <c r="A123" i="47"/>
  <c r="A122" i="47"/>
  <c r="A121" i="47"/>
  <c r="A120" i="47"/>
  <c r="A119" i="47"/>
  <c r="A118" i="47"/>
  <c r="A117" i="47"/>
  <c r="A116" i="47"/>
  <c r="A115" i="47"/>
  <c r="A114" i="47"/>
  <c r="A113" i="47"/>
  <c r="A112" i="47"/>
  <c r="A111" i="47"/>
  <c r="A110" i="47"/>
  <c r="A109" i="47"/>
  <c r="A108" i="47"/>
  <c r="A107" i="47"/>
  <c r="A106" i="47"/>
  <c r="A105" i="47"/>
  <c r="A104" i="47"/>
  <c r="A103" i="47"/>
  <c r="A102" i="47"/>
  <c r="A101" i="47"/>
  <c r="A100" i="47"/>
  <c r="A99" i="47"/>
  <c r="A98" i="47"/>
  <c r="A97" i="47"/>
  <c r="A96" i="47"/>
  <c r="A95" i="47"/>
  <c r="A94" i="47"/>
  <c r="A93" i="47"/>
  <c r="A92" i="47"/>
  <c r="A91" i="47"/>
  <c r="A90" i="47"/>
  <c r="A89" i="47"/>
  <c r="A88" i="47"/>
  <c r="X74" i="47"/>
  <c r="L74" i="47"/>
  <c r="R74" i="47" s="1"/>
  <c r="K74" i="47"/>
  <c r="Z74" i="47" s="1" a="1"/>
  <c r="Z74" i="47" s="1"/>
  <c r="J74" i="47"/>
  <c r="I74" i="47"/>
  <c r="H74" i="47"/>
  <c r="G74" i="47"/>
  <c r="F74" i="47"/>
  <c r="E74" i="47"/>
  <c r="D74" i="47"/>
  <c r="C74" i="47"/>
  <c r="B74" i="47"/>
  <c r="X73" i="47"/>
  <c r="L73" i="47"/>
  <c r="R73" i="47" s="1"/>
  <c r="K73" i="47"/>
  <c r="Z73" i="47" s="1" a="1"/>
  <c r="Z73" i="47" s="1"/>
  <c r="J73" i="47"/>
  <c r="I73" i="47"/>
  <c r="H73" i="47"/>
  <c r="G73" i="47"/>
  <c r="F73" i="47"/>
  <c r="E73" i="47"/>
  <c r="D73" i="47"/>
  <c r="C73" i="47"/>
  <c r="B73" i="47"/>
  <c r="X72" i="47"/>
  <c r="L72" i="47"/>
  <c r="R72" i="47" s="1"/>
  <c r="K72" i="47"/>
  <c r="Z72" i="47" s="1" a="1"/>
  <c r="Z72" i="47" s="1"/>
  <c r="J72" i="47"/>
  <c r="I72" i="47"/>
  <c r="H72" i="47"/>
  <c r="G72" i="47"/>
  <c r="F72" i="47"/>
  <c r="E72" i="47"/>
  <c r="D72" i="47"/>
  <c r="C72" i="47"/>
  <c r="B72" i="47"/>
  <c r="X71" i="47"/>
  <c r="L71" i="47"/>
  <c r="R71" i="47" s="1"/>
  <c r="K71" i="47"/>
  <c r="Z71" i="47" s="1" a="1"/>
  <c r="Z71" i="47" s="1"/>
  <c r="J71" i="47"/>
  <c r="I71" i="47"/>
  <c r="H71" i="47"/>
  <c r="G71" i="47"/>
  <c r="F71" i="47"/>
  <c r="E71" i="47"/>
  <c r="D71" i="47"/>
  <c r="C71" i="47"/>
  <c r="B71" i="47"/>
  <c r="X70" i="47"/>
  <c r="L70" i="47"/>
  <c r="R70" i="47" s="1"/>
  <c r="K70" i="47"/>
  <c r="Z70" i="47" s="1" a="1"/>
  <c r="Z70" i="47" s="1"/>
  <c r="J70" i="47"/>
  <c r="I70" i="47"/>
  <c r="H70" i="47"/>
  <c r="G70" i="47"/>
  <c r="F70" i="47"/>
  <c r="E70" i="47"/>
  <c r="D70" i="47"/>
  <c r="C70" i="47"/>
  <c r="B70" i="47"/>
  <c r="Z69" i="47" a="1"/>
  <c r="Z69" i="47" s="1"/>
  <c r="X69" i="47"/>
  <c r="L69" i="47"/>
  <c r="R69" i="47" s="1"/>
  <c r="K69" i="47"/>
  <c r="J69" i="47"/>
  <c r="I69" i="47"/>
  <c r="H69" i="47"/>
  <c r="G69" i="47"/>
  <c r="F69" i="47"/>
  <c r="E69" i="47"/>
  <c r="D69" i="47"/>
  <c r="C69" i="47"/>
  <c r="B69" i="47"/>
  <c r="Z68" i="47" a="1"/>
  <c r="Z68" i="47" s="1"/>
  <c r="X68" i="47"/>
  <c r="L68" i="47"/>
  <c r="R68" i="47" s="1"/>
  <c r="K68" i="47"/>
  <c r="J68" i="47"/>
  <c r="I68" i="47"/>
  <c r="H68" i="47"/>
  <c r="G68" i="47"/>
  <c r="F68" i="47"/>
  <c r="E68" i="47"/>
  <c r="D68" i="47"/>
  <c r="C68" i="47"/>
  <c r="B68" i="47"/>
  <c r="X67" i="47"/>
  <c r="L67" i="47"/>
  <c r="R67" i="47" s="1"/>
  <c r="K67" i="47"/>
  <c r="Z67" i="47" s="1" a="1"/>
  <c r="Z67" i="47" s="1"/>
  <c r="J67" i="47"/>
  <c r="I67" i="47"/>
  <c r="H67" i="47"/>
  <c r="G67" i="47"/>
  <c r="F67" i="47"/>
  <c r="E67" i="47"/>
  <c r="D67" i="47"/>
  <c r="C67" i="47"/>
  <c r="B67" i="47"/>
  <c r="X66" i="47"/>
  <c r="L66" i="47"/>
  <c r="R66" i="47" s="1"/>
  <c r="K66" i="47"/>
  <c r="Z66" i="47" s="1" a="1"/>
  <c r="Z66" i="47" s="1"/>
  <c r="J66" i="47"/>
  <c r="I66" i="47"/>
  <c r="H66" i="47"/>
  <c r="G66" i="47"/>
  <c r="F66" i="47"/>
  <c r="E66" i="47"/>
  <c r="D66" i="47"/>
  <c r="C66" i="47"/>
  <c r="B66" i="47"/>
  <c r="X65" i="47"/>
  <c r="L65" i="47"/>
  <c r="R65" i="47" s="1"/>
  <c r="K65" i="47"/>
  <c r="Z65" i="47" s="1" a="1"/>
  <c r="Z65" i="47" s="1"/>
  <c r="J65" i="47"/>
  <c r="I65" i="47"/>
  <c r="H65" i="47"/>
  <c r="G65" i="47"/>
  <c r="F65" i="47"/>
  <c r="E65" i="47"/>
  <c r="D65" i="47"/>
  <c r="C65" i="47"/>
  <c r="B65" i="47"/>
  <c r="X64" i="47"/>
  <c r="R64" i="47"/>
  <c r="L64" i="47"/>
  <c r="K64" i="47"/>
  <c r="Z64" i="47" s="1" a="1"/>
  <c r="Z64" i="47" s="1"/>
  <c r="J64" i="47"/>
  <c r="I64" i="47"/>
  <c r="H64" i="47"/>
  <c r="G64" i="47"/>
  <c r="F64" i="47"/>
  <c r="E64" i="47"/>
  <c r="D64" i="47"/>
  <c r="C64" i="47"/>
  <c r="B64" i="47"/>
  <c r="X63" i="47"/>
  <c r="L63" i="47"/>
  <c r="R63" i="47" s="1"/>
  <c r="K63" i="47"/>
  <c r="Z63" i="47" s="1" a="1"/>
  <c r="Z63" i="47" s="1"/>
  <c r="J63" i="47"/>
  <c r="I63" i="47"/>
  <c r="H63" i="47"/>
  <c r="G63" i="47"/>
  <c r="F63" i="47"/>
  <c r="E63" i="47"/>
  <c r="D63" i="47"/>
  <c r="C63" i="47"/>
  <c r="B63" i="47"/>
  <c r="X62" i="47"/>
  <c r="L62" i="47"/>
  <c r="R62" i="47" s="1"/>
  <c r="K62" i="47"/>
  <c r="Z62" i="47" s="1" a="1"/>
  <c r="Z62" i="47" s="1"/>
  <c r="J62" i="47"/>
  <c r="I62" i="47"/>
  <c r="H62" i="47"/>
  <c r="G62" i="47"/>
  <c r="F62" i="47"/>
  <c r="E62" i="47"/>
  <c r="D62" i="47"/>
  <c r="C62" i="47"/>
  <c r="B62" i="47"/>
  <c r="X61" i="47"/>
  <c r="L61" i="47"/>
  <c r="R61" i="47" s="1"/>
  <c r="K61" i="47"/>
  <c r="Z61" i="47" s="1" a="1"/>
  <c r="Z61" i="47" s="1"/>
  <c r="J61" i="47"/>
  <c r="I61" i="47"/>
  <c r="H61" i="47"/>
  <c r="G61" i="47"/>
  <c r="F61" i="47"/>
  <c r="E61" i="47"/>
  <c r="D61" i="47"/>
  <c r="C61" i="47"/>
  <c r="B61" i="47"/>
  <c r="X60" i="47"/>
  <c r="R60" i="47"/>
  <c r="L60" i="47"/>
  <c r="K60" i="47"/>
  <c r="Z60" i="47" s="1" a="1"/>
  <c r="Z60" i="47" s="1"/>
  <c r="J60" i="47"/>
  <c r="I60" i="47"/>
  <c r="H60" i="47"/>
  <c r="G60" i="47"/>
  <c r="F60" i="47"/>
  <c r="E60" i="47"/>
  <c r="D60" i="47"/>
  <c r="C60" i="47"/>
  <c r="B60" i="47"/>
  <c r="X59" i="47"/>
  <c r="L59" i="47"/>
  <c r="R59" i="47" s="1"/>
  <c r="K59" i="47"/>
  <c r="Z59" i="47" s="1" a="1"/>
  <c r="Z59" i="47" s="1"/>
  <c r="J59" i="47"/>
  <c r="I59" i="47"/>
  <c r="H59" i="47"/>
  <c r="G59" i="47"/>
  <c r="F59" i="47"/>
  <c r="E59" i="47"/>
  <c r="D59" i="47"/>
  <c r="C59" i="47"/>
  <c r="B59" i="47"/>
  <c r="X58" i="47"/>
  <c r="L58" i="47"/>
  <c r="R58" i="47" s="1"/>
  <c r="K58" i="47"/>
  <c r="Z58" i="47" s="1" a="1"/>
  <c r="Z58" i="47" s="1"/>
  <c r="J58" i="47"/>
  <c r="I58" i="47"/>
  <c r="H58" i="47"/>
  <c r="G58" i="47"/>
  <c r="F58" i="47"/>
  <c r="E58" i="47"/>
  <c r="D58" i="47"/>
  <c r="C58" i="47"/>
  <c r="B58" i="47"/>
  <c r="X57" i="47"/>
  <c r="L57" i="47"/>
  <c r="R57" i="47" s="1"/>
  <c r="K57" i="47"/>
  <c r="Z57" i="47" s="1" a="1"/>
  <c r="Z57" i="47" s="1"/>
  <c r="J57" i="47"/>
  <c r="I57" i="47"/>
  <c r="H57" i="47"/>
  <c r="G57" i="47"/>
  <c r="F57" i="47"/>
  <c r="E57" i="47"/>
  <c r="D57" i="47"/>
  <c r="C57" i="47"/>
  <c r="B57" i="47"/>
  <c r="X56" i="47"/>
  <c r="L56" i="47"/>
  <c r="R56" i="47" s="1"/>
  <c r="K56" i="47"/>
  <c r="Z56" i="47" s="1" a="1"/>
  <c r="Z56" i="47" s="1"/>
  <c r="J56" i="47"/>
  <c r="I56" i="47"/>
  <c r="H56" i="47"/>
  <c r="G56" i="47"/>
  <c r="F56" i="47"/>
  <c r="E56" i="47"/>
  <c r="D56" i="47"/>
  <c r="C56" i="47"/>
  <c r="B56" i="47"/>
  <c r="X55" i="47"/>
  <c r="L55" i="47"/>
  <c r="R55" i="47" s="1"/>
  <c r="K55" i="47"/>
  <c r="Z55" i="47" s="1" a="1"/>
  <c r="Z55" i="47" s="1"/>
  <c r="J55" i="47"/>
  <c r="I55" i="47"/>
  <c r="H55" i="47"/>
  <c r="G55" i="47"/>
  <c r="F55" i="47"/>
  <c r="E55" i="47"/>
  <c r="D55" i="47"/>
  <c r="C55" i="47"/>
  <c r="B55" i="47"/>
  <c r="X54" i="47"/>
  <c r="L54" i="47"/>
  <c r="R54" i="47" s="1"/>
  <c r="K54" i="47"/>
  <c r="Z54" i="47" s="1" a="1"/>
  <c r="Z54" i="47" s="1"/>
  <c r="J54" i="47"/>
  <c r="I54" i="47"/>
  <c r="H54" i="47"/>
  <c r="G54" i="47"/>
  <c r="F54" i="47"/>
  <c r="E54" i="47"/>
  <c r="D54" i="47"/>
  <c r="C54" i="47"/>
  <c r="B54" i="47"/>
  <c r="X53" i="47"/>
  <c r="L53" i="47"/>
  <c r="R53" i="47" s="1"/>
  <c r="K53" i="47"/>
  <c r="Z53" i="47" s="1" a="1"/>
  <c r="Z53" i="47" s="1"/>
  <c r="J53" i="47"/>
  <c r="I53" i="47"/>
  <c r="H53" i="47"/>
  <c r="G53" i="47"/>
  <c r="F53" i="47"/>
  <c r="E53" i="47"/>
  <c r="D53" i="47"/>
  <c r="C53" i="47"/>
  <c r="B53" i="47"/>
  <c r="Z52" i="47" a="1"/>
  <c r="Z52" i="47" s="1"/>
  <c r="X52" i="47"/>
  <c r="L52" i="47"/>
  <c r="R52" i="47" s="1"/>
  <c r="K52" i="47"/>
  <c r="J52" i="47"/>
  <c r="I52" i="47"/>
  <c r="H52" i="47"/>
  <c r="G52" i="47"/>
  <c r="F52" i="47"/>
  <c r="E52" i="47"/>
  <c r="D52" i="47"/>
  <c r="C52" i="47"/>
  <c r="B52" i="47"/>
  <c r="X51" i="47"/>
  <c r="L51" i="47"/>
  <c r="R51" i="47" s="1"/>
  <c r="K51" i="47"/>
  <c r="Z51" i="47" s="1" a="1"/>
  <c r="Z51" i="47" s="1"/>
  <c r="J51" i="47"/>
  <c r="I51" i="47"/>
  <c r="H51" i="47"/>
  <c r="G51" i="47"/>
  <c r="F51" i="47"/>
  <c r="E51" i="47"/>
  <c r="D51" i="47"/>
  <c r="C51" i="47"/>
  <c r="B51" i="47"/>
  <c r="X50" i="47"/>
  <c r="L50" i="47"/>
  <c r="R50" i="47" s="1"/>
  <c r="K50" i="47"/>
  <c r="Z50" i="47" s="1" a="1"/>
  <c r="Z50" i="47" s="1"/>
  <c r="J50" i="47"/>
  <c r="I50" i="47"/>
  <c r="H50" i="47"/>
  <c r="G50" i="47"/>
  <c r="F50" i="47"/>
  <c r="E50" i="47"/>
  <c r="D50" i="47"/>
  <c r="C50" i="47"/>
  <c r="B50" i="47"/>
  <c r="X49" i="47"/>
  <c r="L49" i="47"/>
  <c r="R49" i="47" s="1"/>
  <c r="K49" i="47"/>
  <c r="Z49" i="47" s="1" a="1"/>
  <c r="Z49" i="47" s="1"/>
  <c r="J49" i="47"/>
  <c r="I49" i="47"/>
  <c r="H49" i="47"/>
  <c r="G49" i="47"/>
  <c r="F49" i="47"/>
  <c r="E49" i="47"/>
  <c r="D49" i="47"/>
  <c r="C49" i="47"/>
  <c r="B49" i="47"/>
  <c r="X48" i="47"/>
  <c r="L48" i="47"/>
  <c r="R48" i="47" s="1"/>
  <c r="K48" i="47"/>
  <c r="Z48" i="47" s="1" a="1"/>
  <c r="Z48" i="47" s="1"/>
  <c r="J48" i="47"/>
  <c r="I48" i="47"/>
  <c r="H48" i="47"/>
  <c r="G48" i="47"/>
  <c r="F48" i="47"/>
  <c r="E48" i="47"/>
  <c r="D48" i="47"/>
  <c r="C48" i="47"/>
  <c r="B48" i="47"/>
  <c r="X47" i="47"/>
  <c r="L47" i="47"/>
  <c r="R47" i="47" s="1"/>
  <c r="K47" i="47"/>
  <c r="Z47" i="47" s="1" a="1"/>
  <c r="Z47" i="47" s="1"/>
  <c r="J47" i="47"/>
  <c r="I47" i="47"/>
  <c r="H47" i="47"/>
  <c r="G47" i="47"/>
  <c r="F47" i="47"/>
  <c r="E47" i="47"/>
  <c r="D47" i="47"/>
  <c r="C47" i="47"/>
  <c r="B47" i="47"/>
  <c r="X46" i="47"/>
  <c r="L46" i="47"/>
  <c r="R46" i="47" s="1"/>
  <c r="K46" i="47"/>
  <c r="Z46" i="47" s="1" a="1"/>
  <c r="Z46" i="47" s="1"/>
  <c r="J46" i="47"/>
  <c r="I46" i="47"/>
  <c r="H46" i="47"/>
  <c r="G46" i="47"/>
  <c r="F46" i="47"/>
  <c r="E46" i="47"/>
  <c r="D46" i="47"/>
  <c r="C46" i="47"/>
  <c r="B46" i="47"/>
  <c r="X45" i="47"/>
  <c r="L45" i="47"/>
  <c r="R45" i="47" s="1"/>
  <c r="K45" i="47"/>
  <c r="Z45" i="47" s="1" a="1"/>
  <c r="Z45" i="47" s="1"/>
  <c r="J45" i="47"/>
  <c r="I45" i="47"/>
  <c r="H45" i="47"/>
  <c r="G45" i="47"/>
  <c r="F45" i="47"/>
  <c r="E45" i="47"/>
  <c r="D45" i="47"/>
  <c r="C45" i="47"/>
  <c r="B45" i="47"/>
  <c r="X44" i="47"/>
  <c r="L44" i="47"/>
  <c r="R44" i="47" s="1"/>
  <c r="K44" i="47"/>
  <c r="Z44" i="47" s="1" a="1"/>
  <c r="Z44" i="47" s="1"/>
  <c r="J44" i="47"/>
  <c r="I44" i="47"/>
  <c r="H44" i="47"/>
  <c r="G44" i="47"/>
  <c r="F44" i="47"/>
  <c r="E44" i="47"/>
  <c r="D44" i="47"/>
  <c r="C44" i="47"/>
  <c r="B44" i="47"/>
  <c r="X43" i="47"/>
  <c r="L43" i="47"/>
  <c r="R43" i="47" s="1"/>
  <c r="K43" i="47"/>
  <c r="Z43" i="47" s="1" a="1"/>
  <c r="Z43" i="47" s="1"/>
  <c r="J43" i="47"/>
  <c r="I43" i="47"/>
  <c r="H43" i="47"/>
  <c r="G43" i="47"/>
  <c r="F43" i="47"/>
  <c r="E43" i="47"/>
  <c r="D43" i="47"/>
  <c r="C43" i="47"/>
  <c r="B43" i="47"/>
  <c r="X42" i="47"/>
  <c r="L42" i="47"/>
  <c r="R42" i="47" s="1"/>
  <c r="K42" i="47"/>
  <c r="Z42" i="47" s="1" a="1"/>
  <c r="Z42" i="47" s="1"/>
  <c r="J42" i="47"/>
  <c r="I42" i="47"/>
  <c r="H42" i="47"/>
  <c r="G42" i="47"/>
  <c r="F42" i="47"/>
  <c r="E42" i="47"/>
  <c r="D42" i="47"/>
  <c r="C42" i="47"/>
  <c r="B42" i="47"/>
  <c r="X41" i="47"/>
  <c r="L41" i="47"/>
  <c r="R41" i="47" s="1"/>
  <c r="K41" i="47"/>
  <c r="Z41" i="47" s="1" a="1"/>
  <c r="Z41" i="47" s="1"/>
  <c r="J41" i="47"/>
  <c r="I41" i="47"/>
  <c r="H41" i="47"/>
  <c r="G41" i="47"/>
  <c r="F41" i="47"/>
  <c r="E41" i="47"/>
  <c r="D41" i="47"/>
  <c r="C41" i="47"/>
  <c r="B41" i="47"/>
  <c r="X40" i="47"/>
  <c r="L40" i="47"/>
  <c r="R40" i="47" s="1"/>
  <c r="K40" i="47"/>
  <c r="Z40" i="47" s="1" a="1"/>
  <c r="Z40" i="47" s="1"/>
  <c r="J40" i="47"/>
  <c r="I40" i="47"/>
  <c r="H40" i="47"/>
  <c r="G40" i="47"/>
  <c r="F40" i="47"/>
  <c r="E40" i="47"/>
  <c r="D40" i="47"/>
  <c r="C40" i="47"/>
  <c r="B40" i="47"/>
  <c r="X39" i="47"/>
  <c r="L39" i="47"/>
  <c r="R39" i="47" s="1"/>
  <c r="K39" i="47"/>
  <c r="Z39" i="47" s="1" a="1"/>
  <c r="Z39" i="47" s="1"/>
  <c r="J39" i="47"/>
  <c r="I39" i="47"/>
  <c r="H39" i="47"/>
  <c r="G39" i="47"/>
  <c r="F39" i="47"/>
  <c r="E39" i="47"/>
  <c r="D39" i="47"/>
  <c r="C39" i="47"/>
  <c r="B39" i="47"/>
  <c r="Z38" i="47" a="1"/>
  <c r="Z38" i="47" s="1"/>
  <c r="X38" i="47"/>
  <c r="L38" i="47"/>
  <c r="R38" i="47" s="1"/>
  <c r="K38" i="47"/>
  <c r="J38" i="47"/>
  <c r="I38" i="47"/>
  <c r="H38" i="47"/>
  <c r="G38" i="47"/>
  <c r="F38" i="47"/>
  <c r="E38" i="47"/>
  <c r="D38" i="47"/>
  <c r="C38" i="47"/>
  <c r="B38" i="47"/>
  <c r="X37" i="47"/>
  <c r="L37" i="47"/>
  <c r="R37" i="47" s="1"/>
  <c r="K37" i="47"/>
  <c r="Z37" i="47" s="1" a="1"/>
  <c r="Z37" i="47" s="1"/>
  <c r="J37" i="47"/>
  <c r="I37" i="47"/>
  <c r="H37" i="47"/>
  <c r="G37" i="47"/>
  <c r="F37" i="47"/>
  <c r="E37" i="47"/>
  <c r="D37" i="47"/>
  <c r="C37" i="47"/>
  <c r="B37" i="47"/>
  <c r="X36" i="47"/>
  <c r="L36" i="47"/>
  <c r="R36" i="47" s="1"/>
  <c r="K36" i="47"/>
  <c r="Z36" i="47" s="1" a="1"/>
  <c r="Z36" i="47" s="1"/>
  <c r="J36" i="47"/>
  <c r="I36" i="47"/>
  <c r="H36" i="47"/>
  <c r="G36" i="47"/>
  <c r="F36" i="47"/>
  <c r="E36" i="47"/>
  <c r="D36" i="47"/>
  <c r="C36" i="47"/>
  <c r="B36" i="47"/>
  <c r="X35" i="47"/>
  <c r="L35" i="47"/>
  <c r="R35" i="47" s="1"/>
  <c r="K35" i="47"/>
  <c r="Z35" i="47" s="1" a="1"/>
  <c r="Z35" i="47" s="1"/>
  <c r="J35" i="47"/>
  <c r="I35" i="47"/>
  <c r="H35" i="47"/>
  <c r="G35" i="47"/>
  <c r="F35" i="47"/>
  <c r="E35" i="47"/>
  <c r="D35" i="47"/>
  <c r="C35" i="47"/>
  <c r="B35" i="47"/>
  <c r="X34" i="47"/>
  <c r="L34" i="47"/>
  <c r="R34" i="47" s="1"/>
  <c r="K34" i="47"/>
  <c r="Z34" i="47" s="1" a="1"/>
  <c r="Z34" i="47" s="1"/>
  <c r="J34" i="47"/>
  <c r="I34" i="47"/>
  <c r="H34" i="47"/>
  <c r="G34" i="47"/>
  <c r="F34" i="47"/>
  <c r="E34" i="47"/>
  <c r="D34" i="47"/>
  <c r="C34" i="47"/>
  <c r="B34" i="47"/>
  <c r="X33" i="47"/>
  <c r="L33" i="47"/>
  <c r="R33" i="47" s="1"/>
  <c r="K33" i="47"/>
  <c r="Z33" i="47" s="1" a="1"/>
  <c r="Z33" i="47" s="1"/>
  <c r="J33" i="47"/>
  <c r="I33" i="47"/>
  <c r="H33" i="47"/>
  <c r="G33" i="47"/>
  <c r="F33" i="47"/>
  <c r="E33" i="47"/>
  <c r="D33" i="47"/>
  <c r="C33" i="47"/>
  <c r="B33" i="47"/>
  <c r="Z32" i="47" a="1"/>
  <c r="Z32" i="47" s="1"/>
  <c r="X32" i="47"/>
  <c r="L32" i="47"/>
  <c r="R32" i="47" s="1"/>
  <c r="K32" i="47"/>
  <c r="J32" i="47"/>
  <c r="I32" i="47"/>
  <c r="H32" i="47"/>
  <c r="G32" i="47"/>
  <c r="F32" i="47"/>
  <c r="E32" i="47"/>
  <c r="D32" i="47"/>
  <c r="C32" i="47"/>
  <c r="B32" i="47"/>
  <c r="X31" i="47"/>
  <c r="L31" i="47"/>
  <c r="R31" i="47" s="1"/>
  <c r="K31" i="47"/>
  <c r="Z31" i="47" s="1" a="1"/>
  <c r="Z31" i="47" s="1"/>
  <c r="J31" i="47"/>
  <c r="I31" i="47"/>
  <c r="H31" i="47"/>
  <c r="G31" i="47"/>
  <c r="F31" i="47"/>
  <c r="E31" i="47"/>
  <c r="D31" i="47"/>
  <c r="C31" i="47"/>
  <c r="B31" i="47"/>
  <c r="Z30" i="47" a="1"/>
  <c r="Z30" i="47" s="1"/>
  <c r="X30" i="47"/>
  <c r="L30" i="47"/>
  <c r="R30" i="47" s="1"/>
  <c r="K30" i="47"/>
  <c r="J30" i="47"/>
  <c r="I30" i="47"/>
  <c r="H30" i="47"/>
  <c r="G30" i="47"/>
  <c r="F30" i="47"/>
  <c r="E30" i="47"/>
  <c r="D30" i="47"/>
  <c r="C30" i="47"/>
  <c r="B30" i="47"/>
  <c r="X29" i="47"/>
  <c r="L29" i="47"/>
  <c r="R29" i="47" s="1"/>
  <c r="K29" i="47"/>
  <c r="Z29" i="47" s="1" a="1"/>
  <c r="Z29" i="47" s="1"/>
  <c r="J29" i="47"/>
  <c r="I29" i="47"/>
  <c r="H29" i="47"/>
  <c r="G29" i="47"/>
  <c r="F29" i="47"/>
  <c r="E29" i="47"/>
  <c r="D29" i="47"/>
  <c r="C29" i="47"/>
  <c r="B29" i="47"/>
  <c r="X28" i="47"/>
  <c r="L28" i="47"/>
  <c r="R28" i="47" s="1"/>
  <c r="K28" i="47"/>
  <c r="Z28" i="47" s="1" a="1"/>
  <c r="Z28" i="47" s="1"/>
  <c r="J28" i="47"/>
  <c r="I28" i="47"/>
  <c r="H28" i="47"/>
  <c r="G28" i="47"/>
  <c r="F28" i="47"/>
  <c r="E28" i="47"/>
  <c r="D28" i="47"/>
  <c r="C28" i="47"/>
  <c r="B28" i="47"/>
  <c r="X27" i="47"/>
  <c r="L27" i="47"/>
  <c r="R27" i="47" s="1"/>
  <c r="K27" i="47"/>
  <c r="Z27" i="47" s="1" a="1"/>
  <c r="Z27" i="47" s="1"/>
  <c r="J27" i="47"/>
  <c r="I27" i="47"/>
  <c r="H27" i="47"/>
  <c r="G27" i="47"/>
  <c r="F27" i="47"/>
  <c r="E27" i="47"/>
  <c r="D27" i="47"/>
  <c r="C27" i="47"/>
  <c r="B27" i="47"/>
  <c r="X26" i="47"/>
  <c r="L26" i="47"/>
  <c r="R26" i="47" s="1"/>
  <c r="K26" i="47"/>
  <c r="Z26" i="47" s="1" a="1"/>
  <c r="Z26" i="47" s="1"/>
  <c r="J26" i="47"/>
  <c r="I26" i="47"/>
  <c r="H26" i="47"/>
  <c r="G26" i="47"/>
  <c r="F26" i="47"/>
  <c r="E26" i="47"/>
  <c r="D26" i="47"/>
  <c r="C26" i="47"/>
  <c r="B26" i="47"/>
  <c r="Z25" i="47" a="1"/>
  <c r="Z25" i="47" s="1"/>
  <c r="X25" i="47"/>
  <c r="L25" i="47"/>
  <c r="R25" i="47" s="1"/>
  <c r="K25" i="47"/>
  <c r="J25" i="47"/>
  <c r="I25" i="47"/>
  <c r="H25" i="47"/>
  <c r="G25" i="47"/>
  <c r="F25" i="47"/>
  <c r="E25" i="47"/>
  <c r="D25" i="47"/>
  <c r="C25" i="47"/>
  <c r="B25" i="47"/>
  <c r="X24" i="47"/>
  <c r="L24" i="47"/>
  <c r="R24" i="47" s="1"/>
  <c r="K24" i="47"/>
  <c r="Z24" i="47" s="1" a="1"/>
  <c r="Z24" i="47" s="1"/>
  <c r="J24" i="47"/>
  <c r="I24" i="47"/>
  <c r="H24" i="47"/>
  <c r="G24" i="47"/>
  <c r="F24" i="47"/>
  <c r="E24" i="47"/>
  <c r="D24" i="47"/>
  <c r="C24" i="47"/>
  <c r="B24" i="47"/>
  <c r="X23" i="47"/>
  <c r="L23" i="47"/>
  <c r="R23" i="47" s="1"/>
  <c r="K23" i="47"/>
  <c r="Z23" i="47" s="1" a="1"/>
  <c r="Z23" i="47" s="1"/>
  <c r="J23" i="47"/>
  <c r="I23" i="47"/>
  <c r="H23" i="47"/>
  <c r="G23" i="47"/>
  <c r="F23" i="47"/>
  <c r="E23" i="47"/>
  <c r="D23" i="47"/>
  <c r="C23" i="47"/>
  <c r="B23" i="47"/>
  <c r="X22" i="47"/>
  <c r="L22" i="47"/>
  <c r="R22" i="47" s="1"/>
  <c r="K22" i="47"/>
  <c r="Z22" i="47" s="1" a="1"/>
  <c r="Z22" i="47" s="1"/>
  <c r="J22" i="47"/>
  <c r="I22" i="47"/>
  <c r="H22" i="47"/>
  <c r="G22" i="47"/>
  <c r="F22" i="47"/>
  <c r="E22" i="47"/>
  <c r="D22" i="47"/>
  <c r="C22" i="47"/>
  <c r="B22" i="47"/>
  <c r="X21" i="47"/>
  <c r="L21" i="47"/>
  <c r="R21" i="47" s="1"/>
  <c r="K21" i="47"/>
  <c r="Z21" i="47" s="1" a="1"/>
  <c r="Z21" i="47" s="1"/>
  <c r="J21" i="47"/>
  <c r="I21" i="47"/>
  <c r="H21" i="47"/>
  <c r="G21" i="47"/>
  <c r="F21" i="47"/>
  <c r="E21" i="47"/>
  <c r="D21" i="47"/>
  <c r="C21" i="47"/>
  <c r="B21" i="47"/>
  <c r="Z20" i="47" a="1"/>
  <c r="Z20" i="47" s="1"/>
  <c r="X20" i="47"/>
  <c r="L20" i="47"/>
  <c r="R20" i="47" s="1"/>
  <c r="K20" i="47"/>
  <c r="J20" i="47"/>
  <c r="I20" i="47"/>
  <c r="H20" i="47"/>
  <c r="G20" i="47"/>
  <c r="F20" i="47"/>
  <c r="E20" i="47"/>
  <c r="D20" i="47"/>
  <c r="C20" i="47"/>
  <c r="B20" i="47"/>
  <c r="X19" i="47"/>
  <c r="L19" i="47"/>
  <c r="R19" i="47" s="1"/>
  <c r="K19" i="47"/>
  <c r="Z19" i="47" s="1" a="1"/>
  <c r="Z19" i="47" s="1"/>
  <c r="J19" i="47"/>
  <c r="I19" i="47"/>
  <c r="H19" i="47"/>
  <c r="G19" i="47"/>
  <c r="F19" i="47"/>
  <c r="E19" i="47"/>
  <c r="D19" i="47"/>
  <c r="C19" i="47"/>
  <c r="B19" i="47"/>
  <c r="X18" i="47"/>
  <c r="L18" i="47"/>
  <c r="R18" i="47" s="1"/>
  <c r="K18" i="47"/>
  <c r="Z18" i="47" s="1" a="1"/>
  <c r="Z18" i="47" s="1"/>
  <c r="J18" i="47"/>
  <c r="I18" i="47"/>
  <c r="H18" i="47"/>
  <c r="G18" i="47"/>
  <c r="F18" i="47"/>
  <c r="E18" i="47"/>
  <c r="D18" i="47"/>
  <c r="C18" i="47"/>
  <c r="B18" i="47"/>
  <c r="X17" i="47"/>
  <c r="L17" i="47"/>
  <c r="R17" i="47" s="1"/>
  <c r="K17" i="47"/>
  <c r="Z17" i="47" s="1" a="1"/>
  <c r="Z17" i="47" s="1"/>
  <c r="J17" i="47"/>
  <c r="I17" i="47"/>
  <c r="H17" i="47"/>
  <c r="G17" i="47"/>
  <c r="F17" i="47"/>
  <c r="E17" i="47"/>
  <c r="D17" i="47"/>
  <c r="C17" i="47"/>
  <c r="B17" i="47"/>
  <c r="X16" i="47"/>
  <c r="L16" i="47"/>
  <c r="R16" i="47" s="1"/>
  <c r="K16" i="47"/>
  <c r="Z16" i="47" s="1" a="1"/>
  <c r="Z16" i="47" s="1"/>
  <c r="J16" i="47"/>
  <c r="I16" i="47"/>
  <c r="H16" i="47"/>
  <c r="G16" i="47"/>
  <c r="F16" i="47"/>
  <c r="D16" i="47"/>
  <c r="C16" i="47"/>
  <c r="B16" i="47"/>
  <c r="A74" i="47"/>
  <c r="Y74" i="47" s="1" a="1"/>
  <c r="Y74" i="47" s="1"/>
  <c r="A73" i="47"/>
  <c r="Y73" i="47" s="1" a="1"/>
  <c r="Y73" i="47" s="1"/>
  <c r="A72" i="47"/>
  <c r="Y72" i="47" s="1" a="1"/>
  <c r="Y72" i="47" s="1"/>
  <c r="A71" i="47"/>
  <c r="Y71" i="47" s="1" a="1"/>
  <c r="Y71" i="47" s="1"/>
  <c r="A70" i="47"/>
  <c r="Y70" i="47" s="1" a="1"/>
  <c r="Y70" i="47" s="1"/>
  <c r="A69" i="47"/>
  <c r="Y69" i="47" s="1" a="1"/>
  <c r="Y69" i="47" s="1"/>
  <c r="A68" i="47"/>
  <c r="Y68" i="47" s="1" a="1"/>
  <c r="Y68" i="47" s="1"/>
  <c r="A67" i="47"/>
  <c r="Y67" i="47" s="1" a="1"/>
  <c r="Y67" i="47" s="1"/>
  <c r="A66" i="47"/>
  <c r="Y66" i="47" s="1" a="1"/>
  <c r="Y66" i="47" s="1"/>
  <c r="A65" i="47"/>
  <c r="Y65" i="47" s="1" a="1"/>
  <c r="Y65" i="47" s="1"/>
  <c r="A64" i="47"/>
  <c r="Y64" i="47" s="1" a="1"/>
  <c r="Y64" i="47" s="1"/>
  <c r="A63" i="47"/>
  <c r="Y63" i="47" s="1" a="1"/>
  <c r="Y63" i="47" s="1"/>
  <c r="A62" i="47"/>
  <c r="Y62" i="47" s="1" a="1"/>
  <c r="Y62" i="47" s="1"/>
  <c r="A61" i="47"/>
  <c r="Y61" i="47" s="1" a="1"/>
  <c r="Y61" i="47" s="1"/>
  <c r="A60" i="47"/>
  <c r="Y60" i="47" s="1" a="1"/>
  <c r="Y60" i="47" s="1"/>
  <c r="A59" i="47"/>
  <c r="Y59" i="47" s="1" a="1"/>
  <c r="Y59" i="47" s="1"/>
  <c r="A58" i="47"/>
  <c r="Y58" i="47" s="1" a="1"/>
  <c r="Y58" i="47" s="1"/>
  <c r="A57" i="47"/>
  <c r="Y57" i="47" s="1" a="1"/>
  <c r="Y57" i="47" s="1"/>
  <c r="A56" i="47"/>
  <c r="Y56" i="47" s="1" a="1"/>
  <c r="Y56" i="47" s="1"/>
  <c r="A55" i="47"/>
  <c r="Y55" i="47" s="1" a="1"/>
  <c r="Y55" i="47" s="1"/>
  <c r="A54" i="47"/>
  <c r="Y54" i="47" s="1" a="1"/>
  <c r="Y54" i="47" s="1"/>
  <c r="A53" i="47"/>
  <c r="Y53" i="47" s="1" a="1"/>
  <c r="Y53" i="47" s="1"/>
  <c r="A52" i="47"/>
  <c r="Y52" i="47" s="1" a="1"/>
  <c r="Y52" i="47" s="1"/>
  <c r="A51" i="47"/>
  <c r="Y51" i="47" s="1" a="1"/>
  <c r="Y51" i="47" s="1"/>
  <c r="A50" i="47"/>
  <c r="Y50" i="47" s="1" a="1"/>
  <c r="Y50" i="47" s="1"/>
  <c r="A49" i="47"/>
  <c r="Y49" i="47" s="1" a="1"/>
  <c r="Y49" i="47" s="1"/>
  <c r="A48" i="47"/>
  <c r="Y48" i="47" s="1" a="1"/>
  <c r="Y48" i="47" s="1"/>
  <c r="A47" i="47"/>
  <c r="Y47" i="47" s="1" a="1"/>
  <c r="Y47" i="47" s="1"/>
  <c r="A46" i="47"/>
  <c r="Y46" i="47" s="1" a="1"/>
  <c r="Y46" i="47" s="1"/>
  <c r="A45" i="47"/>
  <c r="Y45" i="47" s="1" a="1"/>
  <c r="Y45" i="47" s="1"/>
  <c r="A44" i="47"/>
  <c r="Y44" i="47" s="1" a="1"/>
  <c r="Y44" i="47" s="1"/>
  <c r="A43" i="47"/>
  <c r="Y43" i="47" s="1" a="1"/>
  <c r="Y43" i="47" s="1"/>
  <c r="A42" i="47"/>
  <c r="Y42" i="47" s="1" a="1"/>
  <c r="Y42" i="47" s="1"/>
  <c r="A41" i="47"/>
  <c r="Y41" i="47" s="1" a="1"/>
  <c r="Y41" i="47" s="1"/>
  <c r="A40" i="47"/>
  <c r="Y40" i="47" s="1" a="1"/>
  <c r="Y40" i="47" s="1"/>
  <c r="A39" i="47"/>
  <c r="Y39" i="47" s="1" a="1"/>
  <c r="Y39" i="47" s="1"/>
  <c r="A38" i="47"/>
  <c r="Y38" i="47" s="1" a="1"/>
  <c r="Y38" i="47" s="1"/>
  <c r="A37" i="47"/>
  <c r="Y37" i="47" s="1" a="1"/>
  <c r="Y37" i="47" s="1"/>
  <c r="A36" i="47"/>
  <c r="Y36" i="47" s="1" a="1"/>
  <c r="Y36" i="47" s="1"/>
  <c r="A35" i="47"/>
  <c r="Y35" i="47" s="1" a="1"/>
  <c r="Y35" i="47" s="1"/>
  <c r="A34" i="47"/>
  <c r="Y34" i="47" s="1" a="1"/>
  <c r="Y34" i="47" s="1"/>
  <c r="A33" i="47"/>
  <c r="Y33" i="47" s="1" a="1"/>
  <c r="Y33" i="47" s="1"/>
  <c r="A32" i="47"/>
  <c r="Y32" i="47" s="1" a="1"/>
  <c r="Y32" i="47" s="1"/>
  <c r="A31" i="47"/>
  <c r="Y31" i="47" s="1" a="1"/>
  <c r="Y31" i="47" s="1"/>
  <c r="A30" i="47"/>
  <c r="Y30" i="47" s="1" a="1"/>
  <c r="Y30" i="47" s="1"/>
  <c r="A29" i="47"/>
  <c r="Y29" i="47" s="1" a="1"/>
  <c r="Y29" i="47" s="1"/>
  <c r="A28" i="47"/>
  <c r="Y28" i="47" s="1" a="1"/>
  <c r="Y28" i="47" s="1"/>
  <c r="A27" i="47"/>
  <c r="Y27" i="47" s="1" a="1"/>
  <c r="Y27" i="47" s="1"/>
  <c r="A26" i="47"/>
  <c r="Y26" i="47" s="1" a="1"/>
  <c r="Y26" i="47" s="1"/>
  <c r="A25" i="47"/>
  <c r="Y25" i="47" s="1" a="1"/>
  <c r="Y25" i="47" s="1"/>
  <c r="A24" i="47"/>
  <c r="Y24" i="47" s="1" a="1"/>
  <c r="Y24" i="47" s="1"/>
  <c r="A23" i="47"/>
  <c r="Y23" i="47" s="1" a="1"/>
  <c r="Y23" i="47" s="1"/>
  <c r="A22" i="47"/>
  <c r="Y22" i="47" s="1" a="1"/>
  <c r="Y22" i="47" s="1"/>
  <c r="A21" i="47"/>
  <c r="Y21" i="47" s="1" a="1"/>
  <c r="Y21" i="47" s="1"/>
  <c r="A20" i="47"/>
  <c r="Y20" i="47" s="1" a="1"/>
  <c r="Y20" i="47" s="1"/>
  <c r="A19" i="47"/>
  <c r="Y19" i="47" s="1" a="1"/>
  <c r="Y19" i="47" s="1"/>
  <c r="A18" i="47"/>
  <c r="Y18" i="47" s="1" a="1"/>
  <c r="Y18" i="47" s="1"/>
  <c r="A17" i="47"/>
  <c r="Y17" i="47" s="1" a="1"/>
  <c r="Y17" i="47" s="1"/>
  <c r="K214" i="46"/>
  <c r="J214" i="46"/>
  <c r="E214" i="46"/>
  <c r="I214" i="46" s="1"/>
  <c r="C214" i="46"/>
  <c r="B214" i="46"/>
  <c r="K213" i="46"/>
  <c r="J213" i="46"/>
  <c r="E213" i="46"/>
  <c r="I213" i="46" s="1"/>
  <c r="C213" i="46"/>
  <c r="B213" i="46"/>
  <c r="K212" i="46"/>
  <c r="J212" i="46"/>
  <c r="I212" i="46"/>
  <c r="E212" i="46"/>
  <c r="C212" i="46"/>
  <c r="B212" i="46"/>
  <c r="K211" i="46"/>
  <c r="J211" i="46"/>
  <c r="I211" i="46"/>
  <c r="E211" i="46"/>
  <c r="C211" i="46"/>
  <c r="B211" i="46"/>
  <c r="K210" i="46"/>
  <c r="J210" i="46"/>
  <c r="E210" i="46"/>
  <c r="I210" i="46" s="1"/>
  <c r="C210" i="46"/>
  <c r="B210" i="46"/>
  <c r="K209" i="46"/>
  <c r="J209" i="46"/>
  <c r="I209" i="46"/>
  <c r="E209" i="46"/>
  <c r="C209" i="46"/>
  <c r="B209" i="46"/>
  <c r="K208" i="46"/>
  <c r="J208" i="46"/>
  <c r="I208" i="46"/>
  <c r="E208" i="46"/>
  <c r="C208" i="46"/>
  <c r="B208" i="46"/>
  <c r="K207" i="46"/>
  <c r="J207" i="46"/>
  <c r="I207" i="46"/>
  <c r="E207" i="46"/>
  <c r="C207" i="46"/>
  <c r="B207" i="46"/>
  <c r="K206" i="46"/>
  <c r="J206" i="46"/>
  <c r="E206" i="46"/>
  <c r="I206" i="46" s="1"/>
  <c r="C206" i="46"/>
  <c r="B206" i="46"/>
  <c r="K205" i="46"/>
  <c r="J205" i="46"/>
  <c r="I205" i="46"/>
  <c r="E205" i="46"/>
  <c r="C205" i="46"/>
  <c r="B205" i="46"/>
  <c r="K204" i="46"/>
  <c r="J204" i="46"/>
  <c r="I204" i="46"/>
  <c r="E204" i="46"/>
  <c r="C204" i="46"/>
  <c r="B204" i="46"/>
  <c r="K203" i="46"/>
  <c r="J203" i="46"/>
  <c r="I203" i="46"/>
  <c r="E203" i="46"/>
  <c r="C203" i="46"/>
  <c r="B203" i="46"/>
  <c r="K202" i="46"/>
  <c r="J202" i="46"/>
  <c r="E202" i="46"/>
  <c r="I202" i="46" s="1"/>
  <c r="C202" i="46"/>
  <c r="B202" i="46"/>
  <c r="K201" i="46"/>
  <c r="J201" i="46"/>
  <c r="I201" i="46"/>
  <c r="E201" i="46"/>
  <c r="C201" i="46"/>
  <c r="B201" i="46"/>
  <c r="K200" i="46"/>
  <c r="J200" i="46"/>
  <c r="I200" i="46"/>
  <c r="E200" i="46"/>
  <c r="C200" i="46"/>
  <c r="B200" i="46"/>
  <c r="K199" i="46"/>
  <c r="J199" i="46"/>
  <c r="I199" i="46"/>
  <c r="E199" i="46"/>
  <c r="C199" i="46"/>
  <c r="B199" i="46"/>
  <c r="K198" i="46"/>
  <c r="J198" i="46"/>
  <c r="E198" i="46"/>
  <c r="I198" i="46" s="1"/>
  <c r="C198" i="46"/>
  <c r="B198" i="46"/>
  <c r="K197" i="46"/>
  <c r="J197" i="46"/>
  <c r="I197" i="46"/>
  <c r="E197" i="46"/>
  <c r="C197" i="46"/>
  <c r="B197" i="46"/>
  <c r="K196" i="46"/>
  <c r="J196" i="46"/>
  <c r="I196" i="46"/>
  <c r="E196" i="46"/>
  <c r="C196" i="46"/>
  <c r="B196" i="46"/>
  <c r="K195" i="46"/>
  <c r="J195" i="46"/>
  <c r="I195" i="46"/>
  <c r="E195" i="46"/>
  <c r="C195" i="46"/>
  <c r="B195" i="46"/>
  <c r="K194" i="46"/>
  <c r="J194" i="46"/>
  <c r="E194" i="46"/>
  <c r="I194" i="46" s="1"/>
  <c r="C194" i="46"/>
  <c r="B194" i="46"/>
  <c r="K193" i="46"/>
  <c r="J193" i="46"/>
  <c r="I193" i="46"/>
  <c r="E193" i="46"/>
  <c r="C193" i="46"/>
  <c r="B193" i="46"/>
  <c r="K192" i="46"/>
  <c r="J192" i="46"/>
  <c r="I192" i="46"/>
  <c r="E192" i="46"/>
  <c r="C192" i="46"/>
  <c r="B192" i="46"/>
  <c r="K191" i="46"/>
  <c r="J191" i="46"/>
  <c r="E191" i="46"/>
  <c r="I191" i="46" s="1"/>
  <c r="C191" i="46"/>
  <c r="B191" i="46"/>
  <c r="K190" i="46"/>
  <c r="J190" i="46"/>
  <c r="E190" i="46"/>
  <c r="I190" i="46" s="1"/>
  <c r="C190" i="46"/>
  <c r="B190" i="46"/>
  <c r="K189" i="46"/>
  <c r="J189" i="46"/>
  <c r="I189" i="46"/>
  <c r="E189" i="46"/>
  <c r="C189" i="46"/>
  <c r="B189" i="46"/>
  <c r="K188" i="46"/>
  <c r="J188" i="46"/>
  <c r="I188" i="46"/>
  <c r="E188" i="46"/>
  <c r="C188" i="46"/>
  <c r="B188" i="46"/>
  <c r="K187" i="46"/>
  <c r="J187" i="46"/>
  <c r="E187" i="46"/>
  <c r="I187" i="46" s="1"/>
  <c r="C187" i="46"/>
  <c r="B187" i="46"/>
  <c r="K186" i="46"/>
  <c r="J186" i="46"/>
  <c r="E186" i="46"/>
  <c r="I186" i="46" s="1"/>
  <c r="C186" i="46"/>
  <c r="B186" i="46"/>
  <c r="K185" i="46"/>
  <c r="J185" i="46"/>
  <c r="I185" i="46"/>
  <c r="E185" i="46"/>
  <c r="C185" i="46"/>
  <c r="B185" i="46"/>
  <c r="K184" i="46"/>
  <c r="J184" i="46"/>
  <c r="I184" i="46"/>
  <c r="E184" i="46"/>
  <c r="C184" i="46"/>
  <c r="B184" i="46"/>
  <c r="K183" i="46"/>
  <c r="J183" i="46"/>
  <c r="E183" i="46"/>
  <c r="I183" i="46" s="1"/>
  <c r="C183" i="46"/>
  <c r="B183" i="46"/>
  <c r="K182" i="46"/>
  <c r="J182" i="46"/>
  <c r="E182" i="46"/>
  <c r="I182" i="46" s="1"/>
  <c r="C182" i="46"/>
  <c r="B182" i="46"/>
  <c r="K181" i="46"/>
  <c r="J181" i="46"/>
  <c r="I181" i="46"/>
  <c r="E181" i="46"/>
  <c r="C181" i="46"/>
  <c r="B181" i="46"/>
  <c r="K180" i="46"/>
  <c r="J180" i="46"/>
  <c r="I180" i="46"/>
  <c r="E180" i="46"/>
  <c r="C180" i="46"/>
  <c r="B180" i="46"/>
  <c r="K179" i="46"/>
  <c r="J179" i="46"/>
  <c r="E179" i="46"/>
  <c r="I179" i="46" s="1"/>
  <c r="C179" i="46"/>
  <c r="B179" i="46"/>
  <c r="K178" i="46"/>
  <c r="J178" i="46"/>
  <c r="E178" i="46"/>
  <c r="I178" i="46" s="1"/>
  <c r="C178" i="46"/>
  <c r="B178" i="46"/>
  <c r="K177" i="46"/>
  <c r="J177" i="46"/>
  <c r="I177" i="46"/>
  <c r="E177" i="46"/>
  <c r="C177" i="46"/>
  <c r="B177" i="46"/>
  <c r="K176" i="46"/>
  <c r="J176" i="46"/>
  <c r="I176" i="46"/>
  <c r="E176" i="46"/>
  <c r="C176" i="46"/>
  <c r="B176" i="46"/>
  <c r="K175" i="46"/>
  <c r="J175" i="46"/>
  <c r="E175" i="46"/>
  <c r="I175" i="46" s="1"/>
  <c r="C175" i="46"/>
  <c r="B175" i="46"/>
  <c r="K174" i="46"/>
  <c r="J174" i="46"/>
  <c r="E174" i="46"/>
  <c r="I174" i="46" s="1"/>
  <c r="C174" i="46"/>
  <c r="B174" i="46"/>
  <c r="K173" i="46"/>
  <c r="J173" i="46"/>
  <c r="I173" i="46"/>
  <c r="E173" i="46"/>
  <c r="C173" i="46"/>
  <c r="B173" i="46"/>
  <c r="K172" i="46"/>
  <c r="J172" i="46"/>
  <c r="I172" i="46"/>
  <c r="E172" i="46"/>
  <c r="C172" i="46"/>
  <c r="B172" i="46"/>
  <c r="K171" i="46"/>
  <c r="J171" i="46"/>
  <c r="E171" i="46"/>
  <c r="I171" i="46" s="1"/>
  <c r="C171" i="46"/>
  <c r="B171" i="46"/>
  <c r="K170" i="46"/>
  <c r="J170" i="46"/>
  <c r="E170" i="46"/>
  <c r="I170" i="46" s="1"/>
  <c r="C170" i="46"/>
  <c r="B170" i="46"/>
  <c r="K169" i="46"/>
  <c r="J169" i="46"/>
  <c r="I169" i="46"/>
  <c r="E169" i="46"/>
  <c r="C169" i="46"/>
  <c r="B169" i="46"/>
  <c r="K168" i="46"/>
  <c r="J168" i="46"/>
  <c r="I168" i="46"/>
  <c r="E168" i="46"/>
  <c r="C168" i="46"/>
  <c r="B168" i="46"/>
  <c r="K167" i="46"/>
  <c r="J167" i="46"/>
  <c r="E167" i="46"/>
  <c r="I167" i="46" s="1"/>
  <c r="C167" i="46"/>
  <c r="B167" i="46"/>
  <c r="K166" i="46"/>
  <c r="J166" i="46"/>
  <c r="E166" i="46"/>
  <c r="I166" i="46" s="1"/>
  <c r="C166" i="46"/>
  <c r="B166" i="46"/>
  <c r="K165" i="46"/>
  <c r="J165" i="46"/>
  <c r="E165" i="46"/>
  <c r="I165" i="46" s="1"/>
  <c r="C165" i="46"/>
  <c r="B165" i="46"/>
  <c r="K164" i="46"/>
  <c r="J164" i="46"/>
  <c r="I164" i="46"/>
  <c r="E164" i="46"/>
  <c r="C164" i="46"/>
  <c r="B164" i="46"/>
  <c r="K163" i="46"/>
  <c r="J163" i="46"/>
  <c r="E163" i="46"/>
  <c r="I163" i="46" s="1"/>
  <c r="C163" i="46"/>
  <c r="B163" i="46"/>
  <c r="K162" i="46"/>
  <c r="J162" i="46"/>
  <c r="E162" i="46"/>
  <c r="I162" i="46" s="1"/>
  <c r="C162" i="46"/>
  <c r="B162" i="46"/>
  <c r="K161" i="46"/>
  <c r="J161" i="46"/>
  <c r="E161" i="46"/>
  <c r="I161" i="46" s="1"/>
  <c r="C161" i="46"/>
  <c r="B161" i="46"/>
  <c r="K160" i="46"/>
  <c r="J160" i="46"/>
  <c r="I160" i="46"/>
  <c r="E160" i="46"/>
  <c r="C160" i="46"/>
  <c r="B160" i="46"/>
  <c r="K159" i="46"/>
  <c r="J159" i="46"/>
  <c r="E159" i="46"/>
  <c r="I159" i="46" s="1"/>
  <c r="C159" i="46"/>
  <c r="B159" i="46"/>
  <c r="K158" i="46"/>
  <c r="J158" i="46"/>
  <c r="E158" i="46"/>
  <c r="I158" i="46" s="1"/>
  <c r="C158" i="46"/>
  <c r="B158" i="46"/>
  <c r="K157" i="46"/>
  <c r="J157" i="46"/>
  <c r="E157" i="46"/>
  <c r="I157" i="46" s="1"/>
  <c r="C157" i="46"/>
  <c r="B157" i="46"/>
  <c r="K156" i="46"/>
  <c r="J156" i="46"/>
  <c r="I156" i="46"/>
  <c r="E156" i="46"/>
  <c r="C156" i="46"/>
  <c r="B156" i="46"/>
  <c r="K155" i="46"/>
  <c r="J155" i="46"/>
  <c r="E155" i="46"/>
  <c r="I155" i="46" s="1"/>
  <c r="C155" i="46"/>
  <c r="B155" i="46"/>
  <c r="K154" i="46"/>
  <c r="J154" i="46"/>
  <c r="E154" i="46"/>
  <c r="I154" i="46" s="1"/>
  <c r="C154" i="46"/>
  <c r="B154" i="46"/>
  <c r="K153" i="46"/>
  <c r="J153" i="46"/>
  <c r="E153" i="46"/>
  <c r="I153" i="46" s="1"/>
  <c r="C153" i="46"/>
  <c r="B153" i="46"/>
  <c r="K152" i="46"/>
  <c r="J152" i="46"/>
  <c r="I152" i="46"/>
  <c r="E152" i="46"/>
  <c r="C152" i="46"/>
  <c r="B152" i="46"/>
  <c r="K151" i="46"/>
  <c r="J151" i="46"/>
  <c r="E151" i="46"/>
  <c r="I151" i="46" s="1"/>
  <c r="C151" i="46"/>
  <c r="B151" i="46"/>
  <c r="K150" i="46"/>
  <c r="J150" i="46"/>
  <c r="E150" i="46"/>
  <c r="I150" i="46" s="1"/>
  <c r="C150" i="46"/>
  <c r="B150" i="46"/>
  <c r="K149" i="46"/>
  <c r="J149" i="46"/>
  <c r="E149" i="46"/>
  <c r="I149" i="46" s="1"/>
  <c r="C149" i="46"/>
  <c r="B149" i="46"/>
  <c r="K148" i="46"/>
  <c r="J148" i="46"/>
  <c r="I148" i="46"/>
  <c r="E148" i="46"/>
  <c r="C148" i="46"/>
  <c r="B148" i="46"/>
  <c r="K147" i="46"/>
  <c r="J147" i="46"/>
  <c r="E147" i="46"/>
  <c r="I147" i="46" s="1"/>
  <c r="C147" i="46"/>
  <c r="B147" i="46"/>
  <c r="K146" i="46"/>
  <c r="J146" i="46"/>
  <c r="E146" i="46"/>
  <c r="I146" i="46" s="1"/>
  <c r="C146" i="46"/>
  <c r="B146" i="46"/>
  <c r="A214" i="46"/>
  <c r="A213" i="46"/>
  <c r="A212" i="46"/>
  <c r="A211" i="46"/>
  <c r="A210" i="46"/>
  <c r="A209" i="46"/>
  <c r="A208" i="46"/>
  <c r="A207" i="46"/>
  <c r="A206" i="46"/>
  <c r="A205" i="46"/>
  <c r="A204" i="46"/>
  <c r="A203" i="46"/>
  <c r="A202" i="46"/>
  <c r="A201" i="46"/>
  <c r="A200" i="46"/>
  <c r="A199" i="46"/>
  <c r="A198" i="46"/>
  <c r="A197" i="46"/>
  <c r="A196" i="46"/>
  <c r="A195" i="46"/>
  <c r="A194" i="46"/>
  <c r="A193" i="46"/>
  <c r="A192" i="46"/>
  <c r="A191" i="46"/>
  <c r="A190" i="46"/>
  <c r="A189" i="46"/>
  <c r="A188" i="46"/>
  <c r="A187" i="46"/>
  <c r="A186" i="46"/>
  <c r="A185" i="46"/>
  <c r="A184" i="46"/>
  <c r="A183" i="46"/>
  <c r="A182" i="46"/>
  <c r="A181" i="46"/>
  <c r="A180" i="46"/>
  <c r="A179" i="46"/>
  <c r="A178" i="46"/>
  <c r="A177" i="46"/>
  <c r="A176" i="46"/>
  <c r="A175" i="46"/>
  <c r="A174" i="46"/>
  <c r="A173" i="46"/>
  <c r="A172" i="46"/>
  <c r="A171" i="46"/>
  <c r="A170" i="46"/>
  <c r="A169" i="46"/>
  <c r="A168" i="46"/>
  <c r="A167" i="46"/>
  <c r="A166" i="46"/>
  <c r="A165" i="46"/>
  <c r="A164" i="46"/>
  <c r="A163" i="46"/>
  <c r="A162" i="46"/>
  <c r="A161" i="46"/>
  <c r="A160" i="46"/>
  <c r="A159" i="46"/>
  <c r="A158" i="46"/>
  <c r="A157" i="46"/>
  <c r="A156" i="46"/>
  <c r="A155" i="46"/>
  <c r="A154" i="46"/>
  <c r="A153" i="46"/>
  <c r="A152" i="46"/>
  <c r="A151" i="46"/>
  <c r="A150" i="46"/>
  <c r="A149" i="46"/>
  <c r="A148" i="46"/>
  <c r="A147" i="46"/>
  <c r="C128" i="46"/>
  <c r="B128" i="46"/>
  <c r="C127" i="46"/>
  <c r="B127" i="46"/>
  <c r="C126" i="46"/>
  <c r="B126" i="46"/>
  <c r="C125" i="46"/>
  <c r="B125" i="46"/>
  <c r="C124" i="46"/>
  <c r="B124" i="46"/>
  <c r="C123" i="46"/>
  <c r="B123" i="46"/>
  <c r="C122" i="46"/>
  <c r="B122" i="46"/>
  <c r="C121" i="46"/>
  <c r="B121" i="46"/>
  <c r="C120" i="46"/>
  <c r="B120" i="46"/>
  <c r="C119" i="46"/>
  <c r="B119" i="46"/>
  <c r="C118" i="46"/>
  <c r="B118" i="46"/>
  <c r="C117" i="46"/>
  <c r="B117" i="46"/>
  <c r="C116" i="46"/>
  <c r="B116" i="46"/>
  <c r="C115" i="46"/>
  <c r="B115" i="46"/>
  <c r="C114" i="46"/>
  <c r="B114" i="46"/>
  <c r="C113" i="46"/>
  <c r="B113" i="46"/>
  <c r="C112" i="46"/>
  <c r="B112" i="46"/>
  <c r="C111" i="46"/>
  <c r="B111" i="46"/>
  <c r="C110" i="46"/>
  <c r="B110" i="46"/>
  <c r="C109" i="46"/>
  <c r="B109" i="46"/>
  <c r="C108" i="46"/>
  <c r="B108" i="46"/>
  <c r="C107" i="46"/>
  <c r="B107" i="46"/>
  <c r="C106" i="46"/>
  <c r="B106" i="46"/>
  <c r="C105" i="46"/>
  <c r="B105" i="46"/>
  <c r="C104" i="46"/>
  <c r="B104" i="46"/>
  <c r="C103" i="46"/>
  <c r="B103" i="46"/>
  <c r="C102" i="46"/>
  <c r="B102" i="46"/>
  <c r="C101" i="46"/>
  <c r="B101" i="46"/>
  <c r="C100" i="46"/>
  <c r="B100" i="46"/>
  <c r="C99" i="46"/>
  <c r="B99" i="46"/>
  <c r="C98" i="46"/>
  <c r="B98" i="46"/>
  <c r="C97" i="46"/>
  <c r="B97" i="46"/>
  <c r="C96" i="46"/>
  <c r="B96" i="46"/>
  <c r="C95" i="46"/>
  <c r="B95" i="46"/>
  <c r="C94" i="46"/>
  <c r="B94" i="46"/>
  <c r="C93" i="46"/>
  <c r="B93" i="46"/>
  <c r="C92" i="46"/>
  <c r="B92" i="46"/>
  <c r="C91" i="46"/>
  <c r="B91" i="46"/>
  <c r="C90" i="46"/>
  <c r="B90" i="46"/>
  <c r="C89" i="46"/>
  <c r="B89" i="46"/>
  <c r="C88" i="46"/>
  <c r="B88" i="46"/>
  <c r="C87" i="46"/>
  <c r="B87" i="46"/>
  <c r="A128" i="46"/>
  <c r="A127" i="46"/>
  <c r="A126" i="46"/>
  <c r="A125" i="46"/>
  <c r="A124" i="46"/>
  <c r="A123" i="46"/>
  <c r="A122" i="46"/>
  <c r="A121" i="46"/>
  <c r="A120" i="46"/>
  <c r="A119" i="46"/>
  <c r="A118" i="46"/>
  <c r="A117" i="46"/>
  <c r="A116" i="46"/>
  <c r="A115" i="46"/>
  <c r="A114" i="46"/>
  <c r="A113" i="46"/>
  <c r="A112" i="46"/>
  <c r="A111" i="46"/>
  <c r="A110" i="46"/>
  <c r="A109" i="46"/>
  <c r="A108" i="46"/>
  <c r="A107" i="46"/>
  <c r="A106" i="46"/>
  <c r="A105" i="46"/>
  <c r="A104" i="46"/>
  <c r="A103" i="46"/>
  <c r="A102" i="46"/>
  <c r="A101" i="46"/>
  <c r="A100" i="46"/>
  <c r="A99" i="46"/>
  <c r="A98" i="46"/>
  <c r="A97" i="46"/>
  <c r="A96" i="46"/>
  <c r="A95" i="46"/>
  <c r="A94" i="46"/>
  <c r="A93" i="46"/>
  <c r="A92" i="46"/>
  <c r="A91" i="46"/>
  <c r="A90" i="46"/>
  <c r="A89" i="46"/>
  <c r="A88" i="46"/>
  <c r="X74" i="46"/>
  <c r="L74" i="46"/>
  <c r="R74" i="46" s="1"/>
  <c r="K74" i="46"/>
  <c r="Z74" i="46" s="1" a="1"/>
  <c r="Z74" i="46" s="1"/>
  <c r="J74" i="46"/>
  <c r="I74" i="46"/>
  <c r="H74" i="46"/>
  <c r="G74" i="46"/>
  <c r="F74" i="46"/>
  <c r="E74" i="46"/>
  <c r="D74" i="46"/>
  <c r="C74" i="46"/>
  <c r="B74" i="46"/>
  <c r="X73" i="46"/>
  <c r="L73" i="46"/>
  <c r="R73" i="46" s="1"/>
  <c r="K73" i="46"/>
  <c r="Z73" i="46" s="1" a="1"/>
  <c r="Z73" i="46" s="1"/>
  <c r="J73" i="46"/>
  <c r="I73" i="46"/>
  <c r="H73" i="46"/>
  <c r="G73" i="46"/>
  <c r="F73" i="46"/>
  <c r="E73" i="46"/>
  <c r="D73" i="46"/>
  <c r="C73" i="46"/>
  <c r="B73" i="46"/>
  <c r="Y72" i="46" a="1"/>
  <c r="Y72" i="46" s="1"/>
  <c r="X72" i="46"/>
  <c r="L72" i="46"/>
  <c r="R72" i="46" s="1"/>
  <c r="K72" i="46"/>
  <c r="Z72" i="46" s="1" a="1"/>
  <c r="Z72" i="46" s="1"/>
  <c r="J72" i="46"/>
  <c r="I72" i="46"/>
  <c r="H72" i="46"/>
  <c r="G72" i="46"/>
  <c r="F72" i="46"/>
  <c r="E72" i="46"/>
  <c r="D72" i="46"/>
  <c r="C72" i="46"/>
  <c r="B72" i="46"/>
  <c r="X71" i="46"/>
  <c r="L71" i="46"/>
  <c r="R71" i="46" s="1"/>
  <c r="K71" i="46"/>
  <c r="Z71" i="46" s="1" a="1"/>
  <c r="Z71" i="46" s="1"/>
  <c r="J71" i="46"/>
  <c r="I71" i="46"/>
  <c r="H71" i="46"/>
  <c r="G71" i="46"/>
  <c r="F71" i="46"/>
  <c r="E71" i="46"/>
  <c r="D71" i="46"/>
  <c r="C71" i="46"/>
  <c r="B71" i="46"/>
  <c r="X70" i="46"/>
  <c r="L70" i="46"/>
  <c r="R70" i="46" s="1"/>
  <c r="K70" i="46"/>
  <c r="Z70" i="46" s="1" a="1"/>
  <c r="Z70" i="46" s="1"/>
  <c r="J70" i="46"/>
  <c r="I70" i="46"/>
  <c r="H70" i="46"/>
  <c r="G70" i="46"/>
  <c r="F70" i="46"/>
  <c r="E70" i="46"/>
  <c r="D70" i="46"/>
  <c r="C70" i="46"/>
  <c r="B70" i="46"/>
  <c r="X69" i="46"/>
  <c r="L69" i="46"/>
  <c r="R69" i="46" s="1"/>
  <c r="K69" i="46"/>
  <c r="Z69" i="46" s="1" a="1"/>
  <c r="Z69" i="46" s="1"/>
  <c r="J69" i="46"/>
  <c r="I69" i="46"/>
  <c r="H69" i="46"/>
  <c r="G69" i="46"/>
  <c r="F69" i="46"/>
  <c r="E69" i="46"/>
  <c r="D69" i="46"/>
  <c r="C69" i="46"/>
  <c r="B69" i="46"/>
  <c r="X68" i="46"/>
  <c r="L68" i="46"/>
  <c r="R68" i="46" s="1"/>
  <c r="K68" i="46"/>
  <c r="Z68" i="46" s="1" a="1"/>
  <c r="Z68" i="46" s="1"/>
  <c r="J68" i="46"/>
  <c r="I68" i="46"/>
  <c r="H68" i="46"/>
  <c r="G68" i="46"/>
  <c r="F68" i="46"/>
  <c r="E68" i="46"/>
  <c r="D68" i="46"/>
  <c r="C68" i="46"/>
  <c r="B68" i="46"/>
  <c r="X67" i="46"/>
  <c r="L67" i="46"/>
  <c r="R67" i="46" s="1"/>
  <c r="K67" i="46"/>
  <c r="Z67" i="46" s="1" a="1"/>
  <c r="Z67" i="46" s="1"/>
  <c r="J67" i="46"/>
  <c r="I67" i="46"/>
  <c r="H67" i="46"/>
  <c r="G67" i="46"/>
  <c r="F67" i="46"/>
  <c r="E67" i="46"/>
  <c r="D67" i="46"/>
  <c r="C67" i="46"/>
  <c r="B67" i="46"/>
  <c r="X66" i="46"/>
  <c r="L66" i="46"/>
  <c r="R66" i="46" s="1"/>
  <c r="K66" i="46"/>
  <c r="Z66" i="46" s="1" a="1"/>
  <c r="Z66" i="46" s="1"/>
  <c r="J66" i="46"/>
  <c r="I66" i="46"/>
  <c r="H66" i="46"/>
  <c r="G66" i="46"/>
  <c r="F66" i="46"/>
  <c r="E66" i="46"/>
  <c r="D66" i="46"/>
  <c r="C66" i="46"/>
  <c r="B66" i="46"/>
  <c r="X65" i="46"/>
  <c r="R65" i="46"/>
  <c r="L65" i="46"/>
  <c r="K65" i="46"/>
  <c r="Z65" i="46" s="1" a="1"/>
  <c r="Z65" i="46" s="1"/>
  <c r="J65" i="46"/>
  <c r="I65" i="46"/>
  <c r="H65" i="46"/>
  <c r="G65" i="46"/>
  <c r="F65" i="46"/>
  <c r="E65" i="46"/>
  <c r="D65" i="46"/>
  <c r="C65" i="46"/>
  <c r="B65" i="46"/>
  <c r="X64" i="46"/>
  <c r="L64" i="46"/>
  <c r="R64" i="46" s="1"/>
  <c r="K64" i="46"/>
  <c r="Z64" i="46" s="1" a="1"/>
  <c r="Z64" i="46" s="1"/>
  <c r="J64" i="46"/>
  <c r="I64" i="46"/>
  <c r="H64" i="46"/>
  <c r="G64" i="46"/>
  <c r="F64" i="46"/>
  <c r="E64" i="46"/>
  <c r="D64" i="46"/>
  <c r="C64" i="46"/>
  <c r="B64" i="46"/>
  <c r="X63" i="46"/>
  <c r="L63" i="46"/>
  <c r="R63" i="46" s="1"/>
  <c r="K63" i="46"/>
  <c r="Z63" i="46" s="1" a="1"/>
  <c r="Z63" i="46" s="1"/>
  <c r="J63" i="46"/>
  <c r="I63" i="46"/>
  <c r="H63" i="46"/>
  <c r="G63" i="46"/>
  <c r="F63" i="46"/>
  <c r="E63" i="46"/>
  <c r="D63" i="46"/>
  <c r="C63" i="46"/>
  <c r="B63" i="46"/>
  <c r="X62" i="46"/>
  <c r="L62" i="46"/>
  <c r="R62" i="46" s="1"/>
  <c r="K62" i="46"/>
  <c r="Z62" i="46" s="1" a="1"/>
  <c r="Z62" i="46" s="1"/>
  <c r="J62" i="46"/>
  <c r="I62" i="46"/>
  <c r="H62" i="46"/>
  <c r="G62" i="46"/>
  <c r="F62" i="46"/>
  <c r="E62" i="46"/>
  <c r="D62" i="46"/>
  <c r="C62" i="46"/>
  <c r="B62" i="46"/>
  <c r="X61" i="46"/>
  <c r="L61" i="46"/>
  <c r="R61" i="46" s="1"/>
  <c r="K61" i="46"/>
  <c r="Z61" i="46" s="1" a="1"/>
  <c r="Z61" i="46" s="1"/>
  <c r="J61" i="46"/>
  <c r="I61" i="46"/>
  <c r="H61" i="46"/>
  <c r="G61" i="46"/>
  <c r="F61" i="46"/>
  <c r="E61" i="46"/>
  <c r="D61" i="46"/>
  <c r="C61" i="46"/>
  <c r="B61" i="46"/>
  <c r="X60" i="46"/>
  <c r="L60" i="46"/>
  <c r="R60" i="46" s="1"/>
  <c r="K60" i="46"/>
  <c r="Z60" i="46" s="1" a="1"/>
  <c r="Z60" i="46" s="1"/>
  <c r="J60" i="46"/>
  <c r="I60" i="46"/>
  <c r="H60" i="46"/>
  <c r="G60" i="46"/>
  <c r="F60" i="46"/>
  <c r="E60" i="46"/>
  <c r="D60" i="46"/>
  <c r="C60" i="46"/>
  <c r="B60" i="46"/>
  <c r="X59" i="46"/>
  <c r="L59" i="46"/>
  <c r="R59" i="46" s="1"/>
  <c r="K59" i="46"/>
  <c r="Z59" i="46" s="1" a="1"/>
  <c r="Z59" i="46" s="1"/>
  <c r="J59" i="46"/>
  <c r="I59" i="46"/>
  <c r="H59" i="46"/>
  <c r="G59" i="46"/>
  <c r="F59" i="46"/>
  <c r="E59" i="46"/>
  <c r="D59" i="46"/>
  <c r="C59" i="46"/>
  <c r="B59" i="46"/>
  <c r="X58" i="46"/>
  <c r="L58" i="46"/>
  <c r="R58" i="46" s="1"/>
  <c r="K58" i="46"/>
  <c r="Z58" i="46" s="1" a="1"/>
  <c r="Z58" i="46" s="1"/>
  <c r="J58" i="46"/>
  <c r="I58" i="46"/>
  <c r="H58" i="46"/>
  <c r="G58" i="46"/>
  <c r="F58" i="46"/>
  <c r="E58" i="46"/>
  <c r="D58" i="46"/>
  <c r="C58" i="46"/>
  <c r="B58" i="46"/>
  <c r="X57" i="46"/>
  <c r="L57" i="46"/>
  <c r="R57" i="46" s="1"/>
  <c r="K57" i="46"/>
  <c r="Z57" i="46" s="1" a="1"/>
  <c r="Z57" i="46" s="1"/>
  <c r="J57" i="46"/>
  <c r="I57" i="46"/>
  <c r="H57" i="46"/>
  <c r="G57" i="46"/>
  <c r="F57" i="46"/>
  <c r="E57" i="46"/>
  <c r="D57" i="46"/>
  <c r="C57" i="46"/>
  <c r="B57" i="46"/>
  <c r="X56" i="46"/>
  <c r="L56" i="46"/>
  <c r="R56" i="46" s="1"/>
  <c r="K56" i="46"/>
  <c r="Z56" i="46" s="1" a="1"/>
  <c r="Z56" i="46" s="1"/>
  <c r="J56" i="46"/>
  <c r="I56" i="46"/>
  <c r="H56" i="46"/>
  <c r="G56" i="46"/>
  <c r="F56" i="46"/>
  <c r="E56" i="46"/>
  <c r="D56" i="46"/>
  <c r="C56" i="46"/>
  <c r="B56" i="46"/>
  <c r="Z55" i="46" a="1"/>
  <c r="Z55" i="46" s="1"/>
  <c r="X55" i="46"/>
  <c r="L55" i="46"/>
  <c r="R55" i="46" s="1"/>
  <c r="K55" i="46"/>
  <c r="J55" i="46"/>
  <c r="I55" i="46"/>
  <c r="H55" i="46"/>
  <c r="G55" i="46"/>
  <c r="F55" i="46"/>
  <c r="E55" i="46"/>
  <c r="D55" i="46"/>
  <c r="C55" i="46"/>
  <c r="B55" i="46"/>
  <c r="X54" i="46"/>
  <c r="L54" i="46"/>
  <c r="R54" i="46" s="1"/>
  <c r="K54" i="46"/>
  <c r="Z54" i="46" s="1" a="1"/>
  <c r="Z54" i="46" s="1"/>
  <c r="J54" i="46"/>
  <c r="I54" i="46"/>
  <c r="H54" i="46"/>
  <c r="G54" i="46"/>
  <c r="F54" i="46"/>
  <c r="E54" i="46"/>
  <c r="D54" i="46"/>
  <c r="C54" i="46"/>
  <c r="B54" i="46"/>
  <c r="Z53" i="46" a="1"/>
  <c r="Z53" i="46" s="1"/>
  <c r="X53" i="46"/>
  <c r="L53" i="46"/>
  <c r="R53" i="46" s="1"/>
  <c r="K53" i="46"/>
  <c r="J53" i="46"/>
  <c r="I53" i="46"/>
  <c r="H53" i="46"/>
  <c r="G53" i="46"/>
  <c r="F53" i="46"/>
  <c r="E53" i="46"/>
  <c r="D53" i="46"/>
  <c r="C53" i="46"/>
  <c r="B53" i="46"/>
  <c r="X52" i="46"/>
  <c r="L52" i="46"/>
  <c r="R52" i="46" s="1"/>
  <c r="K52" i="46"/>
  <c r="Z52" i="46" s="1" a="1"/>
  <c r="Z52" i="46" s="1"/>
  <c r="J52" i="46"/>
  <c r="I52" i="46"/>
  <c r="H52" i="46"/>
  <c r="G52" i="46"/>
  <c r="F52" i="46"/>
  <c r="E52" i="46"/>
  <c r="D52" i="46"/>
  <c r="C52" i="46"/>
  <c r="B52" i="46"/>
  <c r="X51" i="46"/>
  <c r="L51" i="46"/>
  <c r="R51" i="46" s="1"/>
  <c r="K51" i="46"/>
  <c r="Z51" i="46" s="1" a="1"/>
  <c r="Z51" i="46" s="1"/>
  <c r="J51" i="46"/>
  <c r="I51" i="46"/>
  <c r="H51" i="46"/>
  <c r="G51" i="46"/>
  <c r="F51" i="46"/>
  <c r="E51" i="46"/>
  <c r="D51" i="46"/>
  <c r="C51" i="46"/>
  <c r="B51" i="46"/>
  <c r="X50" i="46"/>
  <c r="L50" i="46"/>
  <c r="R50" i="46" s="1"/>
  <c r="K50" i="46"/>
  <c r="Z50" i="46" s="1" a="1"/>
  <c r="Z50" i="46" s="1"/>
  <c r="J50" i="46"/>
  <c r="I50" i="46"/>
  <c r="H50" i="46"/>
  <c r="G50" i="46"/>
  <c r="F50" i="46"/>
  <c r="E50" i="46"/>
  <c r="D50" i="46"/>
  <c r="C50" i="46"/>
  <c r="B50" i="46"/>
  <c r="X49" i="46"/>
  <c r="R49" i="46"/>
  <c r="L49" i="46"/>
  <c r="K49" i="46"/>
  <c r="Z49" i="46" s="1" a="1"/>
  <c r="Z49" i="46" s="1"/>
  <c r="J49" i="46"/>
  <c r="I49" i="46"/>
  <c r="H49" i="46"/>
  <c r="G49" i="46"/>
  <c r="F49" i="46"/>
  <c r="E49" i="46"/>
  <c r="D49" i="46"/>
  <c r="C49" i="46"/>
  <c r="B49" i="46"/>
  <c r="X48" i="46"/>
  <c r="L48" i="46"/>
  <c r="R48" i="46" s="1"/>
  <c r="K48" i="46"/>
  <c r="Z48" i="46" s="1" a="1"/>
  <c r="Z48" i="46" s="1"/>
  <c r="J48" i="46"/>
  <c r="I48" i="46"/>
  <c r="H48" i="46"/>
  <c r="G48" i="46"/>
  <c r="F48" i="46"/>
  <c r="E48" i="46"/>
  <c r="D48" i="46"/>
  <c r="C48" i="46"/>
  <c r="B48" i="46"/>
  <c r="X47" i="46"/>
  <c r="L47" i="46"/>
  <c r="R47" i="46" s="1"/>
  <c r="K47" i="46"/>
  <c r="Z47" i="46" s="1" a="1"/>
  <c r="Z47" i="46" s="1"/>
  <c r="J47" i="46"/>
  <c r="I47" i="46"/>
  <c r="H47" i="46"/>
  <c r="G47" i="46"/>
  <c r="F47" i="46"/>
  <c r="E47" i="46"/>
  <c r="D47" i="46"/>
  <c r="C47" i="46"/>
  <c r="B47" i="46"/>
  <c r="X46" i="46"/>
  <c r="L46" i="46"/>
  <c r="R46" i="46" s="1"/>
  <c r="K46" i="46"/>
  <c r="Z46" i="46" s="1" a="1"/>
  <c r="Z46" i="46" s="1"/>
  <c r="J46" i="46"/>
  <c r="I46" i="46"/>
  <c r="H46" i="46"/>
  <c r="G46" i="46"/>
  <c r="F46" i="46"/>
  <c r="E46" i="46"/>
  <c r="D46" i="46"/>
  <c r="C46" i="46"/>
  <c r="B46" i="46"/>
  <c r="X45" i="46"/>
  <c r="L45" i="46"/>
  <c r="R45" i="46" s="1"/>
  <c r="K45" i="46"/>
  <c r="Z45" i="46" s="1" a="1"/>
  <c r="Z45" i="46" s="1"/>
  <c r="J45" i="46"/>
  <c r="I45" i="46"/>
  <c r="H45" i="46"/>
  <c r="G45" i="46"/>
  <c r="F45" i="46"/>
  <c r="E45" i="46"/>
  <c r="D45" i="46"/>
  <c r="C45" i="46"/>
  <c r="B45" i="46"/>
  <c r="X44" i="46"/>
  <c r="L44" i="46"/>
  <c r="R44" i="46" s="1"/>
  <c r="K44" i="46"/>
  <c r="Z44" i="46" s="1" a="1"/>
  <c r="Z44" i="46" s="1"/>
  <c r="J44" i="46"/>
  <c r="I44" i="46"/>
  <c r="H44" i="46"/>
  <c r="G44" i="46"/>
  <c r="F44" i="46"/>
  <c r="E44" i="46"/>
  <c r="D44" i="46"/>
  <c r="C44" i="46"/>
  <c r="B44" i="46"/>
  <c r="X43" i="46"/>
  <c r="L43" i="46"/>
  <c r="R43" i="46" s="1"/>
  <c r="K43" i="46"/>
  <c r="Z43" i="46" s="1" a="1"/>
  <c r="Z43" i="46" s="1"/>
  <c r="J43" i="46"/>
  <c r="I43" i="46"/>
  <c r="H43" i="46"/>
  <c r="G43" i="46"/>
  <c r="F43" i="46"/>
  <c r="E43" i="46"/>
  <c r="D43" i="46"/>
  <c r="C43" i="46"/>
  <c r="B43" i="46"/>
  <c r="Y42" i="46" a="1"/>
  <c r="Y42" i="46" s="1"/>
  <c r="X42" i="46"/>
  <c r="L42" i="46"/>
  <c r="R42" i="46" s="1"/>
  <c r="K42" i="46"/>
  <c r="Z42" i="46" s="1" a="1"/>
  <c r="Z42" i="46" s="1"/>
  <c r="J42" i="46"/>
  <c r="I42" i="46"/>
  <c r="H42" i="46"/>
  <c r="G42" i="46"/>
  <c r="F42" i="46"/>
  <c r="E42" i="46"/>
  <c r="D42" i="46"/>
  <c r="C42" i="46"/>
  <c r="B42" i="46"/>
  <c r="X41" i="46"/>
  <c r="L41" i="46"/>
  <c r="R41" i="46" s="1"/>
  <c r="K41" i="46"/>
  <c r="Z41" i="46" s="1" a="1"/>
  <c r="Z41" i="46" s="1"/>
  <c r="J41" i="46"/>
  <c r="I41" i="46"/>
  <c r="H41" i="46"/>
  <c r="G41" i="46"/>
  <c r="F41" i="46"/>
  <c r="E41" i="46"/>
  <c r="D41" i="46"/>
  <c r="C41" i="46"/>
  <c r="B41" i="46"/>
  <c r="X40" i="46"/>
  <c r="L40" i="46"/>
  <c r="R40" i="46" s="1"/>
  <c r="K40" i="46"/>
  <c r="Z40" i="46" s="1" a="1"/>
  <c r="Z40" i="46" s="1"/>
  <c r="J40" i="46"/>
  <c r="I40" i="46"/>
  <c r="H40" i="46"/>
  <c r="G40" i="46"/>
  <c r="F40" i="46"/>
  <c r="E40" i="46"/>
  <c r="D40" i="46"/>
  <c r="C40" i="46"/>
  <c r="B40" i="46"/>
  <c r="X39" i="46"/>
  <c r="L39" i="46"/>
  <c r="R39" i="46" s="1"/>
  <c r="K39" i="46"/>
  <c r="Z39" i="46" s="1" a="1"/>
  <c r="Z39" i="46" s="1"/>
  <c r="J39" i="46"/>
  <c r="I39" i="46"/>
  <c r="H39" i="46"/>
  <c r="G39" i="46"/>
  <c r="F39" i="46"/>
  <c r="E39" i="46"/>
  <c r="D39" i="46"/>
  <c r="C39" i="46"/>
  <c r="B39" i="46"/>
  <c r="X38" i="46"/>
  <c r="L38" i="46"/>
  <c r="R38" i="46" s="1"/>
  <c r="K38" i="46"/>
  <c r="Z38" i="46" s="1" a="1"/>
  <c r="Z38" i="46" s="1"/>
  <c r="J38" i="46"/>
  <c r="I38" i="46"/>
  <c r="H38" i="46"/>
  <c r="G38" i="46"/>
  <c r="F38" i="46"/>
  <c r="E38" i="46"/>
  <c r="D38" i="46"/>
  <c r="C38" i="46"/>
  <c r="B38" i="46"/>
  <c r="Z37" i="46" a="1"/>
  <c r="Z37" i="46" s="1"/>
  <c r="X37" i="46"/>
  <c r="L37" i="46"/>
  <c r="R37" i="46" s="1"/>
  <c r="K37" i="46"/>
  <c r="J37" i="46"/>
  <c r="I37" i="46"/>
  <c r="H37" i="46"/>
  <c r="G37" i="46"/>
  <c r="F37" i="46"/>
  <c r="E37" i="46"/>
  <c r="D37" i="46"/>
  <c r="C37" i="46"/>
  <c r="B37" i="46"/>
  <c r="Z36" i="46" a="1"/>
  <c r="Z36" i="46" s="1"/>
  <c r="X36" i="46"/>
  <c r="L36" i="46"/>
  <c r="R36" i="46" s="1"/>
  <c r="K36" i="46"/>
  <c r="J36" i="46"/>
  <c r="I36" i="46"/>
  <c r="H36" i="46"/>
  <c r="G36" i="46"/>
  <c r="F36" i="46"/>
  <c r="E36" i="46"/>
  <c r="D36" i="46"/>
  <c r="C36" i="46"/>
  <c r="B36" i="46"/>
  <c r="X35" i="46"/>
  <c r="L35" i="46"/>
  <c r="R35" i="46" s="1"/>
  <c r="K35" i="46"/>
  <c r="Z35" i="46" s="1" a="1"/>
  <c r="Z35" i="46" s="1"/>
  <c r="J35" i="46"/>
  <c r="I35" i="46"/>
  <c r="H35" i="46"/>
  <c r="G35" i="46"/>
  <c r="F35" i="46"/>
  <c r="E35" i="46"/>
  <c r="D35" i="46"/>
  <c r="C35" i="46"/>
  <c r="B35" i="46"/>
  <c r="X34" i="46"/>
  <c r="L34" i="46"/>
  <c r="R34" i="46" s="1"/>
  <c r="K34" i="46"/>
  <c r="Z34" i="46" s="1" a="1"/>
  <c r="Z34" i="46" s="1"/>
  <c r="J34" i="46"/>
  <c r="I34" i="46"/>
  <c r="H34" i="46"/>
  <c r="G34" i="46"/>
  <c r="F34" i="46"/>
  <c r="E34" i="46"/>
  <c r="D34" i="46"/>
  <c r="C34" i="46"/>
  <c r="B34" i="46"/>
  <c r="X33" i="46"/>
  <c r="L33" i="46"/>
  <c r="R33" i="46" s="1"/>
  <c r="K33" i="46"/>
  <c r="Z33" i="46" s="1" a="1"/>
  <c r="Z33" i="46" s="1"/>
  <c r="J33" i="46"/>
  <c r="I33" i="46"/>
  <c r="H33" i="46"/>
  <c r="G33" i="46"/>
  <c r="F33" i="46"/>
  <c r="E33" i="46"/>
  <c r="D33" i="46"/>
  <c r="C33" i="46"/>
  <c r="B33" i="46"/>
  <c r="Y32" i="46" a="1"/>
  <c r="Y32" i="46" s="1"/>
  <c r="X32" i="46"/>
  <c r="L32" i="46"/>
  <c r="R32" i="46" s="1"/>
  <c r="K32" i="46"/>
  <c r="Z32" i="46" s="1" a="1"/>
  <c r="Z32" i="46" s="1"/>
  <c r="J32" i="46"/>
  <c r="I32" i="46"/>
  <c r="H32" i="46"/>
  <c r="G32" i="46"/>
  <c r="F32" i="46"/>
  <c r="E32" i="46"/>
  <c r="D32" i="46"/>
  <c r="C32" i="46"/>
  <c r="B32" i="46"/>
  <c r="X31" i="46"/>
  <c r="L31" i="46"/>
  <c r="R31" i="46" s="1"/>
  <c r="K31" i="46"/>
  <c r="Z31" i="46" s="1" a="1"/>
  <c r="Z31" i="46" s="1"/>
  <c r="J31" i="46"/>
  <c r="I31" i="46"/>
  <c r="H31" i="46"/>
  <c r="G31" i="46"/>
  <c r="F31" i="46"/>
  <c r="E31" i="46"/>
  <c r="D31" i="46"/>
  <c r="C31" i="46"/>
  <c r="B31" i="46"/>
  <c r="X30" i="46"/>
  <c r="L30" i="46"/>
  <c r="R30" i="46" s="1"/>
  <c r="K30" i="46"/>
  <c r="Z30" i="46" s="1" a="1"/>
  <c r="Z30" i="46" s="1"/>
  <c r="J30" i="46"/>
  <c r="I30" i="46"/>
  <c r="H30" i="46"/>
  <c r="G30" i="46"/>
  <c r="F30" i="46"/>
  <c r="E30" i="46"/>
  <c r="D30" i="46"/>
  <c r="C30" i="46"/>
  <c r="B30" i="46"/>
  <c r="X29" i="46"/>
  <c r="L29" i="46"/>
  <c r="R29" i="46" s="1"/>
  <c r="K29" i="46"/>
  <c r="Z29" i="46" s="1" a="1"/>
  <c r="Z29" i="46" s="1"/>
  <c r="J29" i="46"/>
  <c r="I29" i="46"/>
  <c r="H29" i="46"/>
  <c r="G29" i="46"/>
  <c r="F29" i="46"/>
  <c r="E29" i="46"/>
  <c r="D29" i="46"/>
  <c r="C29" i="46"/>
  <c r="B29" i="46"/>
  <c r="X28" i="46"/>
  <c r="L28" i="46"/>
  <c r="R28" i="46" s="1"/>
  <c r="K28" i="46"/>
  <c r="Z28" i="46" s="1" a="1"/>
  <c r="Z28" i="46" s="1"/>
  <c r="J28" i="46"/>
  <c r="I28" i="46"/>
  <c r="H28" i="46"/>
  <c r="G28" i="46"/>
  <c r="F28" i="46"/>
  <c r="E28" i="46"/>
  <c r="D28" i="46"/>
  <c r="C28" i="46"/>
  <c r="B28" i="46"/>
  <c r="X27" i="46"/>
  <c r="L27" i="46"/>
  <c r="R27" i="46" s="1"/>
  <c r="K27" i="46"/>
  <c r="Z27" i="46" s="1" a="1"/>
  <c r="Z27" i="46" s="1"/>
  <c r="J27" i="46"/>
  <c r="I27" i="46"/>
  <c r="H27" i="46"/>
  <c r="G27" i="46"/>
  <c r="F27" i="46"/>
  <c r="E27" i="46"/>
  <c r="D27" i="46"/>
  <c r="C27" i="46"/>
  <c r="B27" i="46"/>
  <c r="X26" i="46"/>
  <c r="L26" i="46"/>
  <c r="R26" i="46" s="1"/>
  <c r="K26" i="46"/>
  <c r="Z26" i="46" s="1" a="1"/>
  <c r="Z26" i="46" s="1"/>
  <c r="J26" i="46"/>
  <c r="I26" i="46"/>
  <c r="H26" i="46"/>
  <c r="G26" i="46"/>
  <c r="F26" i="46"/>
  <c r="E26" i="46"/>
  <c r="D26" i="46"/>
  <c r="C26" i="46"/>
  <c r="B26" i="46"/>
  <c r="X25" i="46"/>
  <c r="R25" i="46"/>
  <c r="L25" i="46"/>
  <c r="K25" i="46"/>
  <c r="Z25" i="46" s="1" a="1"/>
  <c r="Z25" i="46" s="1"/>
  <c r="J25" i="46"/>
  <c r="I25" i="46"/>
  <c r="H25" i="46"/>
  <c r="G25" i="46"/>
  <c r="F25" i="46"/>
  <c r="E25" i="46"/>
  <c r="D25" i="46"/>
  <c r="C25" i="46"/>
  <c r="B25" i="46"/>
  <c r="X24" i="46"/>
  <c r="R24" i="46"/>
  <c r="L24" i="46"/>
  <c r="K24" i="46"/>
  <c r="Z24" i="46" s="1" a="1"/>
  <c r="Z24" i="46" s="1"/>
  <c r="J24" i="46"/>
  <c r="I24" i="46"/>
  <c r="H24" i="46"/>
  <c r="G24" i="46"/>
  <c r="F24" i="46"/>
  <c r="E24" i="46"/>
  <c r="D24" i="46"/>
  <c r="C24" i="46"/>
  <c r="B24" i="46"/>
  <c r="X23" i="46"/>
  <c r="L23" i="46"/>
  <c r="R23" i="46" s="1"/>
  <c r="K23" i="46"/>
  <c r="Z23" i="46" s="1" a="1"/>
  <c r="Z23" i="46" s="1"/>
  <c r="J23" i="46"/>
  <c r="I23" i="46"/>
  <c r="H23" i="46"/>
  <c r="G23" i="46"/>
  <c r="F23" i="46"/>
  <c r="E23" i="46"/>
  <c r="D23" i="46"/>
  <c r="C23" i="46"/>
  <c r="B23" i="46"/>
  <c r="X22" i="46"/>
  <c r="L22" i="46"/>
  <c r="R22" i="46" s="1"/>
  <c r="K22" i="46"/>
  <c r="Z22" i="46" s="1" a="1"/>
  <c r="Z22" i="46" s="1"/>
  <c r="J22" i="46"/>
  <c r="I22" i="46"/>
  <c r="H22" i="46"/>
  <c r="G22" i="46"/>
  <c r="F22" i="46"/>
  <c r="E22" i="46"/>
  <c r="D22" i="46"/>
  <c r="C22" i="46"/>
  <c r="B22" i="46"/>
  <c r="Y21" i="46" a="1"/>
  <c r="Y21" i="46" s="1"/>
  <c r="X21" i="46"/>
  <c r="L21" i="46"/>
  <c r="R21" i="46" s="1"/>
  <c r="K21" i="46"/>
  <c r="Z21" i="46" s="1" a="1"/>
  <c r="Z21" i="46" s="1"/>
  <c r="J21" i="46"/>
  <c r="I21" i="46"/>
  <c r="H21" i="46"/>
  <c r="G21" i="46"/>
  <c r="F21" i="46"/>
  <c r="E21" i="46"/>
  <c r="D21" i="46"/>
  <c r="C21" i="46"/>
  <c r="B21" i="46"/>
  <c r="X20" i="46"/>
  <c r="L20" i="46"/>
  <c r="R20" i="46" s="1"/>
  <c r="K20" i="46"/>
  <c r="Z20" i="46" s="1" a="1"/>
  <c r="Z20" i="46" s="1"/>
  <c r="J20" i="46"/>
  <c r="I20" i="46"/>
  <c r="H20" i="46"/>
  <c r="G20" i="46"/>
  <c r="F20" i="46"/>
  <c r="E20" i="46"/>
  <c r="D20" i="46"/>
  <c r="C20" i="46"/>
  <c r="B20" i="46"/>
  <c r="X19" i="46"/>
  <c r="R19" i="46"/>
  <c r="L19" i="46"/>
  <c r="K19" i="46"/>
  <c r="Z19" i="46" s="1" a="1"/>
  <c r="Z19" i="46" s="1"/>
  <c r="J19" i="46"/>
  <c r="I19" i="46"/>
  <c r="H19" i="46"/>
  <c r="G19" i="46"/>
  <c r="F19" i="46"/>
  <c r="E19" i="46"/>
  <c r="D19" i="46"/>
  <c r="C19" i="46"/>
  <c r="B19" i="46"/>
  <c r="X18" i="46"/>
  <c r="L18" i="46"/>
  <c r="R18" i="46" s="1"/>
  <c r="K18" i="46"/>
  <c r="Z18" i="46" s="1" a="1"/>
  <c r="Z18" i="46" s="1"/>
  <c r="J18" i="46"/>
  <c r="I18" i="46"/>
  <c r="H18" i="46"/>
  <c r="G18" i="46"/>
  <c r="F18" i="46"/>
  <c r="E18" i="46"/>
  <c r="D18" i="46"/>
  <c r="C18" i="46"/>
  <c r="B18" i="46"/>
  <c r="X17" i="46"/>
  <c r="L17" i="46"/>
  <c r="R17" i="46" s="1"/>
  <c r="K17" i="46"/>
  <c r="Z17" i="46" s="1" a="1"/>
  <c r="Z17" i="46" s="1"/>
  <c r="J17" i="46"/>
  <c r="I17" i="46"/>
  <c r="H17" i="46"/>
  <c r="G17" i="46"/>
  <c r="F17" i="46"/>
  <c r="E17" i="46"/>
  <c r="D17" i="46"/>
  <c r="C17" i="46"/>
  <c r="B17" i="46"/>
  <c r="X16" i="46"/>
  <c r="R16" i="46"/>
  <c r="L16" i="46"/>
  <c r="K16" i="46"/>
  <c r="Z16" i="46" s="1" a="1"/>
  <c r="Z16" i="46" s="1"/>
  <c r="J16" i="46"/>
  <c r="I16" i="46"/>
  <c r="H16" i="46"/>
  <c r="G16" i="46"/>
  <c r="F16" i="46"/>
  <c r="D16" i="46"/>
  <c r="C16" i="46"/>
  <c r="B16" i="46"/>
  <c r="A74" i="46"/>
  <c r="Y74" i="46" s="1" a="1"/>
  <c r="Y74" i="46" s="1"/>
  <c r="A73" i="46"/>
  <c r="Y73" i="46" s="1" a="1"/>
  <c r="Y73" i="46" s="1"/>
  <c r="A72" i="46"/>
  <c r="A71" i="46"/>
  <c r="Y71" i="46" s="1" a="1"/>
  <c r="Y71" i="46" s="1"/>
  <c r="A70" i="46"/>
  <c r="Y70" i="46" s="1" a="1"/>
  <c r="Y70" i="46" s="1"/>
  <c r="A69" i="46"/>
  <c r="Y69" i="46" s="1" a="1"/>
  <c r="Y69" i="46" s="1"/>
  <c r="A68" i="46"/>
  <c r="Y68" i="46" s="1" a="1"/>
  <c r="Y68" i="46" s="1"/>
  <c r="A67" i="46"/>
  <c r="Y67" i="46" s="1" a="1"/>
  <c r="Y67" i="46" s="1"/>
  <c r="A66" i="46"/>
  <c r="Y66" i="46" s="1" a="1"/>
  <c r="Y66" i="46" s="1"/>
  <c r="A65" i="46"/>
  <c r="Y65" i="46" s="1" a="1"/>
  <c r="Y65" i="46" s="1"/>
  <c r="A64" i="46"/>
  <c r="Y64" i="46" s="1" a="1"/>
  <c r="Y64" i="46" s="1"/>
  <c r="A63" i="46"/>
  <c r="Y63" i="46" s="1" a="1"/>
  <c r="Y63" i="46" s="1"/>
  <c r="A62" i="46"/>
  <c r="Y62" i="46" s="1" a="1"/>
  <c r="Y62" i="46" s="1"/>
  <c r="A61" i="46"/>
  <c r="Y61" i="46" s="1" a="1"/>
  <c r="Y61" i="46" s="1"/>
  <c r="A60" i="46"/>
  <c r="Y60" i="46" s="1" a="1"/>
  <c r="Y60" i="46" s="1"/>
  <c r="A59" i="46"/>
  <c r="Y59" i="46" s="1" a="1"/>
  <c r="Y59" i="46" s="1"/>
  <c r="A58" i="46"/>
  <c r="Y58" i="46" s="1" a="1"/>
  <c r="Y58" i="46" s="1"/>
  <c r="A57" i="46"/>
  <c r="Y57" i="46" s="1" a="1"/>
  <c r="Y57" i="46" s="1"/>
  <c r="A56" i="46"/>
  <c r="Y56" i="46" s="1" a="1"/>
  <c r="Y56" i="46" s="1"/>
  <c r="A55" i="46"/>
  <c r="Y55" i="46" s="1" a="1"/>
  <c r="Y55" i="46" s="1"/>
  <c r="A54" i="46"/>
  <c r="Y54" i="46" s="1" a="1"/>
  <c r="Y54" i="46" s="1"/>
  <c r="A53" i="46"/>
  <c r="Y53" i="46" s="1" a="1"/>
  <c r="Y53" i="46" s="1"/>
  <c r="A52" i="46"/>
  <c r="Y52" i="46" s="1" a="1"/>
  <c r="Y52" i="46" s="1"/>
  <c r="A51" i="46"/>
  <c r="Y51" i="46" s="1" a="1"/>
  <c r="Y51" i="46" s="1"/>
  <c r="A50" i="46"/>
  <c r="Y50" i="46" s="1" a="1"/>
  <c r="Y50" i="46" s="1"/>
  <c r="A49" i="46"/>
  <c r="Y49" i="46" s="1" a="1"/>
  <c r="Y49" i="46" s="1"/>
  <c r="A48" i="46"/>
  <c r="Y48" i="46" s="1" a="1"/>
  <c r="Y48" i="46" s="1"/>
  <c r="A47" i="46"/>
  <c r="Y47" i="46" s="1" a="1"/>
  <c r="Y47" i="46" s="1"/>
  <c r="A46" i="46"/>
  <c r="Y46" i="46" s="1" a="1"/>
  <c r="Y46" i="46" s="1"/>
  <c r="A45" i="46"/>
  <c r="Y45" i="46" s="1" a="1"/>
  <c r="Y45" i="46" s="1"/>
  <c r="A44" i="46"/>
  <c r="Y44" i="46" s="1" a="1"/>
  <c r="Y44" i="46" s="1"/>
  <c r="A43" i="46"/>
  <c r="Y43" i="46" s="1" a="1"/>
  <c r="Y43" i="46" s="1"/>
  <c r="A42" i="46"/>
  <c r="A41" i="46"/>
  <c r="Y41" i="46" s="1" a="1"/>
  <c r="Y41" i="46" s="1"/>
  <c r="A40" i="46"/>
  <c r="Y40" i="46" s="1" a="1"/>
  <c r="Y40" i="46" s="1"/>
  <c r="A39" i="46"/>
  <c r="Y39" i="46" s="1" a="1"/>
  <c r="Y39" i="46" s="1"/>
  <c r="A38" i="46"/>
  <c r="Y38" i="46" s="1" a="1"/>
  <c r="Y38" i="46" s="1"/>
  <c r="A37" i="46"/>
  <c r="Y37" i="46" s="1" a="1"/>
  <c r="Y37" i="46" s="1"/>
  <c r="A36" i="46"/>
  <c r="Y36" i="46" s="1" a="1"/>
  <c r="Y36" i="46" s="1"/>
  <c r="A35" i="46"/>
  <c r="Y35" i="46" s="1" a="1"/>
  <c r="Y35" i="46" s="1"/>
  <c r="A34" i="46"/>
  <c r="Y34" i="46" s="1" a="1"/>
  <c r="Y34" i="46" s="1"/>
  <c r="A33" i="46"/>
  <c r="Y33" i="46" s="1" a="1"/>
  <c r="Y33" i="46" s="1"/>
  <c r="A32" i="46"/>
  <c r="A31" i="46"/>
  <c r="Y31" i="46" s="1" a="1"/>
  <c r="Y31" i="46" s="1"/>
  <c r="A30" i="46"/>
  <c r="Y30" i="46" s="1" a="1"/>
  <c r="Y30" i="46" s="1"/>
  <c r="A29" i="46"/>
  <c r="Y29" i="46" s="1" a="1"/>
  <c r="Y29" i="46" s="1"/>
  <c r="A28" i="46"/>
  <c r="Y28" i="46" s="1" a="1"/>
  <c r="Y28" i="46" s="1"/>
  <c r="A27" i="46"/>
  <c r="Y27" i="46" s="1" a="1"/>
  <c r="Y27" i="46" s="1"/>
  <c r="A26" i="46"/>
  <c r="Y26" i="46" s="1" a="1"/>
  <c r="Y26" i="46" s="1"/>
  <c r="A25" i="46"/>
  <c r="Y25" i="46" s="1" a="1"/>
  <c r="Y25" i="46" s="1"/>
  <c r="A24" i="46"/>
  <c r="Y24" i="46" s="1" a="1"/>
  <c r="Y24" i="46" s="1"/>
  <c r="A23" i="46"/>
  <c r="Y23" i="46" s="1" a="1"/>
  <c r="Y23" i="46" s="1"/>
  <c r="A22" i="46"/>
  <c r="Y22" i="46" s="1" a="1"/>
  <c r="Y22" i="46" s="1"/>
  <c r="A21" i="46"/>
  <c r="A20" i="46"/>
  <c r="Y20" i="46" s="1" a="1"/>
  <c r="Y20" i="46" s="1"/>
  <c r="A19" i="46"/>
  <c r="Y19" i="46" s="1" a="1"/>
  <c r="Y19" i="46" s="1"/>
  <c r="A18" i="46"/>
  <c r="Y18" i="46" s="1" a="1"/>
  <c r="Y18" i="46" s="1"/>
  <c r="A17" i="46"/>
  <c r="Y17" i="46" s="1" a="1"/>
  <c r="Y17" i="46" s="1"/>
  <c r="K214" i="45"/>
  <c r="J214" i="45"/>
  <c r="E214" i="45"/>
  <c r="I214" i="45" s="1"/>
  <c r="C214" i="45"/>
  <c r="B214" i="45"/>
  <c r="K213" i="45"/>
  <c r="J213" i="45"/>
  <c r="E213" i="45"/>
  <c r="I213" i="45" s="1"/>
  <c r="C213" i="45"/>
  <c r="B213" i="45"/>
  <c r="K212" i="45"/>
  <c r="J212" i="45"/>
  <c r="I212" i="45"/>
  <c r="E212" i="45"/>
  <c r="C212" i="45"/>
  <c r="B212" i="45"/>
  <c r="K211" i="45"/>
  <c r="J211" i="45"/>
  <c r="E211" i="45"/>
  <c r="I211" i="45" s="1"/>
  <c r="C211" i="45"/>
  <c r="B211" i="45"/>
  <c r="K210" i="45"/>
  <c r="J210" i="45"/>
  <c r="I210" i="45"/>
  <c r="E210" i="45"/>
  <c r="C210" i="45"/>
  <c r="B210" i="45"/>
  <c r="K209" i="45"/>
  <c r="J209" i="45"/>
  <c r="I209" i="45"/>
  <c r="E209" i="45"/>
  <c r="C209" i="45"/>
  <c r="B209" i="45"/>
  <c r="K208" i="45"/>
  <c r="J208" i="45"/>
  <c r="I208" i="45"/>
  <c r="E208" i="45"/>
  <c r="C208" i="45"/>
  <c r="B208" i="45"/>
  <c r="K207" i="45"/>
  <c r="J207" i="45"/>
  <c r="E207" i="45"/>
  <c r="I207" i="45" s="1"/>
  <c r="C207" i="45"/>
  <c r="B207" i="45"/>
  <c r="K206" i="45"/>
  <c r="J206" i="45"/>
  <c r="I206" i="45"/>
  <c r="E206" i="45"/>
  <c r="C206" i="45"/>
  <c r="B206" i="45"/>
  <c r="K205" i="45"/>
  <c r="J205" i="45"/>
  <c r="I205" i="45"/>
  <c r="E205" i="45"/>
  <c r="C205" i="45"/>
  <c r="B205" i="45"/>
  <c r="K204" i="45"/>
  <c r="J204" i="45"/>
  <c r="I204" i="45"/>
  <c r="E204" i="45"/>
  <c r="C204" i="45"/>
  <c r="B204" i="45"/>
  <c r="K203" i="45"/>
  <c r="J203" i="45"/>
  <c r="E203" i="45"/>
  <c r="I203" i="45" s="1"/>
  <c r="C203" i="45"/>
  <c r="B203" i="45"/>
  <c r="K202" i="45"/>
  <c r="J202" i="45"/>
  <c r="I202" i="45"/>
  <c r="E202" i="45"/>
  <c r="C202" i="45"/>
  <c r="B202" i="45"/>
  <c r="K201" i="45"/>
  <c r="J201" i="45"/>
  <c r="I201" i="45"/>
  <c r="E201" i="45"/>
  <c r="C201" i="45"/>
  <c r="B201" i="45"/>
  <c r="K200" i="45"/>
  <c r="J200" i="45"/>
  <c r="I200" i="45"/>
  <c r="E200" i="45"/>
  <c r="C200" i="45"/>
  <c r="B200" i="45"/>
  <c r="K199" i="45"/>
  <c r="J199" i="45"/>
  <c r="E199" i="45"/>
  <c r="I199" i="45" s="1"/>
  <c r="C199" i="45"/>
  <c r="B199" i="45"/>
  <c r="K198" i="45"/>
  <c r="J198" i="45"/>
  <c r="I198" i="45"/>
  <c r="E198" i="45"/>
  <c r="C198" i="45"/>
  <c r="B198" i="45"/>
  <c r="K197" i="45"/>
  <c r="J197" i="45"/>
  <c r="I197" i="45"/>
  <c r="E197" i="45"/>
  <c r="C197" i="45"/>
  <c r="B197" i="45"/>
  <c r="K196" i="45"/>
  <c r="J196" i="45"/>
  <c r="I196" i="45"/>
  <c r="E196" i="45"/>
  <c r="C196" i="45"/>
  <c r="B196" i="45"/>
  <c r="K195" i="45"/>
  <c r="J195" i="45"/>
  <c r="E195" i="45"/>
  <c r="I195" i="45" s="1"/>
  <c r="C195" i="45"/>
  <c r="B195" i="45"/>
  <c r="K194" i="45"/>
  <c r="J194" i="45"/>
  <c r="I194" i="45"/>
  <c r="E194" i="45"/>
  <c r="C194" i="45"/>
  <c r="B194" i="45"/>
  <c r="K193" i="45"/>
  <c r="J193" i="45"/>
  <c r="I193" i="45"/>
  <c r="E193" i="45"/>
  <c r="C193" i="45"/>
  <c r="B193" i="45"/>
  <c r="K192" i="45"/>
  <c r="J192" i="45"/>
  <c r="I192" i="45"/>
  <c r="E192" i="45"/>
  <c r="C192" i="45"/>
  <c r="B192" i="45"/>
  <c r="K191" i="45"/>
  <c r="J191" i="45"/>
  <c r="E191" i="45"/>
  <c r="I191" i="45" s="1"/>
  <c r="C191" i="45"/>
  <c r="B191" i="45"/>
  <c r="K190" i="45"/>
  <c r="J190" i="45"/>
  <c r="I190" i="45"/>
  <c r="E190" i="45"/>
  <c r="C190" i="45"/>
  <c r="B190" i="45"/>
  <c r="K189" i="45"/>
  <c r="J189" i="45"/>
  <c r="I189" i="45"/>
  <c r="E189" i="45"/>
  <c r="C189" i="45"/>
  <c r="B189" i="45"/>
  <c r="K188" i="45"/>
  <c r="J188" i="45"/>
  <c r="I188" i="45"/>
  <c r="E188" i="45"/>
  <c r="C188" i="45"/>
  <c r="B188" i="45"/>
  <c r="K187" i="45"/>
  <c r="J187" i="45"/>
  <c r="E187" i="45"/>
  <c r="I187" i="45" s="1"/>
  <c r="C187" i="45"/>
  <c r="B187" i="45"/>
  <c r="K186" i="45"/>
  <c r="J186" i="45"/>
  <c r="I186" i="45"/>
  <c r="E186" i="45"/>
  <c r="C186" i="45"/>
  <c r="B186" i="45"/>
  <c r="K185" i="45"/>
  <c r="J185" i="45"/>
  <c r="I185" i="45"/>
  <c r="E185" i="45"/>
  <c r="C185" i="45"/>
  <c r="B185" i="45"/>
  <c r="K184" i="45"/>
  <c r="J184" i="45"/>
  <c r="I184" i="45"/>
  <c r="E184" i="45"/>
  <c r="C184" i="45"/>
  <c r="B184" i="45"/>
  <c r="K183" i="45"/>
  <c r="J183" i="45"/>
  <c r="E183" i="45"/>
  <c r="I183" i="45" s="1"/>
  <c r="C183" i="45"/>
  <c r="B183" i="45"/>
  <c r="K182" i="45"/>
  <c r="J182" i="45"/>
  <c r="I182" i="45"/>
  <c r="E182" i="45"/>
  <c r="C182" i="45"/>
  <c r="B182" i="45"/>
  <c r="K181" i="45"/>
  <c r="J181" i="45"/>
  <c r="I181" i="45"/>
  <c r="E181" i="45"/>
  <c r="C181" i="45"/>
  <c r="B181" i="45"/>
  <c r="K180" i="45"/>
  <c r="J180" i="45"/>
  <c r="I180" i="45"/>
  <c r="E180" i="45"/>
  <c r="C180" i="45"/>
  <c r="B180" i="45"/>
  <c r="K179" i="45"/>
  <c r="J179" i="45"/>
  <c r="E179" i="45"/>
  <c r="I179" i="45" s="1"/>
  <c r="C179" i="45"/>
  <c r="B179" i="45"/>
  <c r="K178" i="45"/>
  <c r="J178" i="45"/>
  <c r="E178" i="45"/>
  <c r="I178" i="45" s="1"/>
  <c r="C178" i="45"/>
  <c r="B178" i="45"/>
  <c r="K177" i="45"/>
  <c r="J177" i="45"/>
  <c r="I177" i="45"/>
  <c r="E177" i="45"/>
  <c r="C177" i="45"/>
  <c r="B177" i="45"/>
  <c r="K176" i="45"/>
  <c r="J176" i="45"/>
  <c r="I176" i="45"/>
  <c r="E176" i="45"/>
  <c r="C176" i="45"/>
  <c r="B176" i="45"/>
  <c r="K175" i="45"/>
  <c r="J175" i="45"/>
  <c r="E175" i="45"/>
  <c r="I175" i="45" s="1"/>
  <c r="C175" i="45"/>
  <c r="B175" i="45"/>
  <c r="K174" i="45"/>
  <c r="J174" i="45"/>
  <c r="E174" i="45"/>
  <c r="I174" i="45" s="1"/>
  <c r="C174" i="45"/>
  <c r="B174" i="45"/>
  <c r="K173" i="45"/>
  <c r="J173" i="45"/>
  <c r="I173" i="45"/>
  <c r="E173" i="45"/>
  <c r="C173" i="45"/>
  <c r="B173" i="45"/>
  <c r="K172" i="45"/>
  <c r="J172" i="45"/>
  <c r="I172" i="45"/>
  <c r="E172" i="45"/>
  <c r="C172" i="45"/>
  <c r="B172" i="45"/>
  <c r="K171" i="45"/>
  <c r="J171" i="45"/>
  <c r="E171" i="45"/>
  <c r="I171" i="45" s="1"/>
  <c r="C171" i="45"/>
  <c r="B171" i="45"/>
  <c r="K170" i="45"/>
  <c r="J170" i="45"/>
  <c r="E170" i="45"/>
  <c r="I170" i="45" s="1"/>
  <c r="C170" i="45"/>
  <c r="B170" i="45"/>
  <c r="K169" i="45"/>
  <c r="J169" i="45"/>
  <c r="I169" i="45"/>
  <c r="E169" i="45"/>
  <c r="C169" i="45"/>
  <c r="B169" i="45"/>
  <c r="K168" i="45"/>
  <c r="J168" i="45"/>
  <c r="I168" i="45"/>
  <c r="E168" i="45"/>
  <c r="C168" i="45"/>
  <c r="B168" i="45"/>
  <c r="K167" i="45"/>
  <c r="J167" i="45"/>
  <c r="E167" i="45"/>
  <c r="I167" i="45" s="1"/>
  <c r="C167" i="45"/>
  <c r="B167" i="45"/>
  <c r="K166" i="45"/>
  <c r="J166" i="45"/>
  <c r="E166" i="45"/>
  <c r="I166" i="45" s="1"/>
  <c r="C166" i="45"/>
  <c r="B166" i="45"/>
  <c r="K165" i="45"/>
  <c r="J165" i="45"/>
  <c r="I165" i="45"/>
  <c r="E165" i="45"/>
  <c r="C165" i="45"/>
  <c r="B165" i="45"/>
  <c r="K164" i="45"/>
  <c r="J164" i="45"/>
  <c r="I164" i="45"/>
  <c r="E164" i="45"/>
  <c r="C164" i="45"/>
  <c r="B164" i="45"/>
  <c r="K163" i="45"/>
  <c r="J163" i="45"/>
  <c r="E163" i="45"/>
  <c r="I163" i="45" s="1"/>
  <c r="C163" i="45"/>
  <c r="B163" i="45"/>
  <c r="K162" i="45"/>
  <c r="J162" i="45"/>
  <c r="I162" i="45"/>
  <c r="E162" i="45"/>
  <c r="C162" i="45"/>
  <c r="B162" i="45"/>
  <c r="K161" i="45"/>
  <c r="J161" i="45"/>
  <c r="I161" i="45"/>
  <c r="E161" i="45"/>
  <c r="C161" i="45"/>
  <c r="B161" i="45"/>
  <c r="K160" i="45"/>
  <c r="J160" i="45"/>
  <c r="I160" i="45"/>
  <c r="E160" i="45"/>
  <c r="C160" i="45"/>
  <c r="B160" i="45"/>
  <c r="K159" i="45"/>
  <c r="J159" i="45"/>
  <c r="E159" i="45"/>
  <c r="I159" i="45" s="1"/>
  <c r="C159" i="45"/>
  <c r="B159" i="45"/>
  <c r="K158" i="45"/>
  <c r="J158" i="45"/>
  <c r="I158" i="45"/>
  <c r="E158" i="45"/>
  <c r="C158" i="45"/>
  <c r="B158" i="45"/>
  <c r="K157" i="45"/>
  <c r="J157" i="45"/>
  <c r="I157" i="45"/>
  <c r="E157" i="45"/>
  <c r="C157" i="45"/>
  <c r="B157" i="45"/>
  <c r="K156" i="45"/>
  <c r="J156" i="45"/>
  <c r="I156" i="45"/>
  <c r="E156" i="45"/>
  <c r="C156" i="45"/>
  <c r="B156" i="45"/>
  <c r="K155" i="45"/>
  <c r="J155" i="45"/>
  <c r="E155" i="45"/>
  <c r="I155" i="45" s="1"/>
  <c r="C155" i="45"/>
  <c r="B155" i="45"/>
  <c r="K154" i="45"/>
  <c r="J154" i="45"/>
  <c r="I154" i="45"/>
  <c r="E154" i="45"/>
  <c r="C154" i="45"/>
  <c r="B154" i="45"/>
  <c r="K153" i="45"/>
  <c r="J153" i="45"/>
  <c r="I153" i="45"/>
  <c r="E153" i="45"/>
  <c r="C153" i="45"/>
  <c r="B153" i="45"/>
  <c r="K152" i="45"/>
  <c r="J152" i="45"/>
  <c r="I152" i="45"/>
  <c r="E152" i="45"/>
  <c r="C152" i="45"/>
  <c r="B152" i="45"/>
  <c r="K151" i="45"/>
  <c r="J151" i="45"/>
  <c r="E151" i="45"/>
  <c r="I151" i="45" s="1"/>
  <c r="C151" i="45"/>
  <c r="B151" i="45"/>
  <c r="K150" i="45"/>
  <c r="J150" i="45"/>
  <c r="I150" i="45"/>
  <c r="E150" i="45"/>
  <c r="C150" i="45"/>
  <c r="B150" i="45"/>
  <c r="K149" i="45"/>
  <c r="J149" i="45"/>
  <c r="I149" i="45"/>
  <c r="E149" i="45"/>
  <c r="C149" i="45"/>
  <c r="B149" i="45"/>
  <c r="K148" i="45"/>
  <c r="J148" i="45"/>
  <c r="I148" i="45"/>
  <c r="E148" i="45"/>
  <c r="C148" i="45"/>
  <c r="B148" i="45"/>
  <c r="K147" i="45"/>
  <c r="J147" i="45"/>
  <c r="E147" i="45"/>
  <c r="I147" i="45" s="1"/>
  <c r="C147" i="45"/>
  <c r="B147" i="45"/>
  <c r="K146" i="45"/>
  <c r="J146" i="45"/>
  <c r="I146" i="45"/>
  <c r="E146" i="45"/>
  <c r="C146" i="45"/>
  <c r="B146" i="45"/>
  <c r="A214" i="45"/>
  <c r="A213" i="45"/>
  <c r="A212" i="45"/>
  <c r="A211" i="45"/>
  <c r="A210" i="45"/>
  <c r="A209" i="45"/>
  <c r="A208" i="45"/>
  <c r="A207" i="45"/>
  <c r="A206" i="45"/>
  <c r="A205" i="45"/>
  <c r="A204" i="45"/>
  <c r="A203" i="45"/>
  <c r="A202" i="45"/>
  <c r="A201" i="45"/>
  <c r="A200" i="45"/>
  <c r="A199" i="45"/>
  <c r="A198" i="45"/>
  <c r="A197" i="45"/>
  <c r="A196" i="45"/>
  <c r="A195" i="45"/>
  <c r="A194" i="45"/>
  <c r="A193" i="45"/>
  <c r="A192" i="45"/>
  <c r="A191" i="45"/>
  <c r="A190" i="45"/>
  <c r="A189" i="45"/>
  <c r="A188" i="45"/>
  <c r="A187" i="45"/>
  <c r="A186" i="45"/>
  <c r="A185" i="45"/>
  <c r="A184" i="45"/>
  <c r="A183" i="45"/>
  <c r="A182" i="45"/>
  <c r="A181" i="45"/>
  <c r="A180" i="45"/>
  <c r="A179" i="45"/>
  <c r="A178" i="45"/>
  <c r="A177" i="45"/>
  <c r="A176" i="45"/>
  <c r="A175" i="45"/>
  <c r="A174" i="45"/>
  <c r="A173" i="45"/>
  <c r="A172" i="45"/>
  <c r="A171" i="45"/>
  <c r="A170" i="45"/>
  <c r="A169" i="45"/>
  <c r="A168" i="45"/>
  <c r="A167" i="45"/>
  <c r="A166" i="45"/>
  <c r="A165" i="45"/>
  <c r="A164" i="45"/>
  <c r="A163" i="45"/>
  <c r="A162" i="45"/>
  <c r="A161" i="45"/>
  <c r="A160" i="45"/>
  <c r="A159" i="45"/>
  <c r="A158" i="45"/>
  <c r="A157" i="45"/>
  <c r="A156" i="45"/>
  <c r="A155" i="45"/>
  <c r="A154" i="45"/>
  <c r="A153" i="45"/>
  <c r="A152" i="45"/>
  <c r="A151" i="45"/>
  <c r="A150" i="45"/>
  <c r="A149" i="45"/>
  <c r="A148" i="45"/>
  <c r="A147" i="45"/>
  <c r="C128" i="45"/>
  <c r="B128" i="45"/>
  <c r="C127" i="45"/>
  <c r="B127" i="45"/>
  <c r="C126" i="45"/>
  <c r="B126" i="45"/>
  <c r="C125" i="45"/>
  <c r="B125" i="45"/>
  <c r="C124" i="45"/>
  <c r="B124" i="45"/>
  <c r="C123" i="45"/>
  <c r="B123" i="45"/>
  <c r="C122" i="45"/>
  <c r="B122" i="45"/>
  <c r="C121" i="45"/>
  <c r="B121" i="45"/>
  <c r="C120" i="45"/>
  <c r="B120" i="45"/>
  <c r="C119" i="45"/>
  <c r="B119" i="45"/>
  <c r="C118" i="45"/>
  <c r="B118" i="45"/>
  <c r="C117" i="45"/>
  <c r="B117" i="45"/>
  <c r="C116" i="45"/>
  <c r="B116" i="45"/>
  <c r="C115" i="45"/>
  <c r="B115" i="45"/>
  <c r="C114" i="45"/>
  <c r="B114" i="45"/>
  <c r="C113" i="45"/>
  <c r="B113" i="45"/>
  <c r="C112" i="45"/>
  <c r="B112" i="45"/>
  <c r="C111" i="45"/>
  <c r="B111" i="45"/>
  <c r="C110" i="45"/>
  <c r="B110" i="45"/>
  <c r="C109" i="45"/>
  <c r="B109" i="45"/>
  <c r="C108" i="45"/>
  <c r="B108" i="45"/>
  <c r="C107" i="45"/>
  <c r="B107" i="45"/>
  <c r="C106" i="45"/>
  <c r="B106" i="45"/>
  <c r="C105" i="45"/>
  <c r="B105" i="45"/>
  <c r="C104" i="45"/>
  <c r="B104" i="45"/>
  <c r="C103" i="45"/>
  <c r="B103" i="45"/>
  <c r="C102" i="45"/>
  <c r="B102" i="45"/>
  <c r="C101" i="45"/>
  <c r="B101" i="45"/>
  <c r="C100" i="45"/>
  <c r="B100" i="45"/>
  <c r="C99" i="45"/>
  <c r="B99" i="45"/>
  <c r="C98" i="45"/>
  <c r="B98" i="45"/>
  <c r="C97" i="45"/>
  <c r="B97" i="45"/>
  <c r="C96" i="45"/>
  <c r="B96" i="45"/>
  <c r="C95" i="45"/>
  <c r="B95" i="45"/>
  <c r="C94" i="45"/>
  <c r="B94" i="45"/>
  <c r="C93" i="45"/>
  <c r="B93" i="45"/>
  <c r="C92" i="45"/>
  <c r="B92" i="45"/>
  <c r="C91" i="45"/>
  <c r="B91" i="45"/>
  <c r="C90" i="45"/>
  <c r="B90" i="45"/>
  <c r="C89" i="45"/>
  <c r="B89" i="45"/>
  <c r="C88" i="45"/>
  <c r="B88" i="45"/>
  <c r="C87" i="45"/>
  <c r="B87" i="45"/>
  <c r="A128" i="45"/>
  <c r="A127" i="45"/>
  <c r="A126" i="45"/>
  <c r="A125" i="45"/>
  <c r="A124" i="45"/>
  <c r="A123" i="45"/>
  <c r="A122" i="45"/>
  <c r="A121" i="45"/>
  <c r="A120" i="45"/>
  <c r="A119" i="45"/>
  <c r="A118" i="45"/>
  <c r="A117" i="45"/>
  <c r="A116" i="45"/>
  <c r="A115" i="45"/>
  <c r="A114" i="45"/>
  <c r="A113" i="45"/>
  <c r="A112" i="45"/>
  <c r="A111" i="45"/>
  <c r="A110" i="45"/>
  <c r="A109" i="45"/>
  <c r="A108" i="45"/>
  <c r="A107" i="45"/>
  <c r="A106" i="45"/>
  <c r="A105" i="45"/>
  <c r="A104" i="45"/>
  <c r="A103" i="45"/>
  <c r="A102" i="45"/>
  <c r="A101" i="45"/>
  <c r="A100" i="45"/>
  <c r="A99" i="45"/>
  <c r="A98" i="45"/>
  <c r="A97" i="45"/>
  <c r="A96" i="45"/>
  <c r="A95" i="45"/>
  <c r="A94" i="45"/>
  <c r="A93" i="45"/>
  <c r="A92" i="45"/>
  <c r="A91" i="45"/>
  <c r="A90" i="45"/>
  <c r="A89" i="45"/>
  <c r="A88" i="45"/>
  <c r="X74" i="45"/>
  <c r="L74" i="45"/>
  <c r="R74" i="45" s="1"/>
  <c r="K74" i="45"/>
  <c r="Z74" i="45" s="1" a="1"/>
  <c r="Z74" i="45" s="1"/>
  <c r="J74" i="45"/>
  <c r="I74" i="45"/>
  <c r="H74" i="45"/>
  <c r="G74" i="45"/>
  <c r="F74" i="45"/>
  <c r="E74" i="45"/>
  <c r="D74" i="45"/>
  <c r="C74" i="45"/>
  <c r="B74" i="45"/>
  <c r="X73" i="45"/>
  <c r="L73" i="45"/>
  <c r="R73" i="45" s="1"/>
  <c r="K73" i="45"/>
  <c r="Z73" i="45" s="1" a="1"/>
  <c r="Z73" i="45" s="1"/>
  <c r="J73" i="45"/>
  <c r="I73" i="45"/>
  <c r="H73" i="45"/>
  <c r="G73" i="45"/>
  <c r="F73" i="45"/>
  <c r="E73" i="45"/>
  <c r="D73" i="45"/>
  <c r="C73" i="45"/>
  <c r="B73" i="45"/>
  <c r="X72" i="45"/>
  <c r="R72" i="45"/>
  <c r="L72" i="45"/>
  <c r="K72" i="45"/>
  <c r="Z72" i="45" s="1" a="1"/>
  <c r="Z72" i="45" s="1"/>
  <c r="J72" i="45"/>
  <c r="I72" i="45"/>
  <c r="H72" i="45"/>
  <c r="G72" i="45"/>
  <c r="F72" i="45"/>
  <c r="E72" i="45"/>
  <c r="D72" i="45"/>
  <c r="C72" i="45"/>
  <c r="B72" i="45"/>
  <c r="X71" i="45"/>
  <c r="L71" i="45"/>
  <c r="R71" i="45" s="1"/>
  <c r="K71" i="45"/>
  <c r="Z71" i="45" s="1" a="1"/>
  <c r="Z71" i="45" s="1"/>
  <c r="J71" i="45"/>
  <c r="I71" i="45"/>
  <c r="H71" i="45"/>
  <c r="G71" i="45"/>
  <c r="F71" i="45"/>
  <c r="E71" i="45"/>
  <c r="D71" i="45"/>
  <c r="C71" i="45"/>
  <c r="B71" i="45"/>
  <c r="X70" i="45"/>
  <c r="L70" i="45"/>
  <c r="R70" i="45" s="1"/>
  <c r="K70" i="45"/>
  <c r="Z70" i="45" s="1" a="1"/>
  <c r="Z70" i="45" s="1"/>
  <c r="J70" i="45"/>
  <c r="I70" i="45"/>
  <c r="H70" i="45"/>
  <c r="G70" i="45"/>
  <c r="F70" i="45"/>
  <c r="E70" i="45"/>
  <c r="D70" i="45"/>
  <c r="C70" i="45"/>
  <c r="B70" i="45"/>
  <c r="X69" i="45"/>
  <c r="L69" i="45"/>
  <c r="R69" i="45" s="1"/>
  <c r="K69" i="45"/>
  <c r="Z69" i="45" s="1" a="1"/>
  <c r="Z69" i="45" s="1"/>
  <c r="J69" i="45"/>
  <c r="I69" i="45"/>
  <c r="H69" i="45"/>
  <c r="G69" i="45"/>
  <c r="F69" i="45"/>
  <c r="E69" i="45"/>
  <c r="D69" i="45"/>
  <c r="C69" i="45"/>
  <c r="B69" i="45"/>
  <c r="X68" i="45"/>
  <c r="L68" i="45"/>
  <c r="R68" i="45" s="1"/>
  <c r="K68" i="45"/>
  <c r="Z68" i="45" s="1" a="1"/>
  <c r="Z68" i="45" s="1"/>
  <c r="J68" i="45"/>
  <c r="I68" i="45"/>
  <c r="H68" i="45"/>
  <c r="G68" i="45"/>
  <c r="F68" i="45"/>
  <c r="E68" i="45"/>
  <c r="D68" i="45"/>
  <c r="C68" i="45"/>
  <c r="B68" i="45"/>
  <c r="X67" i="45"/>
  <c r="L67" i="45"/>
  <c r="R67" i="45" s="1"/>
  <c r="K67" i="45"/>
  <c r="Z67" i="45" s="1" a="1"/>
  <c r="Z67" i="45" s="1"/>
  <c r="J67" i="45"/>
  <c r="I67" i="45"/>
  <c r="H67" i="45"/>
  <c r="G67" i="45"/>
  <c r="F67" i="45"/>
  <c r="E67" i="45"/>
  <c r="D67" i="45"/>
  <c r="C67" i="45"/>
  <c r="B67" i="45"/>
  <c r="X66" i="45"/>
  <c r="L66" i="45"/>
  <c r="R66" i="45" s="1"/>
  <c r="K66" i="45"/>
  <c r="Z66" i="45" s="1" a="1"/>
  <c r="Z66" i="45" s="1"/>
  <c r="J66" i="45"/>
  <c r="I66" i="45"/>
  <c r="H66" i="45"/>
  <c r="G66" i="45"/>
  <c r="F66" i="45"/>
  <c r="E66" i="45"/>
  <c r="D66" i="45"/>
  <c r="C66" i="45"/>
  <c r="B66" i="45"/>
  <c r="X65" i="45"/>
  <c r="L65" i="45"/>
  <c r="R65" i="45" s="1"/>
  <c r="K65" i="45"/>
  <c r="Z65" i="45" s="1" a="1"/>
  <c r="Z65" i="45" s="1"/>
  <c r="J65" i="45"/>
  <c r="I65" i="45"/>
  <c r="H65" i="45"/>
  <c r="G65" i="45"/>
  <c r="F65" i="45"/>
  <c r="E65" i="45"/>
  <c r="D65" i="45"/>
  <c r="C65" i="45"/>
  <c r="B65" i="45"/>
  <c r="X64" i="45"/>
  <c r="R64" i="45"/>
  <c r="L64" i="45"/>
  <c r="K64" i="45"/>
  <c r="Z64" i="45" s="1" a="1"/>
  <c r="Z64" i="45" s="1"/>
  <c r="J64" i="45"/>
  <c r="I64" i="45"/>
  <c r="H64" i="45"/>
  <c r="G64" i="45"/>
  <c r="F64" i="45"/>
  <c r="E64" i="45"/>
  <c r="D64" i="45"/>
  <c r="C64" i="45"/>
  <c r="B64" i="45"/>
  <c r="X63" i="45"/>
  <c r="L63" i="45"/>
  <c r="R63" i="45" s="1"/>
  <c r="K63" i="45"/>
  <c r="Z63" i="45" s="1" a="1"/>
  <c r="Z63" i="45" s="1"/>
  <c r="J63" i="45"/>
  <c r="I63" i="45"/>
  <c r="H63" i="45"/>
  <c r="G63" i="45"/>
  <c r="F63" i="45"/>
  <c r="E63" i="45"/>
  <c r="D63" i="45"/>
  <c r="C63" i="45"/>
  <c r="B63" i="45"/>
  <c r="X62" i="45"/>
  <c r="L62" i="45"/>
  <c r="R62" i="45" s="1"/>
  <c r="K62" i="45"/>
  <c r="Z62" i="45" s="1" a="1"/>
  <c r="Z62" i="45" s="1"/>
  <c r="J62" i="45"/>
  <c r="I62" i="45"/>
  <c r="H62" i="45"/>
  <c r="G62" i="45"/>
  <c r="F62" i="45"/>
  <c r="E62" i="45"/>
  <c r="D62" i="45"/>
  <c r="C62" i="45"/>
  <c r="B62" i="45"/>
  <c r="X61" i="45"/>
  <c r="L61" i="45"/>
  <c r="R61" i="45" s="1"/>
  <c r="K61" i="45"/>
  <c r="Z61" i="45" s="1" a="1"/>
  <c r="Z61" i="45" s="1"/>
  <c r="J61" i="45"/>
  <c r="I61" i="45"/>
  <c r="H61" i="45"/>
  <c r="G61" i="45"/>
  <c r="F61" i="45"/>
  <c r="E61" i="45"/>
  <c r="D61" i="45"/>
  <c r="C61" i="45"/>
  <c r="B61" i="45"/>
  <c r="Y60" i="45" a="1"/>
  <c r="Y60" i="45" s="1"/>
  <c r="X60" i="45"/>
  <c r="L60" i="45"/>
  <c r="R60" i="45" s="1"/>
  <c r="K60" i="45"/>
  <c r="Z60" i="45" s="1" a="1"/>
  <c r="Z60" i="45" s="1"/>
  <c r="J60" i="45"/>
  <c r="I60" i="45"/>
  <c r="H60" i="45"/>
  <c r="G60" i="45"/>
  <c r="F60" i="45"/>
  <c r="E60" i="45"/>
  <c r="D60" i="45"/>
  <c r="C60" i="45"/>
  <c r="B60" i="45"/>
  <c r="X59" i="45"/>
  <c r="L59" i="45"/>
  <c r="R59" i="45" s="1"/>
  <c r="K59" i="45"/>
  <c r="Z59" i="45" s="1" a="1"/>
  <c r="Z59" i="45" s="1"/>
  <c r="J59" i="45"/>
  <c r="I59" i="45"/>
  <c r="H59" i="45"/>
  <c r="G59" i="45"/>
  <c r="F59" i="45"/>
  <c r="E59" i="45"/>
  <c r="D59" i="45"/>
  <c r="C59" i="45"/>
  <c r="B59" i="45"/>
  <c r="X58" i="45"/>
  <c r="L58" i="45"/>
  <c r="R58" i="45" s="1"/>
  <c r="K58" i="45"/>
  <c r="Z58" i="45" s="1" a="1"/>
  <c r="Z58" i="45" s="1"/>
  <c r="J58" i="45"/>
  <c r="I58" i="45"/>
  <c r="H58" i="45"/>
  <c r="G58" i="45"/>
  <c r="F58" i="45"/>
  <c r="E58" i="45"/>
  <c r="D58" i="45"/>
  <c r="C58" i="45"/>
  <c r="B58" i="45"/>
  <c r="X57" i="45"/>
  <c r="L57" i="45"/>
  <c r="R57" i="45" s="1"/>
  <c r="K57" i="45"/>
  <c r="Z57" i="45" s="1" a="1"/>
  <c r="Z57" i="45" s="1"/>
  <c r="J57" i="45"/>
  <c r="I57" i="45"/>
  <c r="H57" i="45"/>
  <c r="G57" i="45"/>
  <c r="F57" i="45"/>
  <c r="E57" i="45"/>
  <c r="D57" i="45"/>
  <c r="C57" i="45"/>
  <c r="B57" i="45"/>
  <c r="X56" i="45"/>
  <c r="L56" i="45"/>
  <c r="R56" i="45" s="1"/>
  <c r="K56" i="45"/>
  <c r="Z56" i="45" s="1" a="1"/>
  <c r="Z56" i="45" s="1"/>
  <c r="J56" i="45"/>
  <c r="I56" i="45"/>
  <c r="H56" i="45"/>
  <c r="G56" i="45"/>
  <c r="F56" i="45"/>
  <c r="E56" i="45"/>
  <c r="D56" i="45"/>
  <c r="C56" i="45"/>
  <c r="B56" i="45"/>
  <c r="X55" i="45"/>
  <c r="L55" i="45"/>
  <c r="R55" i="45" s="1"/>
  <c r="K55" i="45"/>
  <c r="Z55" i="45" s="1" a="1"/>
  <c r="Z55" i="45" s="1"/>
  <c r="J55" i="45"/>
  <c r="I55" i="45"/>
  <c r="H55" i="45"/>
  <c r="G55" i="45"/>
  <c r="F55" i="45"/>
  <c r="E55" i="45"/>
  <c r="D55" i="45"/>
  <c r="C55" i="45"/>
  <c r="B55" i="45"/>
  <c r="X54" i="45"/>
  <c r="L54" i="45"/>
  <c r="R54" i="45" s="1"/>
  <c r="K54" i="45"/>
  <c r="Z54" i="45" s="1" a="1"/>
  <c r="Z54" i="45" s="1"/>
  <c r="J54" i="45"/>
  <c r="I54" i="45"/>
  <c r="H54" i="45"/>
  <c r="G54" i="45"/>
  <c r="F54" i="45"/>
  <c r="E54" i="45"/>
  <c r="D54" i="45"/>
  <c r="C54" i="45"/>
  <c r="B54" i="45"/>
  <c r="X53" i="45"/>
  <c r="R53" i="45"/>
  <c r="L53" i="45"/>
  <c r="K53" i="45"/>
  <c r="Z53" i="45" s="1" a="1"/>
  <c r="Z53" i="45" s="1"/>
  <c r="J53" i="45"/>
  <c r="I53" i="45"/>
  <c r="H53" i="45"/>
  <c r="G53" i="45"/>
  <c r="F53" i="45"/>
  <c r="E53" i="45"/>
  <c r="D53" i="45"/>
  <c r="C53" i="45"/>
  <c r="B53" i="45"/>
  <c r="X52" i="45"/>
  <c r="L52" i="45"/>
  <c r="R52" i="45" s="1"/>
  <c r="K52" i="45"/>
  <c r="Z52" i="45" s="1" a="1"/>
  <c r="Z52" i="45" s="1"/>
  <c r="J52" i="45"/>
  <c r="I52" i="45"/>
  <c r="H52" i="45"/>
  <c r="G52" i="45"/>
  <c r="F52" i="45"/>
  <c r="E52" i="45"/>
  <c r="D52" i="45"/>
  <c r="C52" i="45"/>
  <c r="B52" i="45"/>
  <c r="X51" i="45"/>
  <c r="L51" i="45"/>
  <c r="R51" i="45" s="1"/>
  <c r="K51" i="45"/>
  <c r="Z51" i="45" s="1" a="1"/>
  <c r="Z51" i="45" s="1"/>
  <c r="J51" i="45"/>
  <c r="I51" i="45"/>
  <c r="H51" i="45"/>
  <c r="G51" i="45"/>
  <c r="F51" i="45"/>
  <c r="E51" i="45"/>
  <c r="D51" i="45"/>
  <c r="C51" i="45"/>
  <c r="B51" i="45"/>
  <c r="X50" i="45"/>
  <c r="L50" i="45"/>
  <c r="R50" i="45" s="1"/>
  <c r="K50" i="45"/>
  <c r="Z50" i="45" s="1" a="1"/>
  <c r="Z50" i="45" s="1"/>
  <c r="J50" i="45"/>
  <c r="I50" i="45"/>
  <c r="H50" i="45"/>
  <c r="G50" i="45"/>
  <c r="F50" i="45"/>
  <c r="E50" i="45"/>
  <c r="D50" i="45"/>
  <c r="C50" i="45"/>
  <c r="B50" i="45"/>
  <c r="X49" i="45"/>
  <c r="L49" i="45"/>
  <c r="R49" i="45" s="1"/>
  <c r="K49" i="45"/>
  <c r="Z49" i="45" s="1" a="1"/>
  <c r="Z49" i="45" s="1"/>
  <c r="J49" i="45"/>
  <c r="I49" i="45"/>
  <c r="H49" i="45"/>
  <c r="G49" i="45"/>
  <c r="F49" i="45"/>
  <c r="E49" i="45"/>
  <c r="D49" i="45"/>
  <c r="C49" i="45"/>
  <c r="B49" i="45"/>
  <c r="X48" i="45"/>
  <c r="R48" i="45"/>
  <c r="L48" i="45"/>
  <c r="K48" i="45"/>
  <c r="Z48" i="45" s="1" a="1"/>
  <c r="Z48" i="45" s="1"/>
  <c r="J48" i="45"/>
  <c r="I48" i="45"/>
  <c r="H48" i="45"/>
  <c r="G48" i="45"/>
  <c r="F48" i="45"/>
  <c r="E48" i="45"/>
  <c r="D48" i="45"/>
  <c r="C48" i="45"/>
  <c r="B48" i="45"/>
  <c r="X47" i="45"/>
  <c r="L47" i="45"/>
  <c r="R47" i="45" s="1"/>
  <c r="K47" i="45"/>
  <c r="Z47" i="45" s="1" a="1"/>
  <c r="Z47" i="45" s="1"/>
  <c r="J47" i="45"/>
  <c r="I47" i="45"/>
  <c r="H47" i="45"/>
  <c r="G47" i="45"/>
  <c r="F47" i="45"/>
  <c r="E47" i="45"/>
  <c r="D47" i="45"/>
  <c r="C47" i="45"/>
  <c r="B47" i="45"/>
  <c r="X46" i="45"/>
  <c r="L46" i="45"/>
  <c r="R46" i="45" s="1"/>
  <c r="K46" i="45"/>
  <c r="Z46" i="45" s="1" a="1"/>
  <c r="Z46" i="45" s="1"/>
  <c r="J46" i="45"/>
  <c r="I46" i="45"/>
  <c r="H46" i="45"/>
  <c r="G46" i="45"/>
  <c r="F46" i="45"/>
  <c r="E46" i="45"/>
  <c r="D46" i="45"/>
  <c r="C46" i="45"/>
  <c r="B46" i="45"/>
  <c r="X45" i="45"/>
  <c r="R45" i="45"/>
  <c r="L45" i="45"/>
  <c r="K45" i="45"/>
  <c r="Z45" i="45" s="1" a="1"/>
  <c r="Z45" i="45" s="1"/>
  <c r="J45" i="45"/>
  <c r="I45" i="45"/>
  <c r="H45" i="45"/>
  <c r="G45" i="45"/>
  <c r="F45" i="45"/>
  <c r="E45" i="45"/>
  <c r="D45" i="45"/>
  <c r="C45" i="45"/>
  <c r="B45" i="45"/>
  <c r="X44" i="45"/>
  <c r="L44" i="45"/>
  <c r="R44" i="45" s="1"/>
  <c r="K44" i="45"/>
  <c r="Z44" i="45" s="1" a="1"/>
  <c r="Z44" i="45" s="1"/>
  <c r="J44" i="45"/>
  <c r="I44" i="45"/>
  <c r="H44" i="45"/>
  <c r="G44" i="45"/>
  <c r="F44" i="45"/>
  <c r="E44" i="45"/>
  <c r="D44" i="45"/>
  <c r="C44" i="45"/>
  <c r="B44" i="45"/>
  <c r="X43" i="45"/>
  <c r="L43" i="45"/>
  <c r="R43" i="45" s="1"/>
  <c r="K43" i="45"/>
  <c r="Z43" i="45" s="1" a="1"/>
  <c r="Z43" i="45" s="1"/>
  <c r="J43" i="45"/>
  <c r="I43" i="45"/>
  <c r="H43" i="45"/>
  <c r="G43" i="45"/>
  <c r="F43" i="45"/>
  <c r="E43" i="45"/>
  <c r="D43" i="45"/>
  <c r="C43" i="45"/>
  <c r="B43" i="45"/>
  <c r="X42" i="45"/>
  <c r="L42" i="45"/>
  <c r="R42" i="45" s="1"/>
  <c r="K42" i="45"/>
  <c r="Z42" i="45" s="1" a="1"/>
  <c r="Z42" i="45" s="1"/>
  <c r="J42" i="45"/>
  <c r="I42" i="45"/>
  <c r="H42" i="45"/>
  <c r="G42" i="45"/>
  <c r="F42" i="45"/>
  <c r="E42" i="45"/>
  <c r="D42" i="45"/>
  <c r="C42" i="45"/>
  <c r="B42" i="45"/>
  <c r="X41" i="45"/>
  <c r="L41" i="45"/>
  <c r="R41" i="45" s="1"/>
  <c r="K41" i="45"/>
  <c r="Z41" i="45" s="1" a="1"/>
  <c r="Z41" i="45" s="1"/>
  <c r="J41" i="45"/>
  <c r="I41" i="45"/>
  <c r="H41" i="45"/>
  <c r="G41" i="45"/>
  <c r="F41" i="45"/>
  <c r="E41" i="45"/>
  <c r="D41" i="45"/>
  <c r="C41" i="45"/>
  <c r="B41" i="45"/>
  <c r="X40" i="45"/>
  <c r="L40" i="45"/>
  <c r="R40" i="45" s="1"/>
  <c r="K40" i="45"/>
  <c r="Z40" i="45" s="1" a="1"/>
  <c r="Z40" i="45" s="1"/>
  <c r="J40" i="45"/>
  <c r="I40" i="45"/>
  <c r="H40" i="45"/>
  <c r="G40" i="45"/>
  <c r="F40" i="45"/>
  <c r="E40" i="45"/>
  <c r="D40" i="45"/>
  <c r="C40" i="45"/>
  <c r="B40" i="45"/>
  <c r="X39" i="45"/>
  <c r="L39" i="45"/>
  <c r="R39" i="45" s="1"/>
  <c r="K39" i="45"/>
  <c r="Z39" i="45" s="1" a="1"/>
  <c r="Z39" i="45" s="1"/>
  <c r="J39" i="45"/>
  <c r="I39" i="45"/>
  <c r="H39" i="45"/>
  <c r="G39" i="45"/>
  <c r="F39" i="45"/>
  <c r="E39" i="45"/>
  <c r="D39" i="45"/>
  <c r="C39" i="45"/>
  <c r="B39" i="45"/>
  <c r="X38" i="45"/>
  <c r="L38" i="45"/>
  <c r="R38" i="45" s="1"/>
  <c r="K38" i="45"/>
  <c r="Z38" i="45" s="1" a="1"/>
  <c r="Z38" i="45" s="1"/>
  <c r="J38" i="45"/>
  <c r="I38" i="45"/>
  <c r="H38" i="45"/>
  <c r="G38" i="45"/>
  <c r="F38" i="45"/>
  <c r="E38" i="45"/>
  <c r="D38" i="45"/>
  <c r="C38" i="45"/>
  <c r="B38" i="45"/>
  <c r="X37" i="45"/>
  <c r="L37" i="45"/>
  <c r="R37" i="45" s="1"/>
  <c r="K37" i="45"/>
  <c r="Z37" i="45" s="1" a="1"/>
  <c r="Z37" i="45" s="1"/>
  <c r="J37" i="45"/>
  <c r="I37" i="45"/>
  <c r="H37" i="45"/>
  <c r="G37" i="45"/>
  <c r="F37" i="45"/>
  <c r="E37" i="45"/>
  <c r="D37" i="45"/>
  <c r="C37" i="45"/>
  <c r="B37" i="45"/>
  <c r="X36" i="45"/>
  <c r="L36" i="45"/>
  <c r="R36" i="45" s="1"/>
  <c r="K36" i="45"/>
  <c r="Z36" i="45" s="1" a="1"/>
  <c r="Z36" i="45" s="1"/>
  <c r="J36" i="45"/>
  <c r="I36" i="45"/>
  <c r="H36" i="45"/>
  <c r="G36" i="45"/>
  <c r="F36" i="45"/>
  <c r="E36" i="45"/>
  <c r="D36" i="45"/>
  <c r="C36" i="45"/>
  <c r="B36" i="45"/>
  <c r="X35" i="45"/>
  <c r="L35" i="45"/>
  <c r="R35" i="45" s="1"/>
  <c r="K35" i="45"/>
  <c r="Z35" i="45" s="1" a="1"/>
  <c r="Z35" i="45" s="1"/>
  <c r="J35" i="45"/>
  <c r="I35" i="45"/>
  <c r="H35" i="45"/>
  <c r="G35" i="45"/>
  <c r="F35" i="45"/>
  <c r="E35" i="45"/>
  <c r="D35" i="45"/>
  <c r="C35" i="45"/>
  <c r="B35" i="45"/>
  <c r="X34" i="45"/>
  <c r="L34" i="45"/>
  <c r="R34" i="45" s="1"/>
  <c r="K34" i="45"/>
  <c r="Z34" i="45" s="1" a="1"/>
  <c r="Z34" i="45" s="1"/>
  <c r="J34" i="45"/>
  <c r="I34" i="45"/>
  <c r="H34" i="45"/>
  <c r="G34" i="45"/>
  <c r="F34" i="45"/>
  <c r="E34" i="45"/>
  <c r="D34" i="45"/>
  <c r="C34" i="45"/>
  <c r="B34" i="45"/>
  <c r="X33" i="45"/>
  <c r="L33" i="45"/>
  <c r="R33" i="45" s="1"/>
  <c r="K33" i="45"/>
  <c r="Z33" i="45" s="1" a="1"/>
  <c r="Z33" i="45" s="1"/>
  <c r="J33" i="45"/>
  <c r="I33" i="45"/>
  <c r="H33" i="45"/>
  <c r="G33" i="45"/>
  <c r="F33" i="45"/>
  <c r="E33" i="45"/>
  <c r="D33" i="45"/>
  <c r="C33" i="45"/>
  <c r="B33" i="45"/>
  <c r="X32" i="45"/>
  <c r="L32" i="45"/>
  <c r="R32" i="45" s="1"/>
  <c r="K32" i="45"/>
  <c r="Z32" i="45" s="1" a="1"/>
  <c r="Z32" i="45" s="1"/>
  <c r="J32" i="45"/>
  <c r="I32" i="45"/>
  <c r="H32" i="45"/>
  <c r="G32" i="45"/>
  <c r="F32" i="45"/>
  <c r="E32" i="45"/>
  <c r="D32" i="45"/>
  <c r="C32" i="45"/>
  <c r="B32" i="45"/>
  <c r="X31" i="45"/>
  <c r="L31" i="45"/>
  <c r="R31" i="45" s="1"/>
  <c r="K31" i="45"/>
  <c r="Z31" i="45" s="1" a="1"/>
  <c r="Z31" i="45" s="1"/>
  <c r="J31" i="45"/>
  <c r="I31" i="45"/>
  <c r="H31" i="45"/>
  <c r="G31" i="45"/>
  <c r="F31" i="45"/>
  <c r="E31" i="45"/>
  <c r="D31" i="45"/>
  <c r="C31" i="45"/>
  <c r="B31" i="45"/>
  <c r="X30" i="45"/>
  <c r="L30" i="45"/>
  <c r="R30" i="45" s="1"/>
  <c r="K30" i="45"/>
  <c r="Z30" i="45" s="1" a="1"/>
  <c r="Z30" i="45" s="1"/>
  <c r="J30" i="45"/>
  <c r="I30" i="45"/>
  <c r="H30" i="45"/>
  <c r="G30" i="45"/>
  <c r="F30" i="45"/>
  <c r="E30" i="45"/>
  <c r="D30" i="45"/>
  <c r="C30" i="45"/>
  <c r="B30" i="45"/>
  <c r="Z29" i="45" a="1"/>
  <c r="Z29" i="45" s="1"/>
  <c r="X29" i="45"/>
  <c r="L29" i="45"/>
  <c r="R29" i="45" s="1"/>
  <c r="K29" i="45"/>
  <c r="J29" i="45"/>
  <c r="I29" i="45"/>
  <c r="H29" i="45"/>
  <c r="G29" i="45"/>
  <c r="F29" i="45"/>
  <c r="E29" i="45"/>
  <c r="D29" i="45"/>
  <c r="C29" i="45"/>
  <c r="B29" i="45"/>
  <c r="X28" i="45"/>
  <c r="L28" i="45"/>
  <c r="R28" i="45" s="1"/>
  <c r="K28" i="45"/>
  <c r="Z28" i="45" s="1" a="1"/>
  <c r="Z28" i="45" s="1"/>
  <c r="J28" i="45"/>
  <c r="I28" i="45"/>
  <c r="H28" i="45"/>
  <c r="G28" i="45"/>
  <c r="F28" i="45"/>
  <c r="E28" i="45"/>
  <c r="D28" i="45"/>
  <c r="C28" i="45"/>
  <c r="B28" i="45"/>
  <c r="X27" i="45"/>
  <c r="L27" i="45"/>
  <c r="R27" i="45" s="1"/>
  <c r="K27" i="45"/>
  <c r="Z27" i="45" s="1" a="1"/>
  <c r="Z27" i="45" s="1"/>
  <c r="J27" i="45"/>
  <c r="I27" i="45"/>
  <c r="H27" i="45"/>
  <c r="G27" i="45"/>
  <c r="F27" i="45"/>
  <c r="E27" i="45"/>
  <c r="D27" i="45"/>
  <c r="C27" i="45"/>
  <c r="B27" i="45"/>
  <c r="X26" i="45"/>
  <c r="L26" i="45"/>
  <c r="R26" i="45" s="1"/>
  <c r="K26" i="45"/>
  <c r="Z26" i="45" s="1" a="1"/>
  <c r="Z26" i="45" s="1"/>
  <c r="J26" i="45"/>
  <c r="I26" i="45"/>
  <c r="H26" i="45"/>
  <c r="G26" i="45"/>
  <c r="F26" i="45"/>
  <c r="E26" i="45"/>
  <c r="D26" i="45"/>
  <c r="C26" i="45"/>
  <c r="B26" i="45"/>
  <c r="X25" i="45"/>
  <c r="L25" i="45"/>
  <c r="R25" i="45" s="1"/>
  <c r="K25" i="45"/>
  <c r="Z25" i="45" s="1" a="1"/>
  <c r="Z25" i="45" s="1"/>
  <c r="J25" i="45"/>
  <c r="I25" i="45"/>
  <c r="H25" i="45"/>
  <c r="G25" i="45"/>
  <c r="F25" i="45"/>
  <c r="E25" i="45"/>
  <c r="D25" i="45"/>
  <c r="C25" i="45"/>
  <c r="B25" i="45"/>
  <c r="X24" i="45"/>
  <c r="L24" i="45"/>
  <c r="R24" i="45" s="1"/>
  <c r="K24" i="45"/>
  <c r="Z24" i="45" s="1" a="1"/>
  <c r="Z24" i="45" s="1"/>
  <c r="J24" i="45"/>
  <c r="I24" i="45"/>
  <c r="H24" i="45"/>
  <c r="G24" i="45"/>
  <c r="F24" i="45"/>
  <c r="E24" i="45"/>
  <c r="D24" i="45"/>
  <c r="C24" i="45"/>
  <c r="B24" i="45"/>
  <c r="X23" i="45"/>
  <c r="L23" i="45"/>
  <c r="R23" i="45" s="1"/>
  <c r="K23" i="45"/>
  <c r="Z23" i="45" s="1" a="1"/>
  <c r="Z23" i="45" s="1"/>
  <c r="J23" i="45"/>
  <c r="I23" i="45"/>
  <c r="H23" i="45"/>
  <c r="G23" i="45"/>
  <c r="F23" i="45"/>
  <c r="E23" i="45"/>
  <c r="D23" i="45"/>
  <c r="C23" i="45"/>
  <c r="B23" i="45"/>
  <c r="X22" i="45"/>
  <c r="L22" i="45"/>
  <c r="R22" i="45" s="1"/>
  <c r="K22" i="45"/>
  <c r="Z22" i="45" s="1" a="1"/>
  <c r="Z22" i="45" s="1"/>
  <c r="J22" i="45"/>
  <c r="I22" i="45"/>
  <c r="H22" i="45"/>
  <c r="G22" i="45"/>
  <c r="F22" i="45"/>
  <c r="E22" i="45"/>
  <c r="D22" i="45"/>
  <c r="C22" i="45"/>
  <c r="B22" i="45"/>
  <c r="X21" i="45"/>
  <c r="L21" i="45"/>
  <c r="R21" i="45" s="1"/>
  <c r="K21" i="45"/>
  <c r="Z21" i="45" s="1" a="1"/>
  <c r="Z21" i="45" s="1"/>
  <c r="J21" i="45"/>
  <c r="I21" i="45"/>
  <c r="H21" i="45"/>
  <c r="G21" i="45"/>
  <c r="F21" i="45"/>
  <c r="E21" i="45"/>
  <c r="D21" i="45"/>
  <c r="C21" i="45"/>
  <c r="B21" i="45"/>
  <c r="X20" i="45"/>
  <c r="L20" i="45"/>
  <c r="R20" i="45" s="1"/>
  <c r="K20" i="45"/>
  <c r="Z20" i="45" s="1" a="1"/>
  <c r="Z20" i="45" s="1"/>
  <c r="J20" i="45"/>
  <c r="I20" i="45"/>
  <c r="H20" i="45"/>
  <c r="G20" i="45"/>
  <c r="F20" i="45"/>
  <c r="E20" i="45"/>
  <c r="D20" i="45"/>
  <c r="C20" i="45"/>
  <c r="B20" i="45"/>
  <c r="X19" i="45"/>
  <c r="L19" i="45"/>
  <c r="R19" i="45" s="1"/>
  <c r="K19" i="45"/>
  <c r="Z19" i="45" s="1" a="1"/>
  <c r="Z19" i="45" s="1"/>
  <c r="J19" i="45"/>
  <c r="I19" i="45"/>
  <c r="H19" i="45"/>
  <c r="G19" i="45"/>
  <c r="F19" i="45"/>
  <c r="E19" i="45"/>
  <c r="D19" i="45"/>
  <c r="C19" i="45"/>
  <c r="B19" i="45"/>
  <c r="X18" i="45"/>
  <c r="L18" i="45"/>
  <c r="R18" i="45" s="1"/>
  <c r="K18" i="45"/>
  <c r="Z18" i="45" s="1" a="1"/>
  <c r="Z18" i="45" s="1"/>
  <c r="J18" i="45"/>
  <c r="I18" i="45"/>
  <c r="H18" i="45"/>
  <c r="G18" i="45"/>
  <c r="F18" i="45"/>
  <c r="E18" i="45"/>
  <c r="D18" i="45"/>
  <c r="C18" i="45"/>
  <c r="B18" i="45"/>
  <c r="Z17" i="45" a="1"/>
  <c r="Z17" i="45" s="1"/>
  <c r="X17" i="45"/>
  <c r="R17" i="45"/>
  <c r="L17" i="45"/>
  <c r="K17" i="45"/>
  <c r="J17" i="45"/>
  <c r="I17" i="45"/>
  <c r="H17" i="45"/>
  <c r="G17" i="45"/>
  <c r="F17" i="45"/>
  <c r="E17" i="45"/>
  <c r="D17" i="45"/>
  <c r="C17" i="45"/>
  <c r="B17" i="45"/>
  <c r="X16" i="45"/>
  <c r="L16" i="45"/>
  <c r="R16" i="45" s="1"/>
  <c r="K16" i="45"/>
  <c r="Z16" i="45" s="1" a="1"/>
  <c r="Z16" i="45" s="1"/>
  <c r="J16" i="45"/>
  <c r="I16" i="45"/>
  <c r="H16" i="45"/>
  <c r="G16" i="45"/>
  <c r="F16" i="45"/>
  <c r="D16" i="45"/>
  <c r="C16" i="45"/>
  <c r="B16" i="45"/>
  <c r="A74" i="45"/>
  <c r="Y74" i="45" s="1" a="1"/>
  <c r="Y74" i="45" s="1"/>
  <c r="A73" i="45"/>
  <c r="Y73" i="45" s="1" a="1"/>
  <c r="Y73" i="45" s="1"/>
  <c r="A72" i="45"/>
  <c r="Y72" i="45" s="1" a="1"/>
  <c r="Y72" i="45" s="1"/>
  <c r="A71" i="45"/>
  <c r="Y71" i="45" s="1" a="1"/>
  <c r="Y71" i="45" s="1"/>
  <c r="A70" i="45"/>
  <c r="Y70" i="45" s="1" a="1"/>
  <c r="Y70" i="45" s="1"/>
  <c r="A69" i="45"/>
  <c r="Y69" i="45" s="1" a="1"/>
  <c r="Y69" i="45" s="1"/>
  <c r="A68" i="45"/>
  <c r="Y68" i="45" s="1" a="1"/>
  <c r="Y68" i="45" s="1"/>
  <c r="A67" i="45"/>
  <c r="Y67" i="45" s="1" a="1"/>
  <c r="Y67" i="45" s="1"/>
  <c r="A66" i="45"/>
  <c r="Y66" i="45" s="1" a="1"/>
  <c r="Y66" i="45" s="1"/>
  <c r="A65" i="45"/>
  <c r="Y65" i="45" s="1" a="1"/>
  <c r="Y65" i="45" s="1"/>
  <c r="A64" i="45"/>
  <c r="Y64" i="45" s="1" a="1"/>
  <c r="Y64" i="45" s="1"/>
  <c r="A63" i="45"/>
  <c r="Y63" i="45" s="1" a="1"/>
  <c r="Y63" i="45" s="1"/>
  <c r="A62" i="45"/>
  <c r="Y62" i="45" s="1" a="1"/>
  <c r="Y62" i="45" s="1"/>
  <c r="A61" i="45"/>
  <c r="Y61" i="45" s="1" a="1"/>
  <c r="Y61" i="45" s="1"/>
  <c r="A60" i="45"/>
  <c r="A59" i="45"/>
  <c r="Y59" i="45" s="1" a="1"/>
  <c r="Y59" i="45" s="1"/>
  <c r="A58" i="45"/>
  <c r="Y58" i="45" s="1" a="1"/>
  <c r="Y58" i="45" s="1"/>
  <c r="A57" i="45"/>
  <c r="Y57" i="45" s="1" a="1"/>
  <c r="Y57" i="45" s="1"/>
  <c r="A56" i="45"/>
  <c r="Y56" i="45" s="1" a="1"/>
  <c r="Y56" i="45" s="1"/>
  <c r="A55" i="45"/>
  <c r="Y55" i="45" s="1" a="1"/>
  <c r="Y55" i="45" s="1"/>
  <c r="A54" i="45"/>
  <c r="Y54" i="45" s="1" a="1"/>
  <c r="Y54" i="45" s="1"/>
  <c r="A53" i="45"/>
  <c r="Y53" i="45" s="1" a="1"/>
  <c r="Y53" i="45" s="1"/>
  <c r="A52" i="45"/>
  <c r="Y52" i="45" s="1" a="1"/>
  <c r="Y52" i="45" s="1"/>
  <c r="A51" i="45"/>
  <c r="Y51" i="45" s="1" a="1"/>
  <c r="Y51" i="45" s="1"/>
  <c r="A50" i="45"/>
  <c r="Y50" i="45" s="1" a="1"/>
  <c r="Y50" i="45" s="1"/>
  <c r="A49" i="45"/>
  <c r="Y49" i="45" s="1" a="1"/>
  <c r="Y49" i="45" s="1"/>
  <c r="A48" i="45"/>
  <c r="Y48" i="45" s="1" a="1"/>
  <c r="Y48" i="45" s="1"/>
  <c r="A47" i="45"/>
  <c r="Y47" i="45" s="1" a="1"/>
  <c r="Y47" i="45" s="1"/>
  <c r="A46" i="45"/>
  <c r="Y46" i="45" s="1" a="1"/>
  <c r="Y46" i="45" s="1"/>
  <c r="A45" i="45"/>
  <c r="Y45" i="45" s="1" a="1"/>
  <c r="Y45" i="45" s="1"/>
  <c r="A44" i="45"/>
  <c r="Y44" i="45" s="1" a="1"/>
  <c r="Y44" i="45" s="1"/>
  <c r="A43" i="45"/>
  <c r="Y43" i="45" s="1" a="1"/>
  <c r="Y43" i="45" s="1"/>
  <c r="A42" i="45"/>
  <c r="Y42" i="45" s="1" a="1"/>
  <c r="Y42" i="45" s="1"/>
  <c r="A41" i="45"/>
  <c r="Y41" i="45" s="1" a="1"/>
  <c r="Y41" i="45" s="1"/>
  <c r="A40" i="45"/>
  <c r="Y40" i="45" s="1" a="1"/>
  <c r="Y40" i="45" s="1"/>
  <c r="A39" i="45"/>
  <c r="Y39" i="45" s="1" a="1"/>
  <c r="Y39" i="45" s="1"/>
  <c r="A38" i="45"/>
  <c r="Y38" i="45" s="1" a="1"/>
  <c r="Y38" i="45" s="1"/>
  <c r="A37" i="45"/>
  <c r="Y37" i="45" s="1" a="1"/>
  <c r="Y37" i="45" s="1"/>
  <c r="A36" i="45"/>
  <c r="Y36" i="45" s="1" a="1"/>
  <c r="Y36" i="45" s="1"/>
  <c r="A35" i="45"/>
  <c r="Y35" i="45" s="1" a="1"/>
  <c r="Y35" i="45" s="1"/>
  <c r="A34" i="45"/>
  <c r="Y34" i="45" s="1" a="1"/>
  <c r="Y34" i="45" s="1"/>
  <c r="A33" i="45"/>
  <c r="Y33" i="45" s="1" a="1"/>
  <c r="Y33" i="45" s="1"/>
  <c r="A32" i="45"/>
  <c r="Y32" i="45" s="1" a="1"/>
  <c r="Y32" i="45" s="1"/>
  <c r="A31" i="45"/>
  <c r="Y31" i="45" s="1" a="1"/>
  <c r="Y31" i="45" s="1"/>
  <c r="A30" i="45"/>
  <c r="Y30" i="45" s="1" a="1"/>
  <c r="Y30" i="45" s="1"/>
  <c r="A29" i="45"/>
  <c r="Y29" i="45" s="1" a="1"/>
  <c r="Y29" i="45" s="1"/>
  <c r="A28" i="45"/>
  <c r="Y28" i="45" s="1" a="1"/>
  <c r="Y28" i="45" s="1"/>
  <c r="A27" i="45"/>
  <c r="Y27" i="45" s="1" a="1"/>
  <c r="Y27" i="45" s="1"/>
  <c r="A26" i="45"/>
  <c r="Y26" i="45" s="1" a="1"/>
  <c r="Y26" i="45" s="1"/>
  <c r="A25" i="45"/>
  <c r="Y25" i="45" s="1" a="1"/>
  <c r="Y25" i="45" s="1"/>
  <c r="A24" i="45"/>
  <c r="Y24" i="45" s="1" a="1"/>
  <c r="Y24" i="45" s="1"/>
  <c r="A23" i="45"/>
  <c r="Y23" i="45" s="1" a="1"/>
  <c r="Y23" i="45" s="1"/>
  <c r="A22" i="45"/>
  <c r="Y22" i="45" s="1" a="1"/>
  <c r="Y22" i="45" s="1"/>
  <c r="A21" i="45"/>
  <c r="Y21" i="45" s="1" a="1"/>
  <c r="Y21" i="45" s="1"/>
  <c r="A20" i="45"/>
  <c r="Y20" i="45" s="1" a="1"/>
  <c r="Y20" i="45" s="1"/>
  <c r="A19" i="45"/>
  <c r="Y19" i="45" s="1" a="1"/>
  <c r="Y19" i="45" s="1"/>
  <c r="A18" i="45"/>
  <c r="Y18" i="45" s="1" a="1"/>
  <c r="Y18" i="45" s="1"/>
  <c r="A17" i="45"/>
  <c r="Y17" i="45" s="1" a="1"/>
  <c r="Y17" i="45" s="1"/>
  <c r="K214" i="44"/>
  <c r="J214" i="44"/>
  <c r="E214" i="44"/>
  <c r="I214" i="44" s="1"/>
  <c r="C214" i="44"/>
  <c r="B214" i="44"/>
  <c r="K213" i="44"/>
  <c r="J213" i="44"/>
  <c r="E213" i="44"/>
  <c r="I213" i="44" s="1"/>
  <c r="C213" i="44"/>
  <c r="B213" i="44"/>
  <c r="K212" i="44"/>
  <c r="J212" i="44"/>
  <c r="I212" i="44"/>
  <c r="E212" i="44"/>
  <c r="C212" i="44"/>
  <c r="B212" i="44"/>
  <c r="K211" i="44"/>
  <c r="J211" i="44"/>
  <c r="I211" i="44"/>
  <c r="E211" i="44"/>
  <c r="C211" i="44"/>
  <c r="B211" i="44"/>
  <c r="K210" i="44"/>
  <c r="J210" i="44"/>
  <c r="I210" i="44"/>
  <c r="E210" i="44"/>
  <c r="C210" i="44"/>
  <c r="B210" i="44"/>
  <c r="K209" i="44"/>
  <c r="J209" i="44"/>
  <c r="I209" i="44"/>
  <c r="E209" i="44"/>
  <c r="C209" i="44"/>
  <c r="B209" i="44"/>
  <c r="K208" i="44"/>
  <c r="J208" i="44"/>
  <c r="I208" i="44"/>
  <c r="E208" i="44"/>
  <c r="C208" i="44"/>
  <c r="B208" i="44"/>
  <c r="K207" i="44"/>
  <c r="J207" i="44"/>
  <c r="I207" i="44"/>
  <c r="E207" i="44"/>
  <c r="C207" i="44"/>
  <c r="B207" i="44"/>
  <c r="K206" i="44"/>
  <c r="J206" i="44"/>
  <c r="I206" i="44"/>
  <c r="E206" i="44"/>
  <c r="C206" i="44"/>
  <c r="B206" i="44"/>
  <c r="K205" i="44"/>
  <c r="J205" i="44"/>
  <c r="I205" i="44"/>
  <c r="E205" i="44"/>
  <c r="C205" i="44"/>
  <c r="B205" i="44"/>
  <c r="K204" i="44"/>
  <c r="J204" i="44"/>
  <c r="I204" i="44"/>
  <c r="E204" i="44"/>
  <c r="C204" i="44"/>
  <c r="B204" i="44"/>
  <c r="K203" i="44"/>
  <c r="J203" i="44"/>
  <c r="I203" i="44"/>
  <c r="E203" i="44"/>
  <c r="C203" i="44"/>
  <c r="B203" i="44"/>
  <c r="K202" i="44"/>
  <c r="J202" i="44"/>
  <c r="I202" i="44"/>
  <c r="E202" i="44"/>
  <c r="C202" i="44"/>
  <c r="B202" i="44"/>
  <c r="K201" i="44"/>
  <c r="J201" i="44"/>
  <c r="I201" i="44"/>
  <c r="E201" i="44"/>
  <c r="C201" i="44"/>
  <c r="B201" i="44"/>
  <c r="K200" i="44"/>
  <c r="J200" i="44"/>
  <c r="I200" i="44"/>
  <c r="E200" i="44"/>
  <c r="C200" i="44"/>
  <c r="B200" i="44"/>
  <c r="K199" i="44"/>
  <c r="J199" i="44"/>
  <c r="I199" i="44"/>
  <c r="E199" i="44"/>
  <c r="C199" i="44"/>
  <c r="B199" i="44"/>
  <c r="K198" i="44"/>
  <c r="J198" i="44"/>
  <c r="I198" i="44"/>
  <c r="E198" i="44"/>
  <c r="C198" i="44"/>
  <c r="B198" i="44"/>
  <c r="K197" i="44"/>
  <c r="J197" i="44"/>
  <c r="I197" i="44"/>
  <c r="E197" i="44"/>
  <c r="C197" i="44"/>
  <c r="B197" i="44"/>
  <c r="K196" i="44"/>
  <c r="J196" i="44"/>
  <c r="I196" i="44"/>
  <c r="E196" i="44"/>
  <c r="C196" i="44"/>
  <c r="B196" i="44"/>
  <c r="K195" i="44"/>
  <c r="J195" i="44"/>
  <c r="I195" i="44"/>
  <c r="E195" i="44"/>
  <c r="C195" i="44"/>
  <c r="B195" i="44"/>
  <c r="K194" i="44"/>
  <c r="J194" i="44"/>
  <c r="I194" i="44"/>
  <c r="E194" i="44"/>
  <c r="C194" i="44"/>
  <c r="B194" i="44"/>
  <c r="K193" i="44"/>
  <c r="J193" i="44"/>
  <c r="I193" i="44"/>
  <c r="E193" i="44"/>
  <c r="C193" i="44"/>
  <c r="B193" i="44"/>
  <c r="K192" i="44"/>
  <c r="J192" i="44"/>
  <c r="I192" i="44"/>
  <c r="E192" i="44"/>
  <c r="C192" i="44"/>
  <c r="B192" i="44"/>
  <c r="K191" i="44"/>
  <c r="J191" i="44"/>
  <c r="I191" i="44"/>
  <c r="E191" i="44"/>
  <c r="C191" i="44"/>
  <c r="B191" i="44"/>
  <c r="K190" i="44"/>
  <c r="J190" i="44"/>
  <c r="I190" i="44"/>
  <c r="E190" i="44"/>
  <c r="C190" i="44"/>
  <c r="B190" i="44"/>
  <c r="K189" i="44"/>
  <c r="J189" i="44"/>
  <c r="I189" i="44"/>
  <c r="E189" i="44"/>
  <c r="C189" i="44"/>
  <c r="B189" i="44"/>
  <c r="K188" i="44"/>
  <c r="J188" i="44"/>
  <c r="I188" i="44"/>
  <c r="E188" i="44"/>
  <c r="C188" i="44"/>
  <c r="B188" i="44"/>
  <c r="K187" i="44"/>
  <c r="J187" i="44"/>
  <c r="I187" i="44"/>
  <c r="E187" i="44"/>
  <c r="C187" i="44"/>
  <c r="B187" i="44"/>
  <c r="K186" i="44"/>
  <c r="J186" i="44"/>
  <c r="I186" i="44"/>
  <c r="E186" i="44"/>
  <c r="C186" i="44"/>
  <c r="B186" i="44"/>
  <c r="K185" i="44"/>
  <c r="J185" i="44"/>
  <c r="I185" i="44"/>
  <c r="E185" i="44"/>
  <c r="C185" i="44"/>
  <c r="B185" i="44"/>
  <c r="K184" i="44"/>
  <c r="J184" i="44"/>
  <c r="E184" i="44"/>
  <c r="I184" i="44" s="1"/>
  <c r="C184" i="44"/>
  <c r="B184" i="44"/>
  <c r="K183" i="44"/>
  <c r="J183" i="44"/>
  <c r="I183" i="44"/>
  <c r="E183" i="44"/>
  <c r="C183" i="44"/>
  <c r="B183" i="44"/>
  <c r="K182" i="44"/>
  <c r="J182" i="44"/>
  <c r="I182" i="44"/>
  <c r="E182" i="44"/>
  <c r="C182" i="44"/>
  <c r="B182" i="44"/>
  <c r="K181" i="44"/>
  <c r="J181" i="44"/>
  <c r="I181" i="44"/>
  <c r="E181" i="44"/>
  <c r="C181" i="44"/>
  <c r="B181" i="44"/>
  <c r="K180" i="44"/>
  <c r="J180" i="44"/>
  <c r="E180" i="44"/>
  <c r="I180" i="44" s="1"/>
  <c r="C180" i="44"/>
  <c r="B180" i="44"/>
  <c r="K179" i="44"/>
  <c r="J179" i="44"/>
  <c r="I179" i="44"/>
  <c r="E179" i="44"/>
  <c r="C179" i="44"/>
  <c r="B179" i="44"/>
  <c r="K178" i="44"/>
  <c r="J178" i="44"/>
  <c r="I178" i="44"/>
  <c r="E178" i="44"/>
  <c r="C178" i="44"/>
  <c r="B178" i="44"/>
  <c r="K177" i="44"/>
  <c r="J177" i="44"/>
  <c r="I177" i="44"/>
  <c r="E177" i="44"/>
  <c r="C177" i="44"/>
  <c r="B177" i="44"/>
  <c r="K176" i="44"/>
  <c r="J176" i="44"/>
  <c r="E176" i="44"/>
  <c r="I176" i="44" s="1"/>
  <c r="C176" i="44"/>
  <c r="B176" i="44"/>
  <c r="K175" i="44"/>
  <c r="J175" i="44"/>
  <c r="I175" i="44"/>
  <c r="E175" i="44"/>
  <c r="C175" i="44"/>
  <c r="B175" i="44"/>
  <c r="K174" i="44"/>
  <c r="J174" i="44"/>
  <c r="I174" i="44"/>
  <c r="E174" i="44"/>
  <c r="C174" i="44"/>
  <c r="B174" i="44"/>
  <c r="K173" i="44"/>
  <c r="J173" i="44"/>
  <c r="I173" i="44"/>
  <c r="E173" i="44"/>
  <c r="C173" i="44"/>
  <c r="B173" i="44"/>
  <c r="K172" i="44"/>
  <c r="J172" i="44"/>
  <c r="E172" i="44"/>
  <c r="I172" i="44" s="1"/>
  <c r="C172" i="44"/>
  <c r="B172" i="44"/>
  <c r="K171" i="44"/>
  <c r="J171" i="44"/>
  <c r="I171" i="44"/>
  <c r="E171" i="44"/>
  <c r="C171" i="44"/>
  <c r="B171" i="44"/>
  <c r="K170" i="44"/>
  <c r="J170" i="44"/>
  <c r="I170" i="44"/>
  <c r="E170" i="44"/>
  <c r="C170" i="44"/>
  <c r="B170" i="44"/>
  <c r="K169" i="44"/>
  <c r="J169" i="44"/>
  <c r="I169" i="44"/>
  <c r="E169" i="44"/>
  <c r="C169" i="44"/>
  <c r="B169" i="44"/>
  <c r="K168" i="44"/>
  <c r="J168" i="44"/>
  <c r="E168" i="44"/>
  <c r="I168" i="44" s="1"/>
  <c r="C168" i="44"/>
  <c r="B168" i="44"/>
  <c r="K167" i="44"/>
  <c r="J167" i="44"/>
  <c r="I167" i="44"/>
  <c r="E167" i="44"/>
  <c r="C167" i="44"/>
  <c r="B167" i="44"/>
  <c r="K166" i="44"/>
  <c r="J166" i="44"/>
  <c r="E166" i="44"/>
  <c r="I166" i="44" s="1"/>
  <c r="C166" i="44"/>
  <c r="B166" i="44"/>
  <c r="K165" i="44"/>
  <c r="J165" i="44"/>
  <c r="I165" i="44"/>
  <c r="E165" i="44"/>
  <c r="C165" i="44"/>
  <c r="B165" i="44"/>
  <c r="K164" i="44"/>
  <c r="J164" i="44"/>
  <c r="E164" i="44"/>
  <c r="I164" i="44" s="1"/>
  <c r="C164" i="44"/>
  <c r="B164" i="44"/>
  <c r="K163" i="44"/>
  <c r="J163" i="44"/>
  <c r="I163" i="44"/>
  <c r="E163" i="44"/>
  <c r="C163" i="44"/>
  <c r="B163" i="44"/>
  <c r="K162" i="44"/>
  <c r="J162" i="44"/>
  <c r="E162" i="44"/>
  <c r="I162" i="44" s="1"/>
  <c r="C162" i="44"/>
  <c r="B162" i="44"/>
  <c r="K161" i="44"/>
  <c r="J161" i="44"/>
  <c r="I161" i="44"/>
  <c r="E161" i="44"/>
  <c r="C161" i="44"/>
  <c r="B161" i="44"/>
  <c r="K160" i="44"/>
  <c r="J160" i="44"/>
  <c r="E160" i="44"/>
  <c r="I160" i="44" s="1"/>
  <c r="C160" i="44"/>
  <c r="B160" i="44"/>
  <c r="K159" i="44"/>
  <c r="J159" i="44"/>
  <c r="I159" i="44"/>
  <c r="E159" i="44"/>
  <c r="C159" i="44"/>
  <c r="B159" i="44"/>
  <c r="K158" i="44"/>
  <c r="J158" i="44"/>
  <c r="E158" i="44"/>
  <c r="I158" i="44" s="1"/>
  <c r="C158" i="44"/>
  <c r="B158" i="44"/>
  <c r="K157" i="44"/>
  <c r="J157" i="44"/>
  <c r="I157" i="44"/>
  <c r="E157" i="44"/>
  <c r="C157" i="44"/>
  <c r="B157" i="44"/>
  <c r="K156" i="44"/>
  <c r="J156" i="44"/>
  <c r="E156" i="44"/>
  <c r="I156" i="44" s="1"/>
  <c r="C156" i="44"/>
  <c r="B156" i="44"/>
  <c r="K155" i="44"/>
  <c r="J155" i="44"/>
  <c r="I155" i="44"/>
  <c r="E155" i="44"/>
  <c r="C155" i="44"/>
  <c r="B155" i="44"/>
  <c r="K154" i="44"/>
  <c r="J154" i="44"/>
  <c r="E154" i="44"/>
  <c r="I154" i="44" s="1"/>
  <c r="C154" i="44"/>
  <c r="B154" i="44"/>
  <c r="K153" i="44"/>
  <c r="J153" i="44"/>
  <c r="I153" i="44"/>
  <c r="E153" i="44"/>
  <c r="C153" i="44"/>
  <c r="B153" i="44"/>
  <c r="K152" i="44"/>
  <c r="J152" i="44"/>
  <c r="E152" i="44"/>
  <c r="I152" i="44" s="1"/>
  <c r="C152" i="44"/>
  <c r="B152" i="44"/>
  <c r="K151" i="44"/>
  <c r="J151" i="44"/>
  <c r="I151" i="44"/>
  <c r="E151" i="44"/>
  <c r="C151" i="44"/>
  <c r="B151" i="44"/>
  <c r="K150" i="44"/>
  <c r="J150" i="44"/>
  <c r="E150" i="44"/>
  <c r="I150" i="44" s="1"/>
  <c r="C150" i="44"/>
  <c r="B150" i="44"/>
  <c r="K149" i="44"/>
  <c r="J149" i="44"/>
  <c r="E149" i="44"/>
  <c r="I149" i="44" s="1"/>
  <c r="C149" i="44"/>
  <c r="B149" i="44"/>
  <c r="K148" i="44"/>
  <c r="J148" i="44"/>
  <c r="E148" i="44"/>
  <c r="I148" i="44" s="1"/>
  <c r="C148" i="44"/>
  <c r="B148" i="44"/>
  <c r="K147" i="44"/>
  <c r="J147" i="44"/>
  <c r="I147" i="44"/>
  <c r="E147" i="44"/>
  <c r="C147" i="44"/>
  <c r="B147" i="44"/>
  <c r="K146" i="44"/>
  <c r="J146" i="44"/>
  <c r="E146" i="44"/>
  <c r="I146" i="44" s="1"/>
  <c r="C146" i="44"/>
  <c r="B146" i="44"/>
  <c r="A214" i="44"/>
  <c r="A213" i="44"/>
  <c r="A212" i="44"/>
  <c r="A211" i="44"/>
  <c r="A210" i="44"/>
  <c r="A209" i="44"/>
  <c r="A208" i="44"/>
  <c r="A207" i="44"/>
  <c r="A206" i="44"/>
  <c r="A205" i="44"/>
  <c r="A204" i="44"/>
  <c r="A203" i="44"/>
  <c r="A202" i="44"/>
  <c r="A201" i="44"/>
  <c r="A200" i="44"/>
  <c r="A199" i="44"/>
  <c r="A198" i="44"/>
  <c r="A197" i="44"/>
  <c r="A196" i="44"/>
  <c r="A195" i="44"/>
  <c r="A194" i="44"/>
  <c r="A193" i="44"/>
  <c r="A192" i="44"/>
  <c r="A191" i="44"/>
  <c r="A190" i="44"/>
  <c r="A189" i="44"/>
  <c r="A188" i="44"/>
  <c r="A187" i="44"/>
  <c r="A186" i="44"/>
  <c r="A185" i="44"/>
  <c r="A184" i="44"/>
  <c r="A183" i="44"/>
  <c r="A182" i="44"/>
  <c r="A181" i="44"/>
  <c r="A180" i="44"/>
  <c r="A179" i="44"/>
  <c r="A178" i="44"/>
  <c r="A177" i="44"/>
  <c r="A176" i="44"/>
  <c r="A175" i="44"/>
  <c r="A174" i="44"/>
  <c r="A173" i="44"/>
  <c r="A172" i="44"/>
  <c r="A171" i="44"/>
  <c r="A170" i="44"/>
  <c r="A169" i="44"/>
  <c r="A168" i="44"/>
  <c r="A167" i="44"/>
  <c r="A166" i="44"/>
  <c r="A165" i="44"/>
  <c r="A164" i="44"/>
  <c r="A163" i="44"/>
  <c r="A162" i="44"/>
  <c r="A161" i="44"/>
  <c r="A160" i="44"/>
  <c r="A159" i="44"/>
  <c r="A158" i="44"/>
  <c r="A157" i="44"/>
  <c r="A156" i="44"/>
  <c r="A155" i="44"/>
  <c r="A154" i="44"/>
  <c r="A153" i="44"/>
  <c r="A152" i="44"/>
  <c r="A151" i="44"/>
  <c r="A150" i="44"/>
  <c r="A149" i="44"/>
  <c r="A148" i="44"/>
  <c r="A147" i="44"/>
  <c r="C99" i="44"/>
  <c r="B99" i="44"/>
  <c r="A99" i="44"/>
  <c r="C98" i="44"/>
  <c r="B98" i="44"/>
  <c r="A98" i="44"/>
  <c r="C97" i="44"/>
  <c r="B97" i="44"/>
  <c r="A97" i="44"/>
  <c r="C96" i="44"/>
  <c r="B96" i="44"/>
  <c r="A96" i="44"/>
  <c r="C95" i="44"/>
  <c r="B95" i="44"/>
  <c r="A95" i="44"/>
  <c r="C94" i="44"/>
  <c r="B94" i="44"/>
  <c r="A94" i="44"/>
  <c r="C93" i="44"/>
  <c r="B93" i="44"/>
  <c r="A93" i="44"/>
  <c r="C92" i="44"/>
  <c r="B92" i="44"/>
  <c r="A92" i="44"/>
  <c r="C91" i="44"/>
  <c r="B91" i="44"/>
  <c r="A91" i="44"/>
  <c r="C90" i="44"/>
  <c r="B90" i="44"/>
  <c r="A90" i="44"/>
  <c r="C89" i="44"/>
  <c r="B89" i="44"/>
  <c r="A89" i="44"/>
  <c r="X74" i="44"/>
  <c r="L74" i="44"/>
  <c r="R74" i="44" s="1"/>
  <c r="K74" i="44"/>
  <c r="Z74" i="44" s="1" a="1"/>
  <c r="Z74" i="44" s="1"/>
  <c r="J74" i="44"/>
  <c r="I74" i="44"/>
  <c r="H74" i="44"/>
  <c r="G74" i="44"/>
  <c r="F74" i="44"/>
  <c r="E74" i="44"/>
  <c r="D74" i="44"/>
  <c r="C74" i="44"/>
  <c r="B74" i="44"/>
  <c r="X73" i="44"/>
  <c r="L73" i="44"/>
  <c r="R73" i="44" s="1"/>
  <c r="K73" i="44"/>
  <c r="Z73" i="44" s="1" a="1"/>
  <c r="Z73" i="44" s="1"/>
  <c r="J73" i="44"/>
  <c r="I73" i="44"/>
  <c r="H73" i="44"/>
  <c r="G73" i="44"/>
  <c r="F73" i="44"/>
  <c r="E73" i="44"/>
  <c r="D73" i="44"/>
  <c r="C73" i="44"/>
  <c r="B73" i="44"/>
  <c r="X72" i="44"/>
  <c r="L72" i="44"/>
  <c r="R72" i="44" s="1"/>
  <c r="K72" i="44"/>
  <c r="Z72" i="44" s="1" a="1"/>
  <c r="Z72" i="44" s="1"/>
  <c r="J72" i="44"/>
  <c r="I72" i="44"/>
  <c r="H72" i="44"/>
  <c r="G72" i="44"/>
  <c r="F72" i="44"/>
  <c r="E72" i="44"/>
  <c r="D72" i="44"/>
  <c r="C72" i="44"/>
  <c r="B72" i="44"/>
  <c r="X71" i="44"/>
  <c r="L71" i="44"/>
  <c r="R71" i="44" s="1"/>
  <c r="K71" i="44"/>
  <c r="Z71" i="44" s="1" a="1"/>
  <c r="Z71" i="44" s="1"/>
  <c r="J71" i="44"/>
  <c r="I71" i="44"/>
  <c r="H71" i="44"/>
  <c r="G71" i="44"/>
  <c r="F71" i="44"/>
  <c r="E71" i="44"/>
  <c r="D71" i="44"/>
  <c r="C71" i="44"/>
  <c r="B71" i="44"/>
  <c r="X70" i="44"/>
  <c r="L70" i="44"/>
  <c r="R70" i="44" s="1"/>
  <c r="K70" i="44"/>
  <c r="Z70" i="44" s="1" a="1"/>
  <c r="Z70" i="44" s="1"/>
  <c r="J70" i="44"/>
  <c r="I70" i="44"/>
  <c r="H70" i="44"/>
  <c r="G70" i="44"/>
  <c r="F70" i="44"/>
  <c r="E70" i="44"/>
  <c r="D70" i="44"/>
  <c r="C70" i="44"/>
  <c r="B70" i="44"/>
  <c r="X69" i="44"/>
  <c r="L69" i="44"/>
  <c r="R69" i="44" s="1"/>
  <c r="K69" i="44"/>
  <c r="Z69" i="44" s="1" a="1"/>
  <c r="Z69" i="44" s="1"/>
  <c r="J69" i="44"/>
  <c r="I69" i="44"/>
  <c r="H69" i="44"/>
  <c r="G69" i="44"/>
  <c r="F69" i="44"/>
  <c r="E69" i="44"/>
  <c r="D69" i="44"/>
  <c r="C69" i="44"/>
  <c r="B69" i="44"/>
  <c r="Z68" i="44" a="1"/>
  <c r="Z68" i="44" s="1"/>
  <c r="X68" i="44"/>
  <c r="L68" i="44"/>
  <c r="R68" i="44" s="1"/>
  <c r="K68" i="44"/>
  <c r="J68" i="44"/>
  <c r="I68" i="44"/>
  <c r="H68" i="44"/>
  <c r="G68" i="44"/>
  <c r="F68" i="44"/>
  <c r="E68" i="44"/>
  <c r="D68" i="44"/>
  <c r="C68" i="44"/>
  <c r="B68" i="44"/>
  <c r="X67" i="44"/>
  <c r="L67" i="44"/>
  <c r="R67" i="44" s="1"/>
  <c r="K67" i="44"/>
  <c r="Z67" i="44" s="1" a="1"/>
  <c r="Z67" i="44" s="1"/>
  <c r="J67" i="44"/>
  <c r="I67" i="44"/>
  <c r="H67" i="44"/>
  <c r="G67" i="44"/>
  <c r="F67" i="44"/>
  <c r="E67" i="44"/>
  <c r="D67" i="44"/>
  <c r="C67" i="44"/>
  <c r="B67" i="44"/>
  <c r="X66" i="44"/>
  <c r="L66" i="44"/>
  <c r="R66" i="44" s="1"/>
  <c r="K66" i="44"/>
  <c r="Z66" i="44" s="1" a="1"/>
  <c r="Z66" i="44" s="1"/>
  <c r="J66" i="44"/>
  <c r="I66" i="44"/>
  <c r="H66" i="44"/>
  <c r="G66" i="44"/>
  <c r="F66" i="44"/>
  <c r="E66" i="44"/>
  <c r="D66" i="44"/>
  <c r="C66" i="44"/>
  <c r="B66" i="44"/>
  <c r="Y65" i="44" a="1"/>
  <c r="Y65" i="44" s="1"/>
  <c r="X65" i="44"/>
  <c r="L65" i="44"/>
  <c r="R65" i="44" s="1"/>
  <c r="K65" i="44"/>
  <c r="Z65" i="44" s="1" a="1"/>
  <c r="Z65" i="44" s="1"/>
  <c r="J65" i="44"/>
  <c r="I65" i="44"/>
  <c r="H65" i="44"/>
  <c r="G65" i="44"/>
  <c r="F65" i="44"/>
  <c r="E65" i="44"/>
  <c r="D65" i="44"/>
  <c r="C65" i="44"/>
  <c r="B65" i="44"/>
  <c r="Y64" i="44" a="1"/>
  <c r="Y64" i="44" s="1"/>
  <c r="X64" i="44"/>
  <c r="L64" i="44"/>
  <c r="R64" i="44" s="1"/>
  <c r="K64" i="44"/>
  <c r="Z64" i="44" s="1" a="1"/>
  <c r="Z64" i="44" s="1"/>
  <c r="J64" i="44"/>
  <c r="I64" i="44"/>
  <c r="H64" i="44"/>
  <c r="G64" i="44"/>
  <c r="F64" i="44"/>
  <c r="E64" i="44"/>
  <c r="D64" i="44"/>
  <c r="C64" i="44"/>
  <c r="B64" i="44"/>
  <c r="X63" i="44"/>
  <c r="L63" i="44"/>
  <c r="R63" i="44" s="1"/>
  <c r="K63" i="44"/>
  <c r="Z63" i="44" s="1" a="1"/>
  <c r="Z63" i="44" s="1"/>
  <c r="J63" i="44"/>
  <c r="I63" i="44"/>
  <c r="H63" i="44"/>
  <c r="G63" i="44"/>
  <c r="F63" i="44"/>
  <c r="E63" i="44"/>
  <c r="D63" i="44"/>
  <c r="C63" i="44"/>
  <c r="B63" i="44"/>
  <c r="X62" i="44"/>
  <c r="L62" i="44"/>
  <c r="R62" i="44" s="1"/>
  <c r="K62" i="44"/>
  <c r="Z62" i="44" s="1" a="1"/>
  <c r="Z62" i="44" s="1"/>
  <c r="J62" i="44"/>
  <c r="I62" i="44"/>
  <c r="H62" i="44"/>
  <c r="G62" i="44"/>
  <c r="F62" i="44"/>
  <c r="E62" i="44"/>
  <c r="D62" i="44"/>
  <c r="C62" i="44"/>
  <c r="B62" i="44"/>
  <c r="X61" i="44"/>
  <c r="L61" i="44"/>
  <c r="R61" i="44" s="1"/>
  <c r="K61" i="44"/>
  <c r="Z61" i="44" s="1" a="1"/>
  <c r="Z61" i="44" s="1"/>
  <c r="J61" i="44"/>
  <c r="I61" i="44"/>
  <c r="H61" i="44"/>
  <c r="G61" i="44"/>
  <c r="F61" i="44"/>
  <c r="E61" i="44"/>
  <c r="D61" i="44"/>
  <c r="C61" i="44"/>
  <c r="B61" i="44"/>
  <c r="Z60" i="44" a="1"/>
  <c r="Z60" i="44" s="1"/>
  <c r="X60" i="44"/>
  <c r="L60" i="44"/>
  <c r="R60" i="44" s="1"/>
  <c r="K60" i="44"/>
  <c r="J60" i="44"/>
  <c r="I60" i="44"/>
  <c r="H60" i="44"/>
  <c r="G60" i="44"/>
  <c r="F60" i="44"/>
  <c r="E60" i="44"/>
  <c r="D60" i="44"/>
  <c r="C60" i="44"/>
  <c r="B60" i="44"/>
  <c r="X59" i="44"/>
  <c r="L59" i="44"/>
  <c r="R59" i="44" s="1"/>
  <c r="K59" i="44"/>
  <c r="Z59" i="44" s="1" a="1"/>
  <c r="Z59" i="44" s="1"/>
  <c r="J59" i="44"/>
  <c r="I59" i="44"/>
  <c r="H59" i="44"/>
  <c r="G59" i="44"/>
  <c r="F59" i="44"/>
  <c r="E59" i="44"/>
  <c r="D59" i="44"/>
  <c r="C59" i="44"/>
  <c r="B59" i="44"/>
  <c r="X58" i="44"/>
  <c r="L58" i="44"/>
  <c r="R58" i="44" s="1"/>
  <c r="K58" i="44"/>
  <c r="Z58" i="44" s="1" a="1"/>
  <c r="Z58" i="44" s="1"/>
  <c r="J58" i="44"/>
  <c r="I58" i="44"/>
  <c r="H58" i="44"/>
  <c r="G58" i="44"/>
  <c r="F58" i="44"/>
  <c r="E58" i="44"/>
  <c r="D58" i="44"/>
  <c r="C58" i="44"/>
  <c r="B58" i="44"/>
  <c r="X57" i="44"/>
  <c r="L57" i="44"/>
  <c r="R57" i="44" s="1"/>
  <c r="K57" i="44"/>
  <c r="Z57" i="44" s="1" a="1"/>
  <c r="Z57" i="44" s="1"/>
  <c r="J57" i="44"/>
  <c r="I57" i="44"/>
  <c r="H57" i="44"/>
  <c r="G57" i="44"/>
  <c r="F57" i="44"/>
  <c r="E57" i="44"/>
  <c r="D57" i="44"/>
  <c r="C57" i="44"/>
  <c r="B57" i="44"/>
  <c r="X56" i="44"/>
  <c r="R56" i="44"/>
  <c r="L56" i="44"/>
  <c r="K56" i="44"/>
  <c r="Z56" i="44" s="1" a="1"/>
  <c r="Z56" i="44" s="1"/>
  <c r="J56" i="44"/>
  <c r="I56" i="44"/>
  <c r="H56" i="44"/>
  <c r="G56" i="44"/>
  <c r="F56" i="44"/>
  <c r="E56" i="44"/>
  <c r="D56" i="44"/>
  <c r="C56" i="44"/>
  <c r="B56" i="44"/>
  <c r="X55" i="44"/>
  <c r="L55" i="44"/>
  <c r="R55" i="44" s="1"/>
  <c r="K55" i="44"/>
  <c r="Z55" i="44" s="1" a="1"/>
  <c r="Z55" i="44" s="1"/>
  <c r="J55" i="44"/>
  <c r="I55" i="44"/>
  <c r="H55" i="44"/>
  <c r="G55" i="44"/>
  <c r="F55" i="44"/>
  <c r="E55" i="44"/>
  <c r="D55" i="44"/>
  <c r="C55" i="44"/>
  <c r="B55" i="44"/>
  <c r="X54" i="44"/>
  <c r="L54" i="44"/>
  <c r="R54" i="44" s="1"/>
  <c r="K54" i="44"/>
  <c r="Z54" i="44" s="1" a="1"/>
  <c r="Z54" i="44" s="1"/>
  <c r="J54" i="44"/>
  <c r="I54" i="44"/>
  <c r="H54" i="44"/>
  <c r="G54" i="44"/>
  <c r="F54" i="44"/>
  <c r="E54" i="44"/>
  <c r="D54" i="44"/>
  <c r="C54" i="44"/>
  <c r="B54" i="44"/>
  <c r="X53" i="44"/>
  <c r="L53" i="44"/>
  <c r="R53" i="44" s="1"/>
  <c r="K53" i="44"/>
  <c r="Z53" i="44" s="1" a="1"/>
  <c r="Z53" i="44" s="1"/>
  <c r="J53" i="44"/>
  <c r="I53" i="44"/>
  <c r="H53" i="44"/>
  <c r="G53" i="44"/>
  <c r="F53" i="44"/>
  <c r="E53" i="44"/>
  <c r="D53" i="44"/>
  <c r="C53" i="44"/>
  <c r="B53" i="44"/>
  <c r="X52" i="44"/>
  <c r="L52" i="44"/>
  <c r="R52" i="44" s="1"/>
  <c r="K52" i="44"/>
  <c r="Z52" i="44" s="1" a="1"/>
  <c r="Z52" i="44" s="1"/>
  <c r="J52" i="44"/>
  <c r="I52" i="44"/>
  <c r="H52" i="44"/>
  <c r="G52" i="44"/>
  <c r="F52" i="44"/>
  <c r="E52" i="44"/>
  <c r="D52" i="44"/>
  <c r="C52" i="44"/>
  <c r="B52" i="44"/>
  <c r="X51" i="44"/>
  <c r="L51" i="44"/>
  <c r="R51" i="44" s="1"/>
  <c r="K51" i="44"/>
  <c r="Z51" i="44" s="1" a="1"/>
  <c r="Z51" i="44" s="1"/>
  <c r="J51" i="44"/>
  <c r="I51" i="44"/>
  <c r="H51" i="44"/>
  <c r="G51" i="44"/>
  <c r="F51" i="44"/>
  <c r="E51" i="44"/>
  <c r="D51" i="44"/>
  <c r="C51" i="44"/>
  <c r="B51" i="44"/>
  <c r="Y50" i="44" a="1"/>
  <c r="Y50" i="44" s="1"/>
  <c r="X50" i="44"/>
  <c r="L50" i="44"/>
  <c r="R50" i="44" s="1"/>
  <c r="K50" i="44"/>
  <c r="Z50" i="44" s="1" a="1"/>
  <c r="Z50" i="44" s="1"/>
  <c r="J50" i="44"/>
  <c r="I50" i="44"/>
  <c r="H50" i="44"/>
  <c r="G50" i="44"/>
  <c r="F50" i="44"/>
  <c r="E50" i="44"/>
  <c r="D50" i="44"/>
  <c r="C50" i="44"/>
  <c r="B50" i="44"/>
  <c r="X49" i="44"/>
  <c r="L49" i="44"/>
  <c r="R49" i="44" s="1"/>
  <c r="K49" i="44"/>
  <c r="Z49" i="44" s="1" a="1"/>
  <c r="Z49" i="44" s="1"/>
  <c r="J49" i="44"/>
  <c r="I49" i="44"/>
  <c r="H49" i="44"/>
  <c r="G49" i="44"/>
  <c r="F49" i="44"/>
  <c r="E49" i="44"/>
  <c r="D49" i="44"/>
  <c r="C49" i="44"/>
  <c r="B49" i="44"/>
  <c r="X48" i="44"/>
  <c r="L48" i="44"/>
  <c r="R48" i="44" s="1"/>
  <c r="K48" i="44"/>
  <c r="Z48" i="44" s="1" a="1"/>
  <c r="Z48" i="44" s="1"/>
  <c r="J48" i="44"/>
  <c r="I48" i="44"/>
  <c r="H48" i="44"/>
  <c r="G48" i="44"/>
  <c r="F48" i="44"/>
  <c r="E48" i="44"/>
  <c r="D48" i="44"/>
  <c r="C48" i="44"/>
  <c r="B48" i="44"/>
  <c r="X47" i="44"/>
  <c r="L47" i="44"/>
  <c r="R47" i="44" s="1"/>
  <c r="K47" i="44"/>
  <c r="Z47" i="44" s="1" a="1"/>
  <c r="Z47" i="44" s="1"/>
  <c r="J47" i="44"/>
  <c r="I47" i="44"/>
  <c r="H47" i="44"/>
  <c r="G47" i="44"/>
  <c r="F47" i="44"/>
  <c r="E47" i="44"/>
  <c r="D47" i="44"/>
  <c r="C47" i="44"/>
  <c r="B47" i="44"/>
  <c r="X46" i="44"/>
  <c r="L46" i="44"/>
  <c r="R46" i="44" s="1"/>
  <c r="K46" i="44"/>
  <c r="Z46" i="44" s="1" a="1"/>
  <c r="Z46" i="44" s="1"/>
  <c r="J46" i="44"/>
  <c r="I46" i="44"/>
  <c r="H46" i="44"/>
  <c r="G46" i="44"/>
  <c r="F46" i="44"/>
  <c r="E46" i="44"/>
  <c r="D46" i="44"/>
  <c r="C46" i="44"/>
  <c r="B46" i="44"/>
  <c r="X45" i="44"/>
  <c r="L45" i="44"/>
  <c r="R45" i="44" s="1"/>
  <c r="K45" i="44"/>
  <c r="Z45" i="44" s="1" a="1"/>
  <c r="Z45" i="44" s="1"/>
  <c r="J45" i="44"/>
  <c r="I45" i="44"/>
  <c r="H45" i="44"/>
  <c r="G45" i="44"/>
  <c r="F45" i="44"/>
  <c r="E45" i="44"/>
  <c r="D45" i="44"/>
  <c r="C45" i="44"/>
  <c r="B45" i="44"/>
  <c r="X44" i="44"/>
  <c r="L44" i="44"/>
  <c r="R44" i="44" s="1"/>
  <c r="K44" i="44"/>
  <c r="Z44" i="44" s="1" a="1"/>
  <c r="Z44" i="44" s="1"/>
  <c r="J44" i="44"/>
  <c r="I44" i="44"/>
  <c r="H44" i="44"/>
  <c r="G44" i="44"/>
  <c r="F44" i="44"/>
  <c r="E44" i="44"/>
  <c r="D44" i="44"/>
  <c r="C44" i="44"/>
  <c r="B44" i="44"/>
  <c r="X43" i="44"/>
  <c r="R43" i="44"/>
  <c r="L43" i="44"/>
  <c r="K43" i="44"/>
  <c r="Z43" i="44" s="1" a="1"/>
  <c r="Z43" i="44" s="1"/>
  <c r="J43" i="44"/>
  <c r="I43" i="44"/>
  <c r="H43" i="44"/>
  <c r="G43" i="44"/>
  <c r="F43" i="44"/>
  <c r="E43" i="44"/>
  <c r="D43" i="44"/>
  <c r="C43" i="44"/>
  <c r="B43" i="44"/>
  <c r="X42" i="44"/>
  <c r="L42" i="44"/>
  <c r="R42" i="44" s="1"/>
  <c r="K42" i="44"/>
  <c r="Z42" i="44" s="1" a="1"/>
  <c r="Z42" i="44" s="1"/>
  <c r="J42" i="44"/>
  <c r="I42" i="44"/>
  <c r="H42" i="44"/>
  <c r="G42" i="44"/>
  <c r="F42" i="44"/>
  <c r="E42" i="44"/>
  <c r="D42" i="44"/>
  <c r="C42" i="44"/>
  <c r="B42" i="44"/>
  <c r="X41" i="44"/>
  <c r="L41" i="44"/>
  <c r="R41" i="44" s="1"/>
  <c r="K41" i="44"/>
  <c r="Z41" i="44" s="1" a="1"/>
  <c r="Z41" i="44" s="1"/>
  <c r="J41" i="44"/>
  <c r="I41" i="44"/>
  <c r="H41" i="44"/>
  <c r="G41" i="44"/>
  <c r="F41" i="44"/>
  <c r="E41" i="44"/>
  <c r="D41" i="44"/>
  <c r="C41" i="44"/>
  <c r="B41" i="44"/>
  <c r="X40" i="44"/>
  <c r="L40" i="44"/>
  <c r="R40" i="44" s="1"/>
  <c r="K40" i="44"/>
  <c r="Z40" i="44" s="1" a="1"/>
  <c r="Z40" i="44" s="1"/>
  <c r="J40" i="44"/>
  <c r="I40" i="44"/>
  <c r="H40" i="44"/>
  <c r="G40" i="44"/>
  <c r="F40" i="44"/>
  <c r="E40" i="44"/>
  <c r="D40" i="44"/>
  <c r="C40" i="44"/>
  <c r="B40" i="44"/>
  <c r="X39" i="44"/>
  <c r="L39" i="44"/>
  <c r="R39" i="44" s="1"/>
  <c r="K39" i="44"/>
  <c r="Z39" i="44" s="1" a="1"/>
  <c r="Z39" i="44" s="1"/>
  <c r="J39" i="44"/>
  <c r="I39" i="44"/>
  <c r="H39" i="44"/>
  <c r="G39" i="44"/>
  <c r="F39" i="44"/>
  <c r="E39" i="44"/>
  <c r="D39" i="44"/>
  <c r="C39" i="44"/>
  <c r="B39" i="44"/>
  <c r="X38" i="44"/>
  <c r="L38" i="44"/>
  <c r="R38" i="44" s="1"/>
  <c r="K38" i="44"/>
  <c r="Z38" i="44" s="1" a="1"/>
  <c r="Z38" i="44" s="1"/>
  <c r="J38" i="44"/>
  <c r="I38" i="44"/>
  <c r="H38" i="44"/>
  <c r="G38" i="44"/>
  <c r="F38" i="44"/>
  <c r="E38" i="44"/>
  <c r="D38" i="44"/>
  <c r="C38" i="44"/>
  <c r="B38" i="44"/>
  <c r="Z37" i="44" a="1"/>
  <c r="Z37" i="44" s="1"/>
  <c r="X37" i="44"/>
  <c r="L37" i="44"/>
  <c r="R37" i="44" s="1"/>
  <c r="K37" i="44"/>
  <c r="J37" i="44"/>
  <c r="I37" i="44"/>
  <c r="H37" i="44"/>
  <c r="G37" i="44"/>
  <c r="F37" i="44"/>
  <c r="E37" i="44"/>
  <c r="D37" i="44"/>
  <c r="C37" i="44"/>
  <c r="B37" i="44"/>
  <c r="X36" i="44"/>
  <c r="L36" i="44"/>
  <c r="R36" i="44" s="1"/>
  <c r="K36" i="44"/>
  <c r="Z36" i="44" s="1" a="1"/>
  <c r="Z36" i="44" s="1"/>
  <c r="J36" i="44"/>
  <c r="I36" i="44"/>
  <c r="H36" i="44"/>
  <c r="G36" i="44"/>
  <c r="F36" i="44"/>
  <c r="E36" i="44"/>
  <c r="D36" i="44"/>
  <c r="C36" i="44"/>
  <c r="B36" i="44"/>
  <c r="X35" i="44"/>
  <c r="L35" i="44"/>
  <c r="R35" i="44" s="1"/>
  <c r="K35" i="44"/>
  <c r="Z35" i="44" s="1" a="1"/>
  <c r="Z35" i="44" s="1"/>
  <c r="J35" i="44"/>
  <c r="I35" i="44"/>
  <c r="H35" i="44"/>
  <c r="G35" i="44"/>
  <c r="F35" i="44"/>
  <c r="E35" i="44"/>
  <c r="D35" i="44"/>
  <c r="C35" i="44"/>
  <c r="B35" i="44"/>
  <c r="Y34" i="44" a="1"/>
  <c r="Y34" i="44" s="1"/>
  <c r="X34" i="44"/>
  <c r="L34" i="44"/>
  <c r="R34" i="44" s="1"/>
  <c r="K34" i="44"/>
  <c r="Z34" i="44" s="1" a="1"/>
  <c r="Z34" i="44" s="1"/>
  <c r="J34" i="44"/>
  <c r="I34" i="44"/>
  <c r="H34" i="44"/>
  <c r="G34" i="44"/>
  <c r="F34" i="44"/>
  <c r="E34" i="44"/>
  <c r="D34" i="44"/>
  <c r="C34" i="44"/>
  <c r="B34" i="44"/>
  <c r="X33" i="44"/>
  <c r="L33" i="44"/>
  <c r="R33" i="44" s="1"/>
  <c r="K33" i="44"/>
  <c r="Z33" i="44" s="1" a="1"/>
  <c r="Z33" i="44" s="1"/>
  <c r="J33" i="44"/>
  <c r="I33" i="44"/>
  <c r="H33" i="44"/>
  <c r="G33" i="44"/>
  <c r="F33" i="44"/>
  <c r="E33" i="44"/>
  <c r="D33" i="44"/>
  <c r="C33" i="44"/>
  <c r="B33" i="44"/>
  <c r="X32" i="44"/>
  <c r="L32" i="44"/>
  <c r="R32" i="44" s="1"/>
  <c r="K32" i="44"/>
  <c r="Z32" i="44" s="1" a="1"/>
  <c r="Z32" i="44" s="1"/>
  <c r="J32" i="44"/>
  <c r="I32" i="44"/>
  <c r="H32" i="44"/>
  <c r="G32" i="44"/>
  <c r="F32" i="44"/>
  <c r="E32" i="44"/>
  <c r="D32" i="44"/>
  <c r="C32" i="44"/>
  <c r="B32" i="44"/>
  <c r="X31" i="44"/>
  <c r="L31" i="44"/>
  <c r="R31" i="44" s="1"/>
  <c r="K31" i="44"/>
  <c r="Z31" i="44" s="1" a="1"/>
  <c r="Z31" i="44" s="1"/>
  <c r="J31" i="44"/>
  <c r="I31" i="44"/>
  <c r="H31" i="44"/>
  <c r="G31" i="44"/>
  <c r="F31" i="44"/>
  <c r="E31" i="44"/>
  <c r="D31" i="44"/>
  <c r="C31" i="44"/>
  <c r="B31" i="44"/>
  <c r="X30" i="44"/>
  <c r="L30" i="44"/>
  <c r="R30" i="44" s="1"/>
  <c r="K30" i="44"/>
  <c r="Z30" i="44" s="1" a="1"/>
  <c r="Z30" i="44" s="1"/>
  <c r="J30" i="44"/>
  <c r="I30" i="44"/>
  <c r="H30" i="44"/>
  <c r="G30" i="44"/>
  <c r="F30" i="44"/>
  <c r="E30" i="44"/>
  <c r="D30" i="44"/>
  <c r="C30" i="44"/>
  <c r="B30" i="44"/>
  <c r="X29" i="44"/>
  <c r="L29" i="44"/>
  <c r="R29" i="44" s="1"/>
  <c r="K29" i="44"/>
  <c r="Z29" i="44" s="1" a="1"/>
  <c r="Z29" i="44" s="1"/>
  <c r="J29" i="44"/>
  <c r="I29" i="44"/>
  <c r="H29" i="44"/>
  <c r="G29" i="44"/>
  <c r="F29" i="44"/>
  <c r="E29" i="44"/>
  <c r="D29" i="44"/>
  <c r="C29" i="44"/>
  <c r="B29" i="44"/>
  <c r="X28" i="44"/>
  <c r="L28" i="44"/>
  <c r="R28" i="44" s="1"/>
  <c r="K28" i="44"/>
  <c r="Z28" i="44" s="1" a="1"/>
  <c r="Z28" i="44" s="1"/>
  <c r="J28" i="44"/>
  <c r="I28" i="44"/>
  <c r="H28" i="44"/>
  <c r="G28" i="44"/>
  <c r="F28" i="44"/>
  <c r="E28" i="44"/>
  <c r="D28" i="44"/>
  <c r="C28" i="44"/>
  <c r="B28" i="44"/>
  <c r="X27" i="44"/>
  <c r="L27" i="44"/>
  <c r="R27" i="44" s="1"/>
  <c r="K27" i="44"/>
  <c r="Z27" i="44" s="1" a="1"/>
  <c r="Z27" i="44" s="1"/>
  <c r="J27" i="44"/>
  <c r="I27" i="44"/>
  <c r="H27" i="44"/>
  <c r="G27" i="44"/>
  <c r="F27" i="44"/>
  <c r="E27" i="44"/>
  <c r="D27" i="44"/>
  <c r="C27" i="44"/>
  <c r="B27" i="44"/>
  <c r="Y26" i="44" a="1"/>
  <c r="Y26" i="44" s="1"/>
  <c r="X26" i="44"/>
  <c r="L26" i="44"/>
  <c r="R26" i="44" s="1"/>
  <c r="K26" i="44"/>
  <c r="Z26" i="44" s="1" a="1"/>
  <c r="Z26" i="44" s="1"/>
  <c r="J26" i="44"/>
  <c r="I26" i="44"/>
  <c r="H26" i="44"/>
  <c r="G26" i="44"/>
  <c r="F26" i="44"/>
  <c r="E26" i="44"/>
  <c r="D26" i="44"/>
  <c r="C26" i="44"/>
  <c r="B26" i="44"/>
  <c r="X25" i="44"/>
  <c r="L25" i="44"/>
  <c r="R25" i="44" s="1"/>
  <c r="K25" i="44"/>
  <c r="Z25" i="44" s="1" a="1"/>
  <c r="Z25" i="44" s="1"/>
  <c r="J25" i="44"/>
  <c r="I25" i="44"/>
  <c r="H25" i="44"/>
  <c r="G25" i="44"/>
  <c r="F25" i="44"/>
  <c r="E25" i="44"/>
  <c r="D25" i="44"/>
  <c r="C25" i="44"/>
  <c r="B25" i="44"/>
  <c r="X24" i="44"/>
  <c r="L24" i="44"/>
  <c r="R24" i="44" s="1"/>
  <c r="K24" i="44"/>
  <c r="Z24" i="44" s="1" a="1"/>
  <c r="Z24" i="44" s="1"/>
  <c r="J24" i="44"/>
  <c r="I24" i="44"/>
  <c r="H24" i="44"/>
  <c r="G24" i="44"/>
  <c r="F24" i="44"/>
  <c r="E24" i="44"/>
  <c r="D24" i="44"/>
  <c r="C24" i="44"/>
  <c r="B24" i="44"/>
  <c r="Y23" i="44" a="1"/>
  <c r="Y23" i="44" s="1"/>
  <c r="X23" i="44"/>
  <c r="L23" i="44"/>
  <c r="R23" i="44" s="1"/>
  <c r="K23" i="44"/>
  <c r="Z23" i="44" s="1" a="1"/>
  <c r="Z23" i="44" s="1"/>
  <c r="J23" i="44"/>
  <c r="I23" i="44"/>
  <c r="H23" i="44"/>
  <c r="G23" i="44"/>
  <c r="F23" i="44"/>
  <c r="E23" i="44"/>
  <c r="D23" i="44"/>
  <c r="C23" i="44"/>
  <c r="B23" i="44"/>
  <c r="X22" i="44"/>
  <c r="L22" i="44"/>
  <c r="R22" i="44" s="1"/>
  <c r="K22" i="44"/>
  <c r="Z22" i="44" s="1" a="1"/>
  <c r="Z22" i="44" s="1"/>
  <c r="J22" i="44"/>
  <c r="I22" i="44"/>
  <c r="H22" i="44"/>
  <c r="G22" i="44"/>
  <c r="F22" i="44"/>
  <c r="E22" i="44"/>
  <c r="D22" i="44"/>
  <c r="C22" i="44"/>
  <c r="B22" i="44"/>
  <c r="X21" i="44"/>
  <c r="L21" i="44"/>
  <c r="R21" i="44" s="1"/>
  <c r="K21" i="44"/>
  <c r="Z21" i="44" s="1" a="1"/>
  <c r="Z21" i="44" s="1"/>
  <c r="J21" i="44"/>
  <c r="I21" i="44"/>
  <c r="H21" i="44"/>
  <c r="G21" i="44"/>
  <c r="F21" i="44"/>
  <c r="E21" i="44"/>
  <c r="D21" i="44"/>
  <c r="C21" i="44"/>
  <c r="B21" i="44"/>
  <c r="X20" i="44"/>
  <c r="L20" i="44"/>
  <c r="R20" i="44" s="1"/>
  <c r="K20" i="44"/>
  <c r="Z20" i="44" s="1" a="1"/>
  <c r="Z20" i="44" s="1"/>
  <c r="J20" i="44"/>
  <c r="I20" i="44"/>
  <c r="H20" i="44"/>
  <c r="G20" i="44"/>
  <c r="F20" i="44"/>
  <c r="E20" i="44"/>
  <c r="D20" i="44"/>
  <c r="C20" i="44"/>
  <c r="B20" i="44"/>
  <c r="X19" i="44"/>
  <c r="R19" i="44"/>
  <c r="L19" i="44"/>
  <c r="K19" i="44"/>
  <c r="Z19" i="44" s="1" a="1"/>
  <c r="Z19" i="44" s="1"/>
  <c r="J19" i="44"/>
  <c r="I19" i="44"/>
  <c r="H19" i="44"/>
  <c r="G19" i="44"/>
  <c r="F19" i="44"/>
  <c r="E19" i="44"/>
  <c r="D19" i="44"/>
  <c r="C19" i="44"/>
  <c r="B19" i="44"/>
  <c r="Y18" i="44" a="1"/>
  <c r="Y18" i="44" s="1"/>
  <c r="X18" i="44"/>
  <c r="L18" i="44"/>
  <c r="R18" i="44" s="1"/>
  <c r="K18" i="44"/>
  <c r="Z18" i="44" s="1" a="1"/>
  <c r="Z18" i="44" s="1"/>
  <c r="J18" i="44"/>
  <c r="I18" i="44"/>
  <c r="H18" i="44"/>
  <c r="G18" i="44"/>
  <c r="F18" i="44"/>
  <c r="E18" i="44"/>
  <c r="D18" i="44"/>
  <c r="C18" i="44"/>
  <c r="B18" i="44"/>
  <c r="X17" i="44"/>
  <c r="L17" i="44"/>
  <c r="R17" i="44" s="1"/>
  <c r="K17" i="44"/>
  <c r="Z17" i="44" s="1" a="1"/>
  <c r="Z17" i="44" s="1"/>
  <c r="J17" i="44"/>
  <c r="I17" i="44"/>
  <c r="H17" i="44"/>
  <c r="G17" i="44"/>
  <c r="F17" i="44"/>
  <c r="E17" i="44"/>
  <c r="D17" i="44"/>
  <c r="C17" i="44"/>
  <c r="B17" i="44"/>
  <c r="X16" i="44"/>
  <c r="L16" i="44"/>
  <c r="R16" i="44" s="1"/>
  <c r="K16" i="44"/>
  <c r="Z16" i="44" s="1" a="1"/>
  <c r="Z16" i="44" s="1"/>
  <c r="J16" i="44"/>
  <c r="I16" i="44"/>
  <c r="H16" i="44"/>
  <c r="G16" i="44"/>
  <c r="F16" i="44"/>
  <c r="D16" i="44"/>
  <c r="C16" i="44"/>
  <c r="B16" i="44"/>
  <c r="A74" i="44"/>
  <c r="Y74" i="44" s="1" a="1"/>
  <c r="Y74" i="44" s="1"/>
  <c r="A73" i="44"/>
  <c r="Y73" i="44" s="1" a="1"/>
  <c r="Y73" i="44" s="1"/>
  <c r="A72" i="44"/>
  <c r="Y72" i="44" s="1" a="1"/>
  <c r="Y72" i="44" s="1"/>
  <c r="A71" i="44"/>
  <c r="Y71" i="44" s="1" a="1"/>
  <c r="Y71" i="44" s="1"/>
  <c r="A70" i="44"/>
  <c r="Y70" i="44" s="1" a="1"/>
  <c r="Y70" i="44" s="1"/>
  <c r="A69" i="44"/>
  <c r="Y69" i="44" s="1" a="1"/>
  <c r="Y69" i="44" s="1"/>
  <c r="A68" i="44"/>
  <c r="Y68" i="44" s="1" a="1"/>
  <c r="Y68" i="44" s="1"/>
  <c r="A67" i="44"/>
  <c r="Y67" i="44" s="1" a="1"/>
  <c r="Y67" i="44" s="1"/>
  <c r="A66" i="44"/>
  <c r="Y66" i="44" s="1" a="1"/>
  <c r="Y66" i="44" s="1"/>
  <c r="A65" i="44"/>
  <c r="A64" i="44"/>
  <c r="A63" i="44"/>
  <c r="Y63" i="44" s="1" a="1"/>
  <c r="Y63" i="44" s="1"/>
  <c r="A62" i="44"/>
  <c r="Y62" i="44" s="1" a="1"/>
  <c r="Y62" i="44" s="1"/>
  <c r="A61" i="44"/>
  <c r="Y61" i="44" s="1" a="1"/>
  <c r="Y61" i="44" s="1"/>
  <c r="A60" i="44"/>
  <c r="Y60" i="44" s="1" a="1"/>
  <c r="Y60" i="44" s="1"/>
  <c r="A59" i="44"/>
  <c r="Y59" i="44" s="1" a="1"/>
  <c r="Y59" i="44" s="1"/>
  <c r="A58" i="44"/>
  <c r="Y58" i="44" s="1" a="1"/>
  <c r="Y58" i="44" s="1"/>
  <c r="A57" i="44"/>
  <c r="Y57" i="44" s="1" a="1"/>
  <c r="Y57" i="44" s="1"/>
  <c r="A56" i="44"/>
  <c r="Y56" i="44" s="1" a="1"/>
  <c r="Y56" i="44" s="1"/>
  <c r="A55" i="44"/>
  <c r="Y55" i="44" s="1" a="1"/>
  <c r="Y55" i="44" s="1"/>
  <c r="A54" i="44"/>
  <c r="Y54" i="44" s="1" a="1"/>
  <c r="Y54" i="44" s="1"/>
  <c r="A53" i="44"/>
  <c r="Y53" i="44" s="1" a="1"/>
  <c r="Y53" i="44" s="1"/>
  <c r="A52" i="44"/>
  <c r="Y52" i="44" s="1" a="1"/>
  <c r="Y52" i="44" s="1"/>
  <c r="A51" i="44"/>
  <c r="Y51" i="44" s="1" a="1"/>
  <c r="Y51" i="44" s="1"/>
  <c r="A50" i="44"/>
  <c r="A49" i="44"/>
  <c r="Y49" i="44" s="1" a="1"/>
  <c r="Y49" i="44" s="1"/>
  <c r="A48" i="44"/>
  <c r="Y48" i="44" s="1" a="1"/>
  <c r="Y48" i="44" s="1"/>
  <c r="A47" i="44"/>
  <c r="Y47" i="44" s="1" a="1"/>
  <c r="Y47" i="44" s="1"/>
  <c r="A46" i="44"/>
  <c r="Y46" i="44" s="1" a="1"/>
  <c r="Y46" i="44" s="1"/>
  <c r="A45" i="44"/>
  <c r="Y45" i="44" s="1" a="1"/>
  <c r="Y45" i="44" s="1"/>
  <c r="A44" i="44"/>
  <c r="Y44" i="44" s="1" a="1"/>
  <c r="Y44" i="44" s="1"/>
  <c r="A43" i="44"/>
  <c r="Y43" i="44" s="1" a="1"/>
  <c r="Y43" i="44" s="1"/>
  <c r="A42" i="44"/>
  <c r="Y42" i="44" s="1" a="1"/>
  <c r="Y42" i="44" s="1"/>
  <c r="A41" i="44"/>
  <c r="Y41" i="44" s="1" a="1"/>
  <c r="Y41" i="44" s="1"/>
  <c r="A40" i="44"/>
  <c r="Y40" i="44" s="1" a="1"/>
  <c r="Y40" i="44" s="1"/>
  <c r="A39" i="44"/>
  <c r="Y39" i="44" s="1" a="1"/>
  <c r="Y39" i="44" s="1"/>
  <c r="A38" i="44"/>
  <c r="Y38" i="44" s="1" a="1"/>
  <c r="Y38" i="44" s="1"/>
  <c r="A37" i="44"/>
  <c r="Y37" i="44" s="1" a="1"/>
  <c r="Y37" i="44" s="1"/>
  <c r="A36" i="44"/>
  <c r="Y36" i="44" s="1" a="1"/>
  <c r="Y36" i="44" s="1"/>
  <c r="A35" i="44"/>
  <c r="Y35" i="44" s="1" a="1"/>
  <c r="Y35" i="44" s="1"/>
  <c r="A34" i="44"/>
  <c r="A33" i="44"/>
  <c r="Y33" i="44" s="1" a="1"/>
  <c r="Y33" i="44" s="1"/>
  <c r="A32" i="44"/>
  <c r="Y32" i="44" s="1" a="1"/>
  <c r="Y32" i="44" s="1"/>
  <c r="A31" i="44"/>
  <c r="Y31" i="44" s="1" a="1"/>
  <c r="Y31" i="44" s="1"/>
  <c r="A30" i="44"/>
  <c r="Y30" i="44" s="1" a="1"/>
  <c r="Y30" i="44" s="1"/>
  <c r="A29" i="44"/>
  <c r="Y29" i="44" s="1" a="1"/>
  <c r="Y29" i="44" s="1"/>
  <c r="A28" i="44"/>
  <c r="Y28" i="44" s="1" a="1"/>
  <c r="Y28" i="44" s="1"/>
  <c r="A27" i="44"/>
  <c r="Y27" i="44" s="1" a="1"/>
  <c r="Y27" i="44" s="1"/>
  <c r="A26" i="44"/>
  <c r="A25" i="44"/>
  <c r="Y25" i="44" s="1" a="1"/>
  <c r="Y25" i="44" s="1"/>
  <c r="A24" i="44"/>
  <c r="Y24" i="44" s="1" a="1"/>
  <c r="Y24" i="44" s="1"/>
  <c r="A23" i="44"/>
  <c r="A22" i="44"/>
  <c r="Y22" i="44" s="1" a="1"/>
  <c r="Y22" i="44" s="1"/>
  <c r="A21" i="44"/>
  <c r="Y21" i="44" s="1" a="1"/>
  <c r="Y21" i="44" s="1"/>
  <c r="A20" i="44"/>
  <c r="Y20" i="44" s="1" a="1"/>
  <c r="Y20" i="44" s="1"/>
  <c r="A19" i="44"/>
  <c r="Y19" i="44" s="1" a="1"/>
  <c r="Y19" i="44" s="1"/>
  <c r="A18" i="44"/>
  <c r="A17" i="44"/>
  <c r="Y17" i="44" s="1" a="1"/>
  <c r="Y17" i="44" s="1"/>
  <c r="K214" i="43"/>
  <c r="J214" i="43"/>
  <c r="E214" i="43"/>
  <c r="I214" i="43" s="1"/>
  <c r="C214" i="43"/>
  <c r="B214" i="43"/>
  <c r="K213" i="43"/>
  <c r="J213" i="43"/>
  <c r="E213" i="43"/>
  <c r="I213" i="43" s="1"/>
  <c r="C213" i="43"/>
  <c r="B213" i="43"/>
  <c r="K212" i="43"/>
  <c r="J212" i="43"/>
  <c r="E212" i="43"/>
  <c r="I212" i="43" s="1"/>
  <c r="C212" i="43"/>
  <c r="B212" i="43"/>
  <c r="K211" i="43"/>
  <c r="J211" i="43"/>
  <c r="I211" i="43"/>
  <c r="E211" i="43"/>
  <c r="C211" i="43"/>
  <c r="B211" i="43"/>
  <c r="K210" i="43"/>
  <c r="J210" i="43"/>
  <c r="E210" i="43"/>
  <c r="I210" i="43" s="1"/>
  <c r="C210" i="43"/>
  <c r="B210" i="43"/>
  <c r="K209" i="43"/>
  <c r="J209" i="43"/>
  <c r="E209" i="43"/>
  <c r="I209" i="43" s="1"/>
  <c r="C209" i="43"/>
  <c r="B209" i="43"/>
  <c r="K208" i="43"/>
  <c r="J208" i="43"/>
  <c r="E208" i="43"/>
  <c r="I208" i="43" s="1"/>
  <c r="C208" i="43"/>
  <c r="B208" i="43"/>
  <c r="K207" i="43"/>
  <c r="J207" i="43"/>
  <c r="I207" i="43"/>
  <c r="E207" i="43"/>
  <c r="C207" i="43"/>
  <c r="B207" i="43"/>
  <c r="K206" i="43"/>
  <c r="J206" i="43"/>
  <c r="E206" i="43"/>
  <c r="I206" i="43" s="1"/>
  <c r="C206" i="43"/>
  <c r="B206" i="43"/>
  <c r="K205" i="43"/>
  <c r="J205" i="43"/>
  <c r="E205" i="43"/>
  <c r="I205" i="43" s="1"/>
  <c r="C205" i="43"/>
  <c r="B205" i="43"/>
  <c r="K204" i="43"/>
  <c r="J204" i="43"/>
  <c r="E204" i="43"/>
  <c r="I204" i="43" s="1"/>
  <c r="C204" i="43"/>
  <c r="B204" i="43"/>
  <c r="K203" i="43"/>
  <c r="J203" i="43"/>
  <c r="I203" i="43"/>
  <c r="E203" i="43"/>
  <c r="C203" i="43"/>
  <c r="B203" i="43"/>
  <c r="K202" i="43"/>
  <c r="J202" i="43"/>
  <c r="E202" i="43"/>
  <c r="I202" i="43" s="1"/>
  <c r="C202" i="43"/>
  <c r="B202" i="43"/>
  <c r="K201" i="43"/>
  <c r="J201" i="43"/>
  <c r="E201" i="43"/>
  <c r="I201" i="43" s="1"/>
  <c r="C201" i="43"/>
  <c r="B201" i="43"/>
  <c r="K200" i="43"/>
  <c r="J200" i="43"/>
  <c r="E200" i="43"/>
  <c r="I200" i="43" s="1"/>
  <c r="C200" i="43"/>
  <c r="B200" i="43"/>
  <c r="K199" i="43"/>
  <c r="J199" i="43"/>
  <c r="I199" i="43"/>
  <c r="E199" i="43"/>
  <c r="C199" i="43"/>
  <c r="B199" i="43"/>
  <c r="K198" i="43"/>
  <c r="J198" i="43"/>
  <c r="E198" i="43"/>
  <c r="I198" i="43" s="1"/>
  <c r="C198" i="43"/>
  <c r="B198" i="43"/>
  <c r="K197" i="43"/>
  <c r="J197" i="43"/>
  <c r="E197" i="43"/>
  <c r="I197" i="43" s="1"/>
  <c r="C197" i="43"/>
  <c r="B197" i="43"/>
  <c r="K196" i="43"/>
  <c r="J196" i="43"/>
  <c r="E196" i="43"/>
  <c r="I196" i="43" s="1"/>
  <c r="C196" i="43"/>
  <c r="B196" i="43"/>
  <c r="K195" i="43"/>
  <c r="J195" i="43"/>
  <c r="I195" i="43"/>
  <c r="E195" i="43"/>
  <c r="C195" i="43"/>
  <c r="B195" i="43"/>
  <c r="K194" i="43"/>
  <c r="J194" i="43"/>
  <c r="E194" i="43"/>
  <c r="I194" i="43" s="1"/>
  <c r="C194" i="43"/>
  <c r="B194" i="43"/>
  <c r="K193" i="43"/>
  <c r="J193" i="43"/>
  <c r="E193" i="43"/>
  <c r="I193" i="43" s="1"/>
  <c r="C193" i="43"/>
  <c r="B193" i="43"/>
  <c r="K192" i="43"/>
  <c r="J192" i="43"/>
  <c r="E192" i="43"/>
  <c r="I192" i="43" s="1"/>
  <c r="C192" i="43"/>
  <c r="B192" i="43"/>
  <c r="K191" i="43"/>
  <c r="J191" i="43"/>
  <c r="I191" i="43"/>
  <c r="E191" i="43"/>
  <c r="C191" i="43"/>
  <c r="B191" i="43"/>
  <c r="K190" i="43"/>
  <c r="J190" i="43"/>
  <c r="E190" i="43"/>
  <c r="I190" i="43" s="1"/>
  <c r="C190" i="43"/>
  <c r="B190" i="43"/>
  <c r="K189" i="43"/>
  <c r="J189" i="43"/>
  <c r="E189" i="43"/>
  <c r="I189" i="43" s="1"/>
  <c r="C189" i="43"/>
  <c r="B189" i="43"/>
  <c r="K188" i="43"/>
  <c r="J188" i="43"/>
  <c r="E188" i="43"/>
  <c r="I188" i="43" s="1"/>
  <c r="C188" i="43"/>
  <c r="B188" i="43"/>
  <c r="K187" i="43"/>
  <c r="J187" i="43"/>
  <c r="I187" i="43"/>
  <c r="E187" i="43"/>
  <c r="C187" i="43"/>
  <c r="B187" i="43"/>
  <c r="K186" i="43"/>
  <c r="J186" i="43"/>
  <c r="E186" i="43"/>
  <c r="I186" i="43" s="1"/>
  <c r="C186" i="43"/>
  <c r="B186" i="43"/>
  <c r="K185" i="43"/>
  <c r="J185" i="43"/>
  <c r="E185" i="43"/>
  <c r="I185" i="43" s="1"/>
  <c r="C185" i="43"/>
  <c r="B185" i="43"/>
  <c r="K184" i="43"/>
  <c r="J184" i="43"/>
  <c r="E184" i="43"/>
  <c r="I184" i="43" s="1"/>
  <c r="C184" i="43"/>
  <c r="B184" i="43"/>
  <c r="K183" i="43"/>
  <c r="J183" i="43"/>
  <c r="I183" i="43"/>
  <c r="E183" i="43"/>
  <c r="C183" i="43"/>
  <c r="B183" i="43"/>
  <c r="K182" i="43"/>
  <c r="J182" i="43"/>
  <c r="E182" i="43"/>
  <c r="I182" i="43" s="1"/>
  <c r="C182" i="43"/>
  <c r="B182" i="43"/>
  <c r="K181" i="43"/>
  <c r="J181" i="43"/>
  <c r="E181" i="43"/>
  <c r="I181" i="43" s="1"/>
  <c r="C181" i="43"/>
  <c r="B181" i="43"/>
  <c r="K180" i="43"/>
  <c r="J180" i="43"/>
  <c r="E180" i="43"/>
  <c r="I180" i="43" s="1"/>
  <c r="C180" i="43"/>
  <c r="B180" i="43"/>
  <c r="K179" i="43"/>
  <c r="J179" i="43"/>
  <c r="I179" i="43"/>
  <c r="E179" i="43"/>
  <c r="C179" i="43"/>
  <c r="B179" i="43"/>
  <c r="K178" i="43"/>
  <c r="J178" i="43"/>
  <c r="E178" i="43"/>
  <c r="I178" i="43" s="1"/>
  <c r="C178" i="43"/>
  <c r="B178" i="43"/>
  <c r="K177" i="43"/>
  <c r="J177" i="43"/>
  <c r="E177" i="43"/>
  <c r="I177" i="43" s="1"/>
  <c r="C177" i="43"/>
  <c r="B177" i="43"/>
  <c r="K176" i="43"/>
  <c r="J176" i="43"/>
  <c r="E176" i="43"/>
  <c r="I176" i="43" s="1"/>
  <c r="C176" i="43"/>
  <c r="B176" i="43"/>
  <c r="K175" i="43"/>
  <c r="J175" i="43"/>
  <c r="I175" i="43"/>
  <c r="E175" i="43"/>
  <c r="C175" i="43"/>
  <c r="B175" i="43"/>
  <c r="K174" i="43"/>
  <c r="J174" i="43"/>
  <c r="E174" i="43"/>
  <c r="I174" i="43" s="1"/>
  <c r="C174" i="43"/>
  <c r="B174" i="43"/>
  <c r="K173" i="43"/>
  <c r="J173" i="43"/>
  <c r="E173" i="43"/>
  <c r="I173" i="43" s="1"/>
  <c r="C173" i="43"/>
  <c r="B173" i="43"/>
  <c r="K172" i="43"/>
  <c r="J172" i="43"/>
  <c r="E172" i="43"/>
  <c r="I172" i="43" s="1"/>
  <c r="C172" i="43"/>
  <c r="B172" i="43"/>
  <c r="K171" i="43"/>
  <c r="J171" i="43"/>
  <c r="I171" i="43"/>
  <c r="E171" i="43"/>
  <c r="C171" i="43"/>
  <c r="B171" i="43"/>
  <c r="K170" i="43"/>
  <c r="J170" i="43"/>
  <c r="E170" i="43"/>
  <c r="I170" i="43" s="1"/>
  <c r="C170" i="43"/>
  <c r="B170" i="43"/>
  <c r="K169" i="43"/>
  <c r="J169" i="43"/>
  <c r="E169" i="43"/>
  <c r="I169" i="43" s="1"/>
  <c r="C169" i="43"/>
  <c r="B169" i="43"/>
  <c r="K168" i="43"/>
  <c r="J168" i="43"/>
  <c r="E168" i="43"/>
  <c r="I168" i="43" s="1"/>
  <c r="C168" i="43"/>
  <c r="B168" i="43"/>
  <c r="K167" i="43"/>
  <c r="J167" i="43"/>
  <c r="E167" i="43"/>
  <c r="I167" i="43" s="1"/>
  <c r="C167" i="43"/>
  <c r="B167" i="43"/>
  <c r="K166" i="43"/>
  <c r="J166" i="43"/>
  <c r="E166" i="43"/>
  <c r="I166" i="43" s="1"/>
  <c r="C166" i="43"/>
  <c r="B166" i="43"/>
  <c r="K165" i="43"/>
  <c r="J165" i="43"/>
  <c r="E165" i="43"/>
  <c r="I165" i="43" s="1"/>
  <c r="C165" i="43"/>
  <c r="B165" i="43"/>
  <c r="K164" i="43"/>
  <c r="J164" i="43"/>
  <c r="E164" i="43"/>
  <c r="I164" i="43" s="1"/>
  <c r="C164" i="43"/>
  <c r="B164" i="43"/>
  <c r="K163" i="43"/>
  <c r="J163" i="43"/>
  <c r="I163" i="43"/>
  <c r="E163" i="43"/>
  <c r="C163" i="43"/>
  <c r="B163" i="43"/>
  <c r="K162" i="43"/>
  <c r="J162" i="43"/>
  <c r="E162" i="43"/>
  <c r="I162" i="43" s="1"/>
  <c r="C162" i="43"/>
  <c r="B162" i="43"/>
  <c r="K161" i="43"/>
  <c r="J161" i="43"/>
  <c r="E161" i="43"/>
  <c r="I161" i="43" s="1"/>
  <c r="C161" i="43"/>
  <c r="B161" i="43"/>
  <c r="K160" i="43"/>
  <c r="J160" i="43"/>
  <c r="E160" i="43"/>
  <c r="I160" i="43" s="1"/>
  <c r="C160" i="43"/>
  <c r="B160" i="43"/>
  <c r="K159" i="43"/>
  <c r="J159" i="43"/>
  <c r="I159" i="43"/>
  <c r="E159" i="43"/>
  <c r="C159" i="43"/>
  <c r="B159" i="43"/>
  <c r="K158" i="43"/>
  <c r="J158" i="43"/>
  <c r="E158" i="43"/>
  <c r="I158" i="43" s="1"/>
  <c r="C158" i="43"/>
  <c r="B158" i="43"/>
  <c r="K157" i="43"/>
  <c r="J157" i="43"/>
  <c r="E157" i="43"/>
  <c r="I157" i="43" s="1"/>
  <c r="C157" i="43"/>
  <c r="B157" i="43"/>
  <c r="K156" i="43"/>
  <c r="J156" i="43"/>
  <c r="E156" i="43"/>
  <c r="I156" i="43" s="1"/>
  <c r="C156" i="43"/>
  <c r="B156" i="43"/>
  <c r="K155" i="43"/>
  <c r="J155" i="43"/>
  <c r="I155" i="43"/>
  <c r="E155" i="43"/>
  <c r="C155" i="43"/>
  <c r="B155" i="43"/>
  <c r="K154" i="43"/>
  <c r="J154" i="43"/>
  <c r="E154" i="43"/>
  <c r="I154" i="43" s="1"/>
  <c r="C154" i="43"/>
  <c r="B154" i="43"/>
  <c r="K153" i="43"/>
  <c r="J153" i="43"/>
  <c r="E153" i="43"/>
  <c r="I153" i="43" s="1"/>
  <c r="C153" i="43"/>
  <c r="B153" i="43"/>
  <c r="K152" i="43"/>
  <c r="J152" i="43"/>
  <c r="E152" i="43"/>
  <c r="I152" i="43" s="1"/>
  <c r="C152" i="43"/>
  <c r="B152" i="43"/>
  <c r="K151" i="43"/>
  <c r="J151" i="43"/>
  <c r="I151" i="43"/>
  <c r="E151" i="43"/>
  <c r="C151" i="43"/>
  <c r="B151" i="43"/>
  <c r="K150" i="43"/>
  <c r="J150" i="43"/>
  <c r="E150" i="43"/>
  <c r="I150" i="43" s="1"/>
  <c r="C150" i="43"/>
  <c r="B150" i="43"/>
  <c r="K149" i="43"/>
  <c r="J149" i="43"/>
  <c r="E149" i="43"/>
  <c r="I149" i="43" s="1"/>
  <c r="C149" i="43"/>
  <c r="B149" i="43"/>
  <c r="K148" i="43"/>
  <c r="J148" i="43"/>
  <c r="E148" i="43"/>
  <c r="I148" i="43" s="1"/>
  <c r="C148" i="43"/>
  <c r="B148" i="43"/>
  <c r="K147" i="43"/>
  <c r="J147" i="43"/>
  <c r="I147" i="43"/>
  <c r="E147" i="43"/>
  <c r="C147" i="43"/>
  <c r="B147" i="43"/>
  <c r="K146" i="43"/>
  <c r="J146" i="43"/>
  <c r="E146" i="43"/>
  <c r="I146" i="43" s="1"/>
  <c r="C146" i="43"/>
  <c r="B146" i="43"/>
  <c r="A214" i="43"/>
  <c r="A213" i="43"/>
  <c r="A212" i="43"/>
  <c r="A211" i="43"/>
  <c r="A210" i="43"/>
  <c r="A209" i="43"/>
  <c r="A208" i="43"/>
  <c r="A207" i="43"/>
  <c r="A206" i="43"/>
  <c r="A205" i="43"/>
  <c r="A204" i="43"/>
  <c r="A203" i="43"/>
  <c r="A202" i="43"/>
  <c r="A201" i="43"/>
  <c r="A200" i="43"/>
  <c r="A199" i="43"/>
  <c r="A198" i="43"/>
  <c r="A197" i="43"/>
  <c r="A196" i="43"/>
  <c r="A195" i="43"/>
  <c r="A194" i="43"/>
  <c r="A193" i="43"/>
  <c r="A192" i="43"/>
  <c r="A191" i="43"/>
  <c r="A190" i="43"/>
  <c r="A189" i="43"/>
  <c r="A188" i="43"/>
  <c r="A187" i="43"/>
  <c r="A186" i="43"/>
  <c r="A185" i="43"/>
  <c r="A184" i="43"/>
  <c r="A183" i="43"/>
  <c r="A182" i="43"/>
  <c r="A181" i="43"/>
  <c r="A180" i="43"/>
  <c r="A179" i="43"/>
  <c r="A178" i="43"/>
  <c r="A177" i="43"/>
  <c r="A176" i="43"/>
  <c r="A175" i="43"/>
  <c r="A174" i="43"/>
  <c r="A173" i="43"/>
  <c r="A172" i="43"/>
  <c r="A171" i="43"/>
  <c r="A170" i="43"/>
  <c r="A169" i="43"/>
  <c r="A168" i="43"/>
  <c r="A167" i="43"/>
  <c r="A166" i="43"/>
  <c r="A165" i="43"/>
  <c r="A164" i="43"/>
  <c r="A163" i="43"/>
  <c r="A162" i="43"/>
  <c r="A161" i="43"/>
  <c r="A160" i="43"/>
  <c r="A159" i="43"/>
  <c r="A158" i="43"/>
  <c r="A157" i="43"/>
  <c r="A156" i="43"/>
  <c r="A155" i="43"/>
  <c r="A154" i="43"/>
  <c r="A153" i="43"/>
  <c r="A152" i="43"/>
  <c r="A151" i="43"/>
  <c r="A150" i="43"/>
  <c r="A149" i="43"/>
  <c r="A148" i="43"/>
  <c r="A147" i="43"/>
  <c r="C106" i="43"/>
  <c r="B106" i="43"/>
  <c r="A106" i="43"/>
  <c r="C105" i="43"/>
  <c r="B105" i="43"/>
  <c r="A105" i="43"/>
  <c r="C104" i="43"/>
  <c r="B104" i="43"/>
  <c r="A104" i="43"/>
  <c r="C103" i="43"/>
  <c r="B103" i="43"/>
  <c r="A103" i="43"/>
  <c r="C102" i="43"/>
  <c r="B102" i="43"/>
  <c r="A102" i="43"/>
  <c r="C101" i="43"/>
  <c r="B101" i="43"/>
  <c r="A101" i="43"/>
  <c r="C100" i="43"/>
  <c r="B100" i="43"/>
  <c r="A100" i="43"/>
  <c r="C99" i="43"/>
  <c r="B99" i="43"/>
  <c r="A99" i="43"/>
  <c r="C98" i="43"/>
  <c r="B98" i="43"/>
  <c r="A98" i="43"/>
  <c r="C97" i="43"/>
  <c r="B97" i="43"/>
  <c r="A97" i="43"/>
  <c r="C96" i="43"/>
  <c r="B96" i="43"/>
  <c r="A96" i="43"/>
  <c r="C95" i="43"/>
  <c r="B95" i="43"/>
  <c r="A95" i="43"/>
  <c r="C94" i="43"/>
  <c r="B94" i="43"/>
  <c r="A94" i="43"/>
  <c r="C93" i="43"/>
  <c r="B93" i="43"/>
  <c r="A93" i="43"/>
  <c r="C92" i="43"/>
  <c r="B92" i="43"/>
  <c r="A92" i="43"/>
  <c r="C91" i="43"/>
  <c r="B91" i="43"/>
  <c r="A91" i="43"/>
  <c r="C90" i="43"/>
  <c r="B90" i="43"/>
  <c r="A90" i="43"/>
  <c r="C89" i="43"/>
  <c r="B89" i="43"/>
  <c r="A89" i="43"/>
  <c r="C88" i="43"/>
  <c r="B88" i="43"/>
  <c r="A88" i="43"/>
  <c r="X74" i="43"/>
  <c r="L74" i="43"/>
  <c r="R74" i="43" s="1"/>
  <c r="K74" i="43"/>
  <c r="Z74" i="43" s="1" a="1"/>
  <c r="Z74" i="43" s="1"/>
  <c r="J74" i="43"/>
  <c r="I74" i="43"/>
  <c r="H74" i="43"/>
  <c r="G74" i="43"/>
  <c r="F74" i="43"/>
  <c r="E74" i="43"/>
  <c r="D74" i="43"/>
  <c r="C74" i="43"/>
  <c r="B74" i="43"/>
  <c r="X73" i="43"/>
  <c r="R73" i="43"/>
  <c r="L73" i="43"/>
  <c r="K73" i="43"/>
  <c r="Z73" i="43" s="1" a="1"/>
  <c r="Z73" i="43" s="1"/>
  <c r="J73" i="43"/>
  <c r="I73" i="43"/>
  <c r="H73" i="43"/>
  <c r="G73" i="43"/>
  <c r="F73" i="43"/>
  <c r="E73" i="43"/>
  <c r="D73" i="43"/>
  <c r="C73" i="43"/>
  <c r="B73" i="43"/>
  <c r="X72" i="43"/>
  <c r="L72" i="43"/>
  <c r="R72" i="43" s="1"/>
  <c r="K72" i="43"/>
  <c r="Z72" i="43" s="1" a="1"/>
  <c r="Z72" i="43" s="1"/>
  <c r="J72" i="43"/>
  <c r="I72" i="43"/>
  <c r="H72" i="43"/>
  <c r="G72" i="43"/>
  <c r="F72" i="43"/>
  <c r="E72" i="43"/>
  <c r="D72" i="43"/>
  <c r="C72" i="43"/>
  <c r="B72" i="43"/>
  <c r="Z71" i="43" a="1"/>
  <c r="Z71" i="43" s="1"/>
  <c r="X71" i="43"/>
  <c r="L71" i="43"/>
  <c r="R71" i="43" s="1"/>
  <c r="K71" i="43"/>
  <c r="J71" i="43"/>
  <c r="I71" i="43"/>
  <c r="H71" i="43"/>
  <c r="G71" i="43"/>
  <c r="F71" i="43"/>
  <c r="E71" i="43"/>
  <c r="D71" i="43"/>
  <c r="C71" i="43"/>
  <c r="B71" i="43"/>
  <c r="X70" i="43"/>
  <c r="R70" i="43"/>
  <c r="L70" i="43"/>
  <c r="K70" i="43"/>
  <c r="Z70" i="43" s="1" a="1"/>
  <c r="Z70" i="43" s="1"/>
  <c r="J70" i="43"/>
  <c r="I70" i="43"/>
  <c r="H70" i="43"/>
  <c r="G70" i="43"/>
  <c r="F70" i="43"/>
  <c r="E70" i="43"/>
  <c r="D70" i="43"/>
  <c r="C70" i="43"/>
  <c r="B70" i="43"/>
  <c r="X69" i="43"/>
  <c r="L69" i="43"/>
  <c r="R69" i="43" s="1"/>
  <c r="K69" i="43"/>
  <c r="Z69" i="43" s="1" a="1"/>
  <c r="Z69" i="43" s="1"/>
  <c r="J69" i="43"/>
  <c r="I69" i="43"/>
  <c r="H69" i="43"/>
  <c r="G69" i="43"/>
  <c r="F69" i="43"/>
  <c r="E69" i="43"/>
  <c r="D69" i="43"/>
  <c r="C69" i="43"/>
  <c r="B69" i="43"/>
  <c r="Y68" i="43" a="1"/>
  <c r="Y68" i="43" s="1"/>
  <c r="X68" i="43"/>
  <c r="L68" i="43"/>
  <c r="R68" i="43" s="1"/>
  <c r="K68" i="43"/>
  <c r="Z68" i="43" s="1" a="1"/>
  <c r="Z68" i="43" s="1"/>
  <c r="J68" i="43"/>
  <c r="I68" i="43"/>
  <c r="H68" i="43"/>
  <c r="G68" i="43"/>
  <c r="F68" i="43"/>
  <c r="E68" i="43"/>
  <c r="D68" i="43"/>
  <c r="C68" i="43"/>
  <c r="B68" i="43"/>
  <c r="X67" i="43"/>
  <c r="L67" i="43"/>
  <c r="R67" i="43" s="1"/>
  <c r="K67" i="43"/>
  <c r="Z67" i="43" s="1" a="1"/>
  <c r="Z67" i="43" s="1"/>
  <c r="J67" i="43"/>
  <c r="I67" i="43"/>
  <c r="H67" i="43"/>
  <c r="G67" i="43"/>
  <c r="F67" i="43"/>
  <c r="E67" i="43"/>
  <c r="D67" i="43"/>
  <c r="C67" i="43"/>
  <c r="B67" i="43"/>
  <c r="X66" i="43"/>
  <c r="L66" i="43"/>
  <c r="R66" i="43" s="1"/>
  <c r="K66" i="43"/>
  <c r="Z66" i="43" s="1" a="1"/>
  <c r="Z66" i="43" s="1"/>
  <c r="J66" i="43"/>
  <c r="I66" i="43"/>
  <c r="H66" i="43"/>
  <c r="G66" i="43"/>
  <c r="F66" i="43"/>
  <c r="E66" i="43"/>
  <c r="D66" i="43"/>
  <c r="C66" i="43"/>
  <c r="B66" i="43"/>
  <c r="X65" i="43"/>
  <c r="L65" i="43"/>
  <c r="R65" i="43" s="1"/>
  <c r="K65" i="43"/>
  <c r="Z65" i="43" s="1" a="1"/>
  <c r="Z65" i="43" s="1"/>
  <c r="J65" i="43"/>
  <c r="I65" i="43"/>
  <c r="H65" i="43"/>
  <c r="G65" i="43"/>
  <c r="F65" i="43"/>
  <c r="E65" i="43"/>
  <c r="D65" i="43"/>
  <c r="C65" i="43"/>
  <c r="B65" i="43"/>
  <c r="X64" i="43"/>
  <c r="L64" i="43"/>
  <c r="R64" i="43" s="1"/>
  <c r="K64" i="43"/>
  <c r="Z64" i="43" s="1" a="1"/>
  <c r="Z64" i="43" s="1"/>
  <c r="J64" i="43"/>
  <c r="I64" i="43"/>
  <c r="H64" i="43"/>
  <c r="G64" i="43"/>
  <c r="F64" i="43"/>
  <c r="E64" i="43"/>
  <c r="D64" i="43"/>
  <c r="C64" i="43"/>
  <c r="B64" i="43"/>
  <c r="X63" i="43"/>
  <c r="L63" i="43"/>
  <c r="R63" i="43" s="1"/>
  <c r="K63" i="43"/>
  <c r="Z63" i="43" s="1" a="1"/>
  <c r="Z63" i="43" s="1"/>
  <c r="J63" i="43"/>
  <c r="I63" i="43"/>
  <c r="H63" i="43"/>
  <c r="G63" i="43"/>
  <c r="F63" i="43"/>
  <c r="E63" i="43"/>
  <c r="D63" i="43"/>
  <c r="C63" i="43"/>
  <c r="B63" i="43"/>
  <c r="X62" i="43"/>
  <c r="L62" i="43"/>
  <c r="R62" i="43" s="1"/>
  <c r="K62" i="43"/>
  <c r="Z62" i="43" s="1" a="1"/>
  <c r="Z62" i="43" s="1"/>
  <c r="J62" i="43"/>
  <c r="I62" i="43"/>
  <c r="H62" i="43"/>
  <c r="G62" i="43"/>
  <c r="F62" i="43"/>
  <c r="E62" i="43"/>
  <c r="D62" i="43"/>
  <c r="C62" i="43"/>
  <c r="B62" i="43"/>
  <c r="Z61" i="43" a="1"/>
  <c r="Z61" i="43" s="1"/>
  <c r="X61" i="43"/>
  <c r="L61" i="43"/>
  <c r="R61" i="43" s="1"/>
  <c r="K61" i="43"/>
  <c r="J61" i="43"/>
  <c r="I61" i="43"/>
  <c r="H61" i="43"/>
  <c r="G61" i="43"/>
  <c r="F61" i="43"/>
  <c r="E61" i="43"/>
  <c r="D61" i="43"/>
  <c r="C61" i="43"/>
  <c r="B61" i="43"/>
  <c r="X60" i="43"/>
  <c r="L60" i="43"/>
  <c r="R60" i="43" s="1"/>
  <c r="K60" i="43"/>
  <c r="Z60" i="43" s="1" a="1"/>
  <c r="Z60" i="43" s="1"/>
  <c r="J60" i="43"/>
  <c r="I60" i="43"/>
  <c r="H60" i="43"/>
  <c r="G60" i="43"/>
  <c r="F60" i="43"/>
  <c r="E60" i="43"/>
  <c r="D60" i="43"/>
  <c r="C60" i="43"/>
  <c r="B60" i="43"/>
  <c r="X59" i="43"/>
  <c r="L59" i="43"/>
  <c r="R59" i="43" s="1"/>
  <c r="K59" i="43"/>
  <c r="Z59" i="43" s="1" a="1"/>
  <c r="Z59" i="43" s="1"/>
  <c r="J59" i="43"/>
  <c r="I59" i="43"/>
  <c r="H59" i="43"/>
  <c r="G59" i="43"/>
  <c r="F59" i="43"/>
  <c r="E59" i="43"/>
  <c r="D59" i="43"/>
  <c r="C59" i="43"/>
  <c r="B59" i="43"/>
  <c r="Z58" i="43" a="1"/>
  <c r="Z58" i="43" s="1"/>
  <c r="X58" i="43"/>
  <c r="L58" i="43"/>
  <c r="R58" i="43" s="1"/>
  <c r="K58" i="43"/>
  <c r="J58" i="43"/>
  <c r="I58" i="43"/>
  <c r="H58" i="43"/>
  <c r="G58" i="43"/>
  <c r="F58" i="43"/>
  <c r="E58" i="43"/>
  <c r="D58" i="43"/>
  <c r="C58" i="43"/>
  <c r="B58" i="43"/>
  <c r="X57" i="43"/>
  <c r="L57" i="43"/>
  <c r="R57" i="43" s="1"/>
  <c r="K57" i="43"/>
  <c r="Z57" i="43" s="1" a="1"/>
  <c r="Z57" i="43" s="1"/>
  <c r="J57" i="43"/>
  <c r="I57" i="43"/>
  <c r="H57" i="43"/>
  <c r="G57" i="43"/>
  <c r="F57" i="43"/>
  <c r="E57" i="43"/>
  <c r="D57" i="43"/>
  <c r="C57" i="43"/>
  <c r="B57" i="43"/>
  <c r="Y56" i="43" a="1"/>
  <c r="Y56" i="43" s="1"/>
  <c r="X56" i="43"/>
  <c r="L56" i="43"/>
  <c r="R56" i="43" s="1"/>
  <c r="K56" i="43"/>
  <c r="Z56" i="43" s="1" a="1"/>
  <c r="Z56" i="43" s="1"/>
  <c r="J56" i="43"/>
  <c r="I56" i="43"/>
  <c r="H56" i="43"/>
  <c r="G56" i="43"/>
  <c r="F56" i="43"/>
  <c r="E56" i="43"/>
  <c r="D56" i="43"/>
  <c r="C56" i="43"/>
  <c r="B56" i="43"/>
  <c r="X55" i="43"/>
  <c r="L55" i="43"/>
  <c r="R55" i="43" s="1"/>
  <c r="K55" i="43"/>
  <c r="Z55" i="43" s="1" a="1"/>
  <c r="Z55" i="43" s="1"/>
  <c r="J55" i="43"/>
  <c r="I55" i="43"/>
  <c r="H55" i="43"/>
  <c r="G55" i="43"/>
  <c r="F55" i="43"/>
  <c r="E55" i="43"/>
  <c r="D55" i="43"/>
  <c r="C55" i="43"/>
  <c r="B55" i="43"/>
  <c r="X54" i="43"/>
  <c r="L54" i="43"/>
  <c r="R54" i="43" s="1"/>
  <c r="K54" i="43"/>
  <c r="Z54" i="43" s="1" a="1"/>
  <c r="Z54" i="43" s="1"/>
  <c r="J54" i="43"/>
  <c r="I54" i="43"/>
  <c r="H54" i="43"/>
  <c r="G54" i="43"/>
  <c r="F54" i="43"/>
  <c r="E54" i="43"/>
  <c r="D54" i="43"/>
  <c r="C54" i="43"/>
  <c r="B54" i="43"/>
  <c r="Z53" i="43" a="1"/>
  <c r="Z53" i="43" s="1"/>
  <c r="X53" i="43"/>
  <c r="L53" i="43"/>
  <c r="R53" i="43" s="1"/>
  <c r="K53" i="43"/>
  <c r="J53" i="43"/>
  <c r="I53" i="43"/>
  <c r="H53" i="43"/>
  <c r="G53" i="43"/>
  <c r="F53" i="43"/>
  <c r="E53" i="43"/>
  <c r="D53" i="43"/>
  <c r="C53" i="43"/>
  <c r="B53" i="43"/>
  <c r="X52" i="43"/>
  <c r="L52" i="43"/>
  <c r="R52" i="43" s="1"/>
  <c r="K52" i="43"/>
  <c r="Z52" i="43" s="1" a="1"/>
  <c r="Z52" i="43" s="1"/>
  <c r="J52" i="43"/>
  <c r="I52" i="43"/>
  <c r="H52" i="43"/>
  <c r="G52" i="43"/>
  <c r="F52" i="43"/>
  <c r="E52" i="43"/>
  <c r="D52" i="43"/>
  <c r="C52" i="43"/>
  <c r="B52" i="43"/>
  <c r="X51" i="43"/>
  <c r="L51" i="43"/>
  <c r="R51" i="43" s="1"/>
  <c r="K51" i="43"/>
  <c r="Z51" i="43" s="1" a="1"/>
  <c r="Z51" i="43" s="1"/>
  <c r="J51" i="43"/>
  <c r="I51" i="43"/>
  <c r="H51" i="43"/>
  <c r="G51" i="43"/>
  <c r="F51" i="43"/>
  <c r="E51" i="43"/>
  <c r="D51" i="43"/>
  <c r="C51" i="43"/>
  <c r="B51" i="43"/>
  <c r="X50" i="43"/>
  <c r="L50" i="43"/>
  <c r="R50" i="43" s="1"/>
  <c r="K50" i="43"/>
  <c r="Z50" i="43" s="1" a="1"/>
  <c r="Z50" i="43" s="1"/>
  <c r="J50" i="43"/>
  <c r="I50" i="43"/>
  <c r="H50" i="43"/>
  <c r="G50" i="43"/>
  <c r="F50" i="43"/>
  <c r="E50" i="43"/>
  <c r="D50" i="43"/>
  <c r="C50" i="43"/>
  <c r="B50" i="43"/>
  <c r="X49" i="43"/>
  <c r="L49" i="43"/>
  <c r="R49" i="43" s="1"/>
  <c r="K49" i="43"/>
  <c r="Z49" i="43" s="1" a="1"/>
  <c r="Z49" i="43" s="1"/>
  <c r="J49" i="43"/>
  <c r="I49" i="43"/>
  <c r="H49" i="43"/>
  <c r="G49" i="43"/>
  <c r="F49" i="43"/>
  <c r="E49" i="43"/>
  <c r="D49" i="43"/>
  <c r="C49" i="43"/>
  <c r="B49" i="43"/>
  <c r="X48" i="43"/>
  <c r="L48" i="43"/>
  <c r="R48" i="43" s="1"/>
  <c r="K48" i="43"/>
  <c r="Z48" i="43" s="1" a="1"/>
  <c r="Z48" i="43" s="1"/>
  <c r="J48" i="43"/>
  <c r="I48" i="43"/>
  <c r="H48" i="43"/>
  <c r="G48" i="43"/>
  <c r="F48" i="43"/>
  <c r="E48" i="43"/>
  <c r="D48" i="43"/>
  <c r="C48" i="43"/>
  <c r="B48" i="43"/>
  <c r="X47" i="43"/>
  <c r="L47" i="43"/>
  <c r="R47" i="43" s="1"/>
  <c r="K47" i="43"/>
  <c r="Z47" i="43" s="1" a="1"/>
  <c r="Z47" i="43" s="1"/>
  <c r="J47" i="43"/>
  <c r="I47" i="43"/>
  <c r="H47" i="43"/>
  <c r="G47" i="43"/>
  <c r="F47" i="43"/>
  <c r="E47" i="43"/>
  <c r="D47" i="43"/>
  <c r="C47" i="43"/>
  <c r="B47" i="43"/>
  <c r="X46" i="43"/>
  <c r="L46" i="43"/>
  <c r="R46" i="43" s="1"/>
  <c r="K46" i="43"/>
  <c r="Z46" i="43" s="1" a="1"/>
  <c r="Z46" i="43" s="1"/>
  <c r="J46" i="43"/>
  <c r="I46" i="43"/>
  <c r="H46" i="43"/>
  <c r="G46" i="43"/>
  <c r="F46" i="43"/>
  <c r="E46" i="43"/>
  <c r="D46" i="43"/>
  <c r="C46" i="43"/>
  <c r="B46" i="43"/>
  <c r="X45" i="43"/>
  <c r="L45" i="43"/>
  <c r="R45" i="43" s="1"/>
  <c r="K45" i="43"/>
  <c r="Z45" i="43" s="1" a="1"/>
  <c r="Z45" i="43" s="1"/>
  <c r="J45" i="43"/>
  <c r="I45" i="43"/>
  <c r="H45" i="43"/>
  <c r="G45" i="43"/>
  <c r="F45" i="43"/>
  <c r="E45" i="43"/>
  <c r="D45" i="43"/>
  <c r="C45" i="43"/>
  <c r="B45" i="43"/>
  <c r="X44" i="43"/>
  <c r="L44" i="43"/>
  <c r="R44" i="43" s="1"/>
  <c r="K44" i="43"/>
  <c r="Z44" i="43" s="1" a="1"/>
  <c r="Z44" i="43" s="1"/>
  <c r="J44" i="43"/>
  <c r="I44" i="43"/>
  <c r="H44" i="43"/>
  <c r="G44" i="43"/>
  <c r="F44" i="43"/>
  <c r="E44" i="43"/>
  <c r="D44" i="43"/>
  <c r="C44" i="43"/>
  <c r="B44" i="43"/>
  <c r="Y43" i="43" a="1"/>
  <c r="Y43" i="43" s="1"/>
  <c r="X43" i="43"/>
  <c r="L43" i="43"/>
  <c r="R43" i="43" s="1"/>
  <c r="K43" i="43"/>
  <c r="Z43" i="43" s="1" a="1"/>
  <c r="Z43" i="43" s="1"/>
  <c r="J43" i="43"/>
  <c r="I43" i="43"/>
  <c r="H43" i="43"/>
  <c r="G43" i="43"/>
  <c r="F43" i="43"/>
  <c r="E43" i="43"/>
  <c r="D43" i="43"/>
  <c r="C43" i="43"/>
  <c r="B43" i="43"/>
  <c r="X42" i="43"/>
  <c r="L42" i="43"/>
  <c r="R42" i="43" s="1"/>
  <c r="K42" i="43"/>
  <c r="Z42" i="43" s="1" a="1"/>
  <c r="Z42" i="43" s="1"/>
  <c r="J42" i="43"/>
  <c r="I42" i="43"/>
  <c r="H42" i="43"/>
  <c r="G42" i="43"/>
  <c r="F42" i="43"/>
  <c r="E42" i="43"/>
  <c r="D42" i="43"/>
  <c r="C42" i="43"/>
  <c r="B42" i="43"/>
  <c r="X41" i="43"/>
  <c r="L41" i="43"/>
  <c r="R41" i="43" s="1"/>
  <c r="K41" i="43"/>
  <c r="Z41" i="43" s="1" a="1"/>
  <c r="Z41" i="43" s="1"/>
  <c r="J41" i="43"/>
  <c r="I41" i="43"/>
  <c r="H41" i="43"/>
  <c r="G41" i="43"/>
  <c r="F41" i="43"/>
  <c r="E41" i="43"/>
  <c r="D41" i="43"/>
  <c r="C41" i="43"/>
  <c r="B41" i="43"/>
  <c r="X40" i="43"/>
  <c r="L40" i="43"/>
  <c r="R40" i="43" s="1"/>
  <c r="K40" i="43"/>
  <c r="Z40" i="43" s="1" a="1"/>
  <c r="Z40" i="43" s="1"/>
  <c r="J40" i="43"/>
  <c r="I40" i="43"/>
  <c r="H40" i="43"/>
  <c r="G40" i="43"/>
  <c r="F40" i="43"/>
  <c r="E40" i="43"/>
  <c r="D40" i="43"/>
  <c r="C40" i="43"/>
  <c r="B40" i="43"/>
  <c r="X39" i="43"/>
  <c r="L39" i="43"/>
  <c r="R39" i="43" s="1"/>
  <c r="K39" i="43"/>
  <c r="Z39" i="43" s="1" a="1"/>
  <c r="Z39" i="43" s="1"/>
  <c r="J39" i="43"/>
  <c r="I39" i="43"/>
  <c r="H39" i="43"/>
  <c r="G39" i="43"/>
  <c r="F39" i="43"/>
  <c r="E39" i="43"/>
  <c r="D39" i="43"/>
  <c r="C39" i="43"/>
  <c r="B39" i="43"/>
  <c r="X38" i="43"/>
  <c r="L38" i="43"/>
  <c r="R38" i="43" s="1"/>
  <c r="K38" i="43"/>
  <c r="Z38" i="43" s="1" a="1"/>
  <c r="Z38" i="43" s="1"/>
  <c r="J38" i="43"/>
  <c r="I38" i="43"/>
  <c r="H38" i="43"/>
  <c r="G38" i="43"/>
  <c r="F38" i="43"/>
  <c r="E38" i="43"/>
  <c r="D38" i="43"/>
  <c r="C38" i="43"/>
  <c r="B38" i="43"/>
  <c r="X37" i="43"/>
  <c r="L37" i="43"/>
  <c r="R37" i="43" s="1"/>
  <c r="K37" i="43"/>
  <c r="Z37" i="43" s="1" a="1"/>
  <c r="Z37" i="43" s="1"/>
  <c r="J37" i="43"/>
  <c r="I37" i="43"/>
  <c r="H37" i="43"/>
  <c r="G37" i="43"/>
  <c r="F37" i="43"/>
  <c r="E37" i="43"/>
  <c r="D37" i="43"/>
  <c r="C37" i="43"/>
  <c r="B37" i="43"/>
  <c r="Z36" i="43"/>
  <c r="Z36" i="43" a="1"/>
  <c r="X36" i="43"/>
  <c r="L36" i="43"/>
  <c r="R36" i="43" s="1"/>
  <c r="K36" i="43"/>
  <c r="J36" i="43"/>
  <c r="I36" i="43"/>
  <c r="H36" i="43"/>
  <c r="G36" i="43"/>
  <c r="F36" i="43"/>
  <c r="E36" i="43"/>
  <c r="D36" i="43"/>
  <c r="C36" i="43"/>
  <c r="B36" i="43"/>
  <c r="X35" i="43"/>
  <c r="R35" i="43"/>
  <c r="L35" i="43"/>
  <c r="K35" i="43"/>
  <c r="Z35" i="43" s="1" a="1"/>
  <c r="Z35" i="43" s="1"/>
  <c r="J35" i="43"/>
  <c r="I35" i="43"/>
  <c r="H35" i="43"/>
  <c r="G35" i="43"/>
  <c r="F35" i="43"/>
  <c r="E35" i="43"/>
  <c r="D35" i="43"/>
  <c r="C35" i="43"/>
  <c r="B35" i="43"/>
  <c r="X34" i="43"/>
  <c r="L34" i="43"/>
  <c r="R34" i="43" s="1"/>
  <c r="K34" i="43"/>
  <c r="Z34" i="43" s="1" a="1"/>
  <c r="Z34" i="43" s="1"/>
  <c r="J34" i="43"/>
  <c r="I34" i="43"/>
  <c r="H34" i="43"/>
  <c r="G34" i="43"/>
  <c r="F34" i="43"/>
  <c r="E34" i="43"/>
  <c r="D34" i="43"/>
  <c r="C34" i="43"/>
  <c r="B34" i="43"/>
  <c r="X33" i="43"/>
  <c r="L33" i="43"/>
  <c r="R33" i="43" s="1"/>
  <c r="K33" i="43"/>
  <c r="Z33" i="43" s="1" a="1"/>
  <c r="Z33" i="43" s="1"/>
  <c r="J33" i="43"/>
  <c r="I33" i="43"/>
  <c r="H33" i="43"/>
  <c r="G33" i="43"/>
  <c r="F33" i="43"/>
  <c r="E33" i="43"/>
  <c r="D33" i="43"/>
  <c r="C33" i="43"/>
  <c r="B33" i="43"/>
  <c r="X32" i="43"/>
  <c r="L32" i="43"/>
  <c r="R32" i="43" s="1"/>
  <c r="K32" i="43"/>
  <c r="Z32" i="43" s="1" a="1"/>
  <c r="Z32" i="43" s="1"/>
  <c r="J32" i="43"/>
  <c r="I32" i="43"/>
  <c r="H32" i="43"/>
  <c r="G32" i="43"/>
  <c r="F32" i="43"/>
  <c r="E32" i="43"/>
  <c r="D32" i="43"/>
  <c r="C32" i="43"/>
  <c r="B32" i="43"/>
  <c r="Z31" i="43" a="1"/>
  <c r="Z31" i="43" s="1"/>
  <c r="X31" i="43"/>
  <c r="L31" i="43"/>
  <c r="R31" i="43" s="1"/>
  <c r="K31" i="43"/>
  <c r="J31" i="43"/>
  <c r="I31" i="43"/>
  <c r="H31" i="43"/>
  <c r="G31" i="43"/>
  <c r="F31" i="43"/>
  <c r="E31" i="43"/>
  <c r="D31" i="43"/>
  <c r="C31" i="43"/>
  <c r="B31" i="43"/>
  <c r="X30" i="43"/>
  <c r="L30" i="43"/>
  <c r="R30" i="43" s="1"/>
  <c r="K30" i="43"/>
  <c r="Z30" i="43" s="1" a="1"/>
  <c r="Z30" i="43" s="1"/>
  <c r="J30" i="43"/>
  <c r="I30" i="43"/>
  <c r="H30" i="43"/>
  <c r="G30" i="43"/>
  <c r="F30" i="43"/>
  <c r="E30" i="43"/>
  <c r="D30" i="43"/>
  <c r="C30" i="43"/>
  <c r="B30" i="43"/>
  <c r="X29" i="43"/>
  <c r="L29" i="43"/>
  <c r="R29" i="43" s="1"/>
  <c r="K29" i="43"/>
  <c r="Z29" i="43" s="1" a="1"/>
  <c r="Z29" i="43" s="1"/>
  <c r="J29" i="43"/>
  <c r="I29" i="43"/>
  <c r="H29" i="43"/>
  <c r="G29" i="43"/>
  <c r="F29" i="43"/>
  <c r="E29" i="43"/>
  <c r="D29" i="43"/>
  <c r="C29" i="43"/>
  <c r="B29" i="43"/>
  <c r="X28" i="43"/>
  <c r="L28" i="43"/>
  <c r="R28" i="43" s="1"/>
  <c r="K28" i="43"/>
  <c r="Z28" i="43" s="1" a="1"/>
  <c r="Z28" i="43" s="1"/>
  <c r="J28" i="43"/>
  <c r="I28" i="43"/>
  <c r="H28" i="43"/>
  <c r="G28" i="43"/>
  <c r="F28" i="43"/>
  <c r="E28" i="43"/>
  <c r="D28" i="43"/>
  <c r="C28" i="43"/>
  <c r="B28" i="43"/>
  <c r="X27" i="43"/>
  <c r="L27" i="43"/>
  <c r="R27" i="43" s="1"/>
  <c r="K27" i="43"/>
  <c r="Z27" i="43" s="1" a="1"/>
  <c r="Z27" i="43" s="1"/>
  <c r="J27" i="43"/>
  <c r="I27" i="43"/>
  <c r="H27" i="43"/>
  <c r="G27" i="43"/>
  <c r="F27" i="43"/>
  <c r="E27" i="43"/>
  <c r="D27" i="43"/>
  <c r="C27" i="43"/>
  <c r="B27" i="43"/>
  <c r="X26" i="43"/>
  <c r="L26" i="43"/>
  <c r="R26" i="43" s="1"/>
  <c r="K26" i="43"/>
  <c r="Z26" i="43" s="1" a="1"/>
  <c r="Z26" i="43" s="1"/>
  <c r="J26" i="43"/>
  <c r="I26" i="43"/>
  <c r="H26" i="43"/>
  <c r="G26" i="43"/>
  <c r="F26" i="43"/>
  <c r="E26" i="43"/>
  <c r="D26" i="43"/>
  <c r="C26" i="43"/>
  <c r="B26" i="43"/>
  <c r="X25" i="43"/>
  <c r="L25" i="43"/>
  <c r="R25" i="43" s="1"/>
  <c r="K25" i="43"/>
  <c r="Z25" i="43" s="1" a="1"/>
  <c r="Z25" i="43" s="1"/>
  <c r="J25" i="43"/>
  <c r="I25" i="43"/>
  <c r="H25" i="43"/>
  <c r="G25" i="43"/>
  <c r="F25" i="43"/>
  <c r="E25" i="43"/>
  <c r="D25" i="43"/>
  <c r="C25" i="43"/>
  <c r="B25" i="43"/>
  <c r="X24" i="43"/>
  <c r="L24" i="43"/>
  <c r="R24" i="43" s="1"/>
  <c r="K24" i="43"/>
  <c r="Z24" i="43" s="1" a="1"/>
  <c r="Z24" i="43" s="1"/>
  <c r="J24" i="43"/>
  <c r="I24" i="43"/>
  <c r="H24" i="43"/>
  <c r="G24" i="43"/>
  <c r="F24" i="43"/>
  <c r="E24" i="43"/>
  <c r="D24" i="43"/>
  <c r="C24" i="43"/>
  <c r="B24" i="43"/>
  <c r="X23" i="43"/>
  <c r="L23" i="43"/>
  <c r="R23" i="43" s="1"/>
  <c r="K23" i="43"/>
  <c r="Z23" i="43" s="1" a="1"/>
  <c r="Z23" i="43" s="1"/>
  <c r="J23" i="43"/>
  <c r="I23" i="43"/>
  <c r="H23" i="43"/>
  <c r="G23" i="43"/>
  <c r="F23" i="43"/>
  <c r="E23" i="43"/>
  <c r="D23" i="43"/>
  <c r="C23" i="43"/>
  <c r="B23" i="43"/>
  <c r="X22" i="43"/>
  <c r="R22" i="43"/>
  <c r="L22" i="43"/>
  <c r="K22" i="43"/>
  <c r="Z22" i="43" s="1" a="1"/>
  <c r="Z22" i="43" s="1"/>
  <c r="J22" i="43"/>
  <c r="I22" i="43"/>
  <c r="H22" i="43"/>
  <c r="G22" i="43"/>
  <c r="F22" i="43"/>
  <c r="E22" i="43"/>
  <c r="D22" i="43"/>
  <c r="C22" i="43"/>
  <c r="B22" i="43"/>
  <c r="X21" i="43"/>
  <c r="L21" i="43"/>
  <c r="R21" i="43" s="1"/>
  <c r="K21" i="43"/>
  <c r="Z21" i="43" s="1" a="1"/>
  <c r="Z21" i="43" s="1"/>
  <c r="J21" i="43"/>
  <c r="I21" i="43"/>
  <c r="H21" i="43"/>
  <c r="G21" i="43"/>
  <c r="F21" i="43"/>
  <c r="E21" i="43"/>
  <c r="D21" i="43"/>
  <c r="C21" i="43"/>
  <c r="B21" i="43"/>
  <c r="X20" i="43"/>
  <c r="L20" i="43"/>
  <c r="R20" i="43" s="1"/>
  <c r="K20" i="43"/>
  <c r="Z20" i="43" s="1" a="1"/>
  <c r="Z20" i="43" s="1"/>
  <c r="J20" i="43"/>
  <c r="I20" i="43"/>
  <c r="H20" i="43"/>
  <c r="G20" i="43"/>
  <c r="F20" i="43"/>
  <c r="E20" i="43"/>
  <c r="D20" i="43"/>
  <c r="C20" i="43"/>
  <c r="B20" i="43"/>
  <c r="X19" i="43"/>
  <c r="L19" i="43"/>
  <c r="R19" i="43" s="1"/>
  <c r="K19" i="43"/>
  <c r="Z19" i="43" s="1" a="1"/>
  <c r="Z19" i="43" s="1"/>
  <c r="J19" i="43"/>
  <c r="I19" i="43"/>
  <c r="H19" i="43"/>
  <c r="G19" i="43"/>
  <c r="F19" i="43"/>
  <c r="E19" i="43"/>
  <c r="D19" i="43"/>
  <c r="C19" i="43"/>
  <c r="B19" i="43"/>
  <c r="X18" i="43"/>
  <c r="L18" i="43"/>
  <c r="R18" i="43" s="1"/>
  <c r="K18" i="43"/>
  <c r="Z18" i="43" s="1" a="1"/>
  <c r="Z18" i="43" s="1"/>
  <c r="J18" i="43"/>
  <c r="I18" i="43"/>
  <c r="H18" i="43"/>
  <c r="G18" i="43"/>
  <c r="F18" i="43"/>
  <c r="E18" i="43"/>
  <c r="D18" i="43"/>
  <c r="C18" i="43"/>
  <c r="B18" i="43"/>
  <c r="X17" i="43"/>
  <c r="R17" i="43"/>
  <c r="L17" i="43"/>
  <c r="K17" i="43"/>
  <c r="Z17" i="43" s="1" a="1"/>
  <c r="Z17" i="43" s="1"/>
  <c r="J17" i="43"/>
  <c r="I17" i="43"/>
  <c r="H17" i="43"/>
  <c r="G17" i="43"/>
  <c r="F17" i="43"/>
  <c r="E17" i="43"/>
  <c r="D17" i="43"/>
  <c r="C17" i="43"/>
  <c r="B17" i="43"/>
  <c r="X16" i="43"/>
  <c r="L16" i="43"/>
  <c r="R16" i="43" s="1"/>
  <c r="K16" i="43"/>
  <c r="Z16" i="43" s="1" a="1"/>
  <c r="Z16" i="43" s="1"/>
  <c r="J16" i="43"/>
  <c r="I16" i="43"/>
  <c r="H16" i="43"/>
  <c r="G16" i="43"/>
  <c r="F16" i="43"/>
  <c r="D16" i="43"/>
  <c r="C16" i="43"/>
  <c r="B16" i="43"/>
  <c r="A74" i="43"/>
  <c r="Y74" i="43" s="1" a="1"/>
  <c r="Y74" i="43" s="1"/>
  <c r="A73" i="43"/>
  <c r="Y73" i="43" s="1" a="1"/>
  <c r="Y73" i="43" s="1"/>
  <c r="A72" i="43"/>
  <c r="Y72" i="43" s="1" a="1"/>
  <c r="Y72" i="43" s="1"/>
  <c r="A71" i="43"/>
  <c r="Y71" i="43" s="1" a="1"/>
  <c r="Y71" i="43" s="1"/>
  <c r="A70" i="43"/>
  <c r="Y70" i="43" s="1" a="1"/>
  <c r="Y70" i="43" s="1"/>
  <c r="A69" i="43"/>
  <c r="Y69" i="43" s="1" a="1"/>
  <c r="Y69" i="43" s="1"/>
  <c r="A68" i="43"/>
  <c r="A67" i="43"/>
  <c r="Y67" i="43" s="1" a="1"/>
  <c r="Y67" i="43" s="1"/>
  <c r="A66" i="43"/>
  <c r="Y66" i="43" s="1" a="1"/>
  <c r="Y66" i="43" s="1"/>
  <c r="A65" i="43"/>
  <c r="Y65" i="43" s="1" a="1"/>
  <c r="Y65" i="43" s="1"/>
  <c r="A64" i="43"/>
  <c r="Y64" i="43" s="1" a="1"/>
  <c r="Y64" i="43" s="1"/>
  <c r="A63" i="43"/>
  <c r="Y63" i="43" s="1" a="1"/>
  <c r="Y63" i="43" s="1"/>
  <c r="A62" i="43"/>
  <c r="Y62" i="43" s="1" a="1"/>
  <c r="Y62" i="43" s="1"/>
  <c r="A61" i="43"/>
  <c r="Y61" i="43" s="1" a="1"/>
  <c r="Y61" i="43" s="1"/>
  <c r="A60" i="43"/>
  <c r="Y60" i="43" s="1" a="1"/>
  <c r="Y60" i="43" s="1"/>
  <c r="A59" i="43"/>
  <c r="Y59" i="43" s="1" a="1"/>
  <c r="Y59" i="43" s="1"/>
  <c r="A58" i="43"/>
  <c r="Y58" i="43" s="1" a="1"/>
  <c r="Y58" i="43" s="1"/>
  <c r="A57" i="43"/>
  <c r="Y57" i="43" s="1" a="1"/>
  <c r="Y57" i="43" s="1"/>
  <c r="A56" i="43"/>
  <c r="A55" i="43"/>
  <c r="Y55" i="43" s="1" a="1"/>
  <c r="Y55" i="43" s="1"/>
  <c r="A54" i="43"/>
  <c r="Y54" i="43" s="1" a="1"/>
  <c r="Y54" i="43" s="1"/>
  <c r="A53" i="43"/>
  <c r="Y53" i="43" s="1" a="1"/>
  <c r="Y53" i="43" s="1"/>
  <c r="A52" i="43"/>
  <c r="Y52" i="43" s="1" a="1"/>
  <c r="Y52" i="43" s="1"/>
  <c r="A51" i="43"/>
  <c r="Y51" i="43" s="1" a="1"/>
  <c r="Y51" i="43" s="1"/>
  <c r="A50" i="43"/>
  <c r="Y50" i="43" s="1" a="1"/>
  <c r="Y50" i="43" s="1"/>
  <c r="A49" i="43"/>
  <c r="Y49" i="43" s="1" a="1"/>
  <c r="Y49" i="43" s="1"/>
  <c r="A48" i="43"/>
  <c r="Y48" i="43" s="1" a="1"/>
  <c r="Y48" i="43" s="1"/>
  <c r="A47" i="43"/>
  <c r="Y47" i="43" s="1" a="1"/>
  <c r="Y47" i="43" s="1"/>
  <c r="A46" i="43"/>
  <c r="Y46" i="43" s="1" a="1"/>
  <c r="Y46" i="43" s="1"/>
  <c r="A45" i="43"/>
  <c r="Y45" i="43" s="1" a="1"/>
  <c r="Y45" i="43" s="1"/>
  <c r="A44" i="43"/>
  <c r="Y44" i="43" s="1" a="1"/>
  <c r="Y44" i="43" s="1"/>
  <c r="A43" i="43"/>
  <c r="A42" i="43"/>
  <c r="Y42" i="43" s="1" a="1"/>
  <c r="Y42" i="43" s="1"/>
  <c r="A41" i="43"/>
  <c r="Y41" i="43" s="1" a="1"/>
  <c r="Y41" i="43" s="1"/>
  <c r="A40" i="43"/>
  <c r="Y40" i="43" s="1" a="1"/>
  <c r="Y40" i="43" s="1"/>
  <c r="A39" i="43"/>
  <c r="Y39" i="43" s="1" a="1"/>
  <c r="Y39" i="43" s="1"/>
  <c r="A38" i="43"/>
  <c r="Y38" i="43" s="1" a="1"/>
  <c r="Y38" i="43" s="1"/>
  <c r="A37" i="43"/>
  <c r="Y37" i="43" s="1" a="1"/>
  <c r="Y37" i="43" s="1"/>
  <c r="A36" i="43"/>
  <c r="Y36" i="43" s="1" a="1"/>
  <c r="Y36" i="43" s="1"/>
  <c r="A35" i="43"/>
  <c r="Y35" i="43" s="1" a="1"/>
  <c r="Y35" i="43" s="1"/>
  <c r="A34" i="43"/>
  <c r="Y34" i="43" s="1" a="1"/>
  <c r="Y34" i="43" s="1"/>
  <c r="A33" i="43"/>
  <c r="Y33" i="43" s="1" a="1"/>
  <c r="Y33" i="43" s="1"/>
  <c r="A32" i="43"/>
  <c r="Y32" i="43" s="1" a="1"/>
  <c r="Y32" i="43" s="1"/>
  <c r="A31" i="43"/>
  <c r="Y31" i="43" s="1" a="1"/>
  <c r="Y31" i="43" s="1"/>
  <c r="A30" i="43"/>
  <c r="Y30" i="43" s="1" a="1"/>
  <c r="Y30" i="43" s="1"/>
  <c r="A29" i="43"/>
  <c r="Y29" i="43" s="1" a="1"/>
  <c r="Y29" i="43" s="1"/>
  <c r="A28" i="43"/>
  <c r="Y28" i="43" s="1" a="1"/>
  <c r="Y28" i="43" s="1"/>
  <c r="A27" i="43"/>
  <c r="Y27" i="43" s="1" a="1"/>
  <c r="Y27" i="43" s="1"/>
  <c r="A26" i="43"/>
  <c r="Y26" i="43" s="1" a="1"/>
  <c r="Y26" i="43" s="1"/>
  <c r="A25" i="43"/>
  <c r="Y25" i="43" s="1" a="1"/>
  <c r="Y25" i="43" s="1"/>
  <c r="A24" i="43"/>
  <c r="Y24" i="43" s="1" a="1"/>
  <c r="Y24" i="43" s="1"/>
  <c r="A23" i="43"/>
  <c r="Y23" i="43" s="1" a="1"/>
  <c r="Y23" i="43" s="1"/>
  <c r="A22" i="43"/>
  <c r="Y22" i="43" s="1" a="1"/>
  <c r="Y22" i="43" s="1"/>
  <c r="A21" i="43"/>
  <c r="Y21" i="43" s="1" a="1"/>
  <c r="Y21" i="43" s="1"/>
  <c r="A20" i="43"/>
  <c r="Y20" i="43" s="1" a="1"/>
  <c r="Y20" i="43" s="1"/>
  <c r="A19" i="43"/>
  <c r="Y19" i="43" s="1" a="1"/>
  <c r="Y19" i="43" s="1"/>
  <c r="A18" i="43"/>
  <c r="Y18" i="43" s="1" a="1"/>
  <c r="Y18" i="43" s="1"/>
  <c r="A17" i="43"/>
  <c r="Y17" i="43" s="1" a="1"/>
  <c r="Y17" i="43" s="1"/>
  <c r="K214" i="42"/>
  <c r="J214" i="42"/>
  <c r="E214" i="42"/>
  <c r="I214" i="42" s="1"/>
  <c r="C214" i="42"/>
  <c r="B214" i="42"/>
  <c r="K213" i="42"/>
  <c r="J213" i="42"/>
  <c r="I213" i="42"/>
  <c r="E213" i="42"/>
  <c r="C213" i="42"/>
  <c r="B213" i="42"/>
  <c r="K212" i="42"/>
  <c r="J212" i="42"/>
  <c r="E212" i="42"/>
  <c r="I212" i="42" s="1"/>
  <c r="C212" i="42"/>
  <c r="B212" i="42"/>
  <c r="K211" i="42"/>
  <c r="J211" i="42"/>
  <c r="E211" i="42"/>
  <c r="I211" i="42" s="1"/>
  <c r="C211" i="42"/>
  <c r="B211" i="42"/>
  <c r="K210" i="42"/>
  <c r="J210" i="42"/>
  <c r="E210" i="42"/>
  <c r="I210" i="42" s="1"/>
  <c r="C210" i="42"/>
  <c r="B210" i="42"/>
  <c r="K209" i="42"/>
  <c r="J209" i="42"/>
  <c r="I209" i="42"/>
  <c r="E209" i="42"/>
  <c r="C209" i="42"/>
  <c r="B209" i="42"/>
  <c r="K208" i="42"/>
  <c r="J208" i="42"/>
  <c r="E208" i="42"/>
  <c r="I208" i="42" s="1"/>
  <c r="C208" i="42"/>
  <c r="B208" i="42"/>
  <c r="K207" i="42"/>
  <c r="J207" i="42"/>
  <c r="I207" i="42"/>
  <c r="E207" i="42"/>
  <c r="C207" i="42"/>
  <c r="B207" i="42"/>
  <c r="K206" i="42"/>
  <c r="J206" i="42"/>
  <c r="E206" i="42"/>
  <c r="I206" i="42" s="1"/>
  <c r="C206" i="42"/>
  <c r="B206" i="42"/>
  <c r="K205" i="42"/>
  <c r="J205" i="42"/>
  <c r="I205" i="42"/>
  <c r="E205" i="42"/>
  <c r="C205" i="42"/>
  <c r="B205" i="42"/>
  <c r="K204" i="42"/>
  <c r="J204" i="42"/>
  <c r="E204" i="42"/>
  <c r="I204" i="42" s="1"/>
  <c r="C204" i="42"/>
  <c r="B204" i="42"/>
  <c r="K203" i="42"/>
  <c r="J203" i="42"/>
  <c r="I203" i="42"/>
  <c r="E203" i="42"/>
  <c r="C203" i="42"/>
  <c r="B203" i="42"/>
  <c r="K202" i="42"/>
  <c r="J202" i="42"/>
  <c r="E202" i="42"/>
  <c r="I202" i="42" s="1"/>
  <c r="C202" i="42"/>
  <c r="B202" i="42"/>
  <c r="K201" i="42"/>
  <c r="J201" i="42"/>
  <c r="I201" i="42"/>
  <c r="E201" i="42"/>
  <c r="C201" i="42"/>
  <c r="B201" i="42"/>
  <c r="K200" i="42"/>
  <c r="J200" i="42"/>
  <c r="E200" i="42"/>
  <c r="I200" i="42" s="1"/>
  <c r="C200" i="42"/>
  <c r="B200" i="42"/>
  <c r="K199" i="42"/>
  <c r="J199" i="42"/>
  <c r="I199" i="42"/>
  <c r="E199" i="42"/>
  <c r="C199" i="42"/>
  <c r="B199" i="42"/>
  <c r="K198" i="42"/>
  <c r="J198" i="42"/>
  <c r="E198" i="42"/>
  <c r="I198" i="42" s="1"/>
  <c r="C198" i="42"/>
  <c r="B198" i="42"/>
  <c r="K197" i="42"/>
  <c r="J197" i="42"/>
  <c r="I197" i="42"/>
  <c r="E197" i="42"/>
  <c r="C197" i="42"/>
  <c r="B197" i="42"/>
  <c r="K196" i="42"/>
  <c r="J196" i="42"/>
  <c r="E196" i="42"/>
  <c r="I196" i="42" s="1"/>
  <c r="C196" i="42"/>
  <c r="B196" i="42"/>
  <c r="K195" i="42"/>
  <c r="J195" i="42"/>
  <c r="I195" i="42"/>
  <c r="E195" i="42"/>
  <c r="C195" i="42"/>
  <c r="B195" i="42"/>
  <c r="K194" i="42"/>
  <c r="J194" i="42"/>
  <c r="E194" i="42"/>
  <c r="I194" i="42" s="1"/>
  <c r="C194" i="42"/>
  <c r="B194" i="42"/>
  <c r="K193" i="42"/>
  <c r="J193" i="42"/>
  <c r="I193" i="42"/>
  <c r="E193" i="42"/>
  <c r="C193" i="42"/>
  <c r="B193" i="42"/>
  <c r="K192" i="42"/>
  <c r="J192" i="42"/>
  <c r="E192" i="42"/>
  <c r="I192" i="42" s="1"/>
  <c r="C192" i="42"/>
  <c r="B192" i="42"/>
  <c r="K191" i="42"/>
  <c r="J191" i="42"/>
  <c r="I191" i="42"/>
  <c r="E191" i="42"/>
  <c r="C191" i="42"/>
  <c r="B191" i="42"/>
  <c r="K190" i="42"/>
  <c r="J190" i="42"/>
  <c r="E190" i="42"/>
  <c r="I190" i="42" s="1"/>
  <c r="C190" i="42"/>
  <c r="B190" i="42"/>
  <c r="K189" i="42"/>
  <c r="J189" i="42"/>
  <c r="I189" i="42"/>
  <c r="E189" i="42"/>
  <c r="C189" i="42"/>
  <c r="B189" i="42"/>
  <c r="K188" i="42"/>
  <c r="J188" i="42"/>
  <c r="E188" i="42"/>
  <c r="I188" i="42" s="1"/>
  <c r="C188" i="42"/>
  <c r="B188" i="42"/>
  <c r="K187" i="42"/>
  <c r="J187" i="42"/>
  <c r="I187" i="42"/>
  <c r="E187" i="42"/>
  <c r="C187" i="42"/>
  <c r="B187" i="42"/>
  <c r="K186" i="42"/>
  <c r="J186" i="42"/>
  <c r="E186" i="42"/>
  <c r="I186" i="42" s="1"/>
  <c r="C186" i="42"/>
  <c r="B186" i="42"/>
  <c r="K185" i="42"/>
  <c r="J185" i="42"/>
  <c r="I185" i="42"/>
  <c r="E185" i="42"/>
  <c r="C185" i="42"/>
  <c r="B185" i="42"/>
  <c r="K184" i="42"/>
  <c r="J184" i="42"/>
  <c r="E184" i="42"/>
  <c r="I184" i="42" s="1"/>
  <c r="C184" i="42"/>
  <c r="B184" i="42"/>
  <c r="K183" i="42"/>
  <c r="J183" i="42"/>
  <c r="I183" i="42"/>
  <c r="E183" i="42"/>
  <c r="C183" i="42"/>
  <c r="B183" i="42"/>
  <c r="K182" i="42"/>
  <c r="J182" i="42"/>
  <c r="E182" i="42"/>
  <c r="I182" i="42" s="1"/>
  <c r="C182" i="42"/>
  <c r="B182" i="42"/>
  <c r="K181" i="42"/>
  <c r="J181" i="42"/>
  <c r="I181" i="42"/>
  <c r="E181" i="42"/>
  <c r="C181" i="42"/>
  <c r="B181" i="42"/>
  <c r="K180" i="42"/>
  <c r="J180" i="42"/>
  <c r="E180" i="42"/>
  <c r="I180" i="42" s="1"/>
  <c r="C180" i="42"/>
  <c r="B180" i="42"/>
  <c r="K179" i="42"/>
  <c r="J179" i="42"/>
  <c r="I179" i="42"/>
  <c r="E179" i="42"/>
  <c r="C179" i="42"/>
  <c r="B179" i="42"/>
  <c r="K178" i="42"/>
  <c r="J178" i="42"/>
  <c r="E178" i="42"/>
  <c r="I178" i="42" s="1"/>
  <c r="C178" i="42"/>
  <c r="B178" i="42"/>
  <c r="K177" i="42"/>
  <c r="J177" i="42"/>
  <c r="I177" i="42"/>
  <c r="E177" i="42"/>
  <c r="C177" i="42"/>
  <c r="B177" i="42"/>
  <c r="K176" i="42"/>
  <c r="J176" i="42"/>
  <c r="E176" i="42"/>
  <c r="I176" i="42" s="1"/>
  <c r="C176" i="42"/>
  <c r="B176" i="42"/>
  <c r="K175" i="42"/>
  <c r="J175" i="42"/>
  <c r="I175" i="42"/>
  <c r="E175" i="42"/>
  <c r="C175" i="42"/>
  <c r="B175" i="42"/>
  <c r="K174" i="42"/>
  <c r="J174" i="42"/>
  <c r="E174" i="42"/>
  <c r="I174" i="42" s="1"/>
  <c r="C174" i="42"/>
  <c r="B174" i="42"/>
  <c r="K173" i="42"/>
  <c r="J173" i="42"/>
  <c r="I173" i="42"/>
  <c r="E173" i="42"/>
  <c r="C173" i="42"/>
  <c r="B173" i="42"/>
  <c r="K172" i="42"/>
  <c r="J172" i="42"/>
  <c r="E172" i="42"/>
  <c r="I172" i="42" s="1"/>
  <c r="C172" i="42"/>
  <c r="B172" i="42"/>
  <c r="K171" i="42"/>
  <c r="J171" i="42"/>
  <c r="I171" i="42"/>
  <c r="E171" i="42"/>
  <c r="C171" i="42"/>
  <c r="B171" i="42"/>
  <c r="K170" i="42"/>
  <c r="J170" i="42"/>
  <c r="E170" i="42"/>
  <c r="I170" i="42" s="1"/>
  <c r="C170" i="42"/>
  <c r="B170" i="42"/>
  <c r="K169" i="42"/>
  <c r="J169" i="42"/>
  <c r="I169" i="42"/>
  <c r="E169" i="42"/>
  <c r="C169" i="42"/>
  <c r="B169" i="42"/>
  <c r="K168" i="42"/>
  <c r="J168" i="42"/>
  <c r="E168" i="42"/>
  <c r="I168" i="42" s="1"/>
  <c r="C168" i="42"/>
  <c r="B168" i="42"/>
  <c r="K167" i="42"/>
  <c r="J167" i="42"/>
  <c r="I167" i="42"/>
  <c r="E167" i="42"/>
  <c r="C167" i="42"/>
  <c r="B167" i="42"/>
  <c r="K166" i="42"/>
  <c r="J166" i="42"/>
  <c r="E166" i="42"/>
  <c r="I166" i="42" s="1"/>
  <c r="C166" i="42"/>
  <c r="B166" i="42"/>
  <c r="K165" i="42"/>
  <c r="J165" i="42"/>
  <c r="I165" i="42"/>
  <c r="E165" i="42"/>
  <c r="C165" i="42"/>
  <c r="B165" i="42"/>
  <c r="K164" i="42"/>
  <c r="J164" i="42"/>
  <c r="E164" i="42"/>
  <c r="I164" i="42" s="1"/>
  <c r="C164" i="42"/>
  <c r="B164" i="42"/>
  <c r="K163" i="42"/>
  <c r="J163" i="42"/>
  <c r="I163" i="42"/>
  <c r="E163" i="42"/>
  <c r="C163" i="42"/>
  <c r="B163" i="42"/>
  <c r="K162" i="42"/>
  <c r="J162" i="42"/>
  <c r="E162" i="42"/>
  <c r="I162" i="42" s="1"/>
  <c r="C162" i="42"/>
  <c r="B162" i="42"/>
  <c r="K161" i="42"/>
  <c r="J161" i="42"/>
  <c r="I161" i="42"/>
  <c r="E161" i="42"/>
  <c r="C161" i="42"/>
  <c r="B161" i="42"/>
  <c r="K160" i="42"/>
  <c r="J160" i="42"/>
  <c r="E160" i="42"/>
  <c r="I160" i="42" s="1"/>
  <c r="C160" i="42"/>
  <c r="B160" i="42"/>
  <c r="K159" i="42"/>
  <c r="J159" i="42"/>
  <c r="E159" i="42"/>
  <c r="I159" i="42" s="1"/>
  <c r="C159" i="42"/>
  <c r="B159" i="42"/>
  <c r="K158" i="42"/>
  <c r="J158" i="42"/>
  <c r="E158" i="42"/>
  <c r="I158" i="42" s="1"/>
  <c r="C158" i="42"/>
  <c r="B158" i="42"/>
  <c r="K157" i="42"/>
  <c r="J157" i="42"/>
  <c r="I157" i="42"/>
  <c r="E157" i="42"/>
  <c r="C157" i="42"/>
  <c r="B157" i="42"/>
  <c r="K156" i="42"/>
  <c r="J156" i="42"/>
  <c r="E156" i="42"/>
  <c r="I156" i="42" s="1"/>
  <c r="C156" i="42"/>
  <c r="B156" i="42"/>
  <c r="K155" i="42"/>
  <c r="J155" i="42"/>
  <c r="I155" i="42"/>
  <c r="E155" i="42"/>
  <c r="C155" i="42"/>
  <c r="B155" i="42"/>
  <c r="K154" i="42"/>
  <c r="J154" i="42"/>
  <c r="E154" i="42"/>
  <c r="I154" i="42" s="1"/>
  <c r="C154" i="42"/>
  <c r="B154" i="42"/>
  <c r="K153" i="42"/>
  <c r="J153" i="42"/>
  <c r="I153" i="42"/>
  <c r="E153" i="42"/>
  <c r="C153" i="42"/>
  <c r="B153" i="42"/>
  <c r="K152" i="42"/>
  <c r="J152" i="42"/>
  <c r="E152" i="42"/>
  <c r="I152" i="42" s="1"/>
  <c r="C152" i="42"/>
  <c r="B152" i="42"/>
  <c r="K151" i="42"/>
  <c r="J151" i="42"/>
  <c r="I151" i="42"/>
  <c r="E151" i="42"/>
  <c r="C151" i="42"/>
  <c r="B151" i="42"/>
  <c r="K150" i="42"/>
  <c r="J150" i="42"/>
  <c r="E150" i="42"/>
  <c r="I150" i="42" s="1"/>
  <c r="C150" i="42"/>
  <c r="B150" i="42"/>
  <c r="K149" i="42"/>
  <c r="J149" i="42"/>
  <c r="I149" i="42"/>
  <c r="E149" i="42"/>
  <c r="C149" i="42"/>
  <c r="B149" i="42"/>
  <c r="K148" i="42"/>
  <c r="J148" i="42"/>
  <c r="E148" i="42"/>
  <c r="I148" i="42" s="1"/>
  <c r="C148" i="42"/>
  <c r="B148" i="42"/>
  <c r="K147" i="42"/>
  <c r="J147" i="42"/>
  <c r="I147" i="42"/>
  <c r="E147" i="42"/>
  <c r="C147" i="42"/>
  <c r="B147" i="42"/>
  <c r="K146" i="42"/>
  <c r="J146" i="42"/>
  <c r="E146" i="42"/>
  <c r="I146" i="42" s="1"/>
  <c r="C146" i="42"/>
  <c r="B146" i="42"/>
  <c r="A214" i="42"/>
  <c r="A213" i="42"/>
  <c r="A212" i="42"/>
  <c r="A211" i="42"/>
  <c r="A210" i="42"/>
  <c r="A209" i="42"/>
  <c r="A208" i="42"/>
  <c r="A207" i="42"/>
  <c r="A206" i="42"/>
  <c r="A205" i="42"/>
  <c r="A204" i="42"/>
  <c r="A203" i="42"/>
  <c r="A202" i="42"/>
  <c r="A201" i="42"/>
  <c r="A200" i="42"/>
  <c r="A199" i="42"/>
  <c r="A198" i="42"/>
  <c r="A197" i="42"/>
  <c r="A196" i="42"/>
  <c r="A195" i="42"/>
  <c r="A194" i="42"/>
  <c r="A193" i="42"/>
  <c r="A192" i="42"/>
  <c r="A191" i="42"/>
  <c r="A190" i="42"/>
  <c r="A189" i="42"/>
  <c r="A188" i="42"/>
  <c r="A187" i="42"/>
  <c r="A186" i="42"/>
  <c r="A185" i="42"/>
  <c r="A184" i="42"/>
  <c r="A183" i="42"/>
  <c r="A182" i="42"/>
  <c r="A181" i="42"/>
  <c r="A180" i="42"/>
  <c r="A179" i="42"/>
  <c r="A178" i="42"/>
  <c r="A177" i="42"/>
  <c r="A176" i="42"/>
  <c r="A175" i="42"/>
  <c r="A174" i="42"/>
  <c r="A173" i="42"/>
  <c r="A172" i="42"/>
  <c r="A171" i="42"/>
  <c r="A170" i="42"/>
  <c r="A169" i="42"/>
  <c r="A168" i="42"/>
  <c r="A167" i="42"/>
  <c r="A166" i="42"/>
  <c r="A165" i="42"/>
  <c r="A164" i="42"/>
  <c r="A163" i="42"/>
  <c r="A162" i="42"/>
  <c r="A161" i="42"/>
  <c r="A160" i="42"/>
  <c r="A159" i="42"/>
  <c r="A158" i="42"/>
  <c r="A157" i="42"/>
  <c r="A156" i="42"/>
  <c r="A155" i="42"/>
  <c r="A154" i="42"/>
  <c r="A153" i="42"/>
  <c r="A152" i="42"/>
  <c r="A151" i="42"/>
  <c r="A150" i="42"/>
  <c r="A149" i="42"/>
  <c r="A148" i="42"/>
  <c r="A147" i="42"/>
  <c r="C98" i="42"/>
  <c r="B98" i="42"/>
  <c r="A98" i="42"/>
  <c r="C97" i="42"/>
  <c r="B97" i="42"/>
  <c r="A97" i="42"/>
  <c r="C96" i="42"/>
  <c r="B96" i="42"/>
  <c r="A96" i="42"/>
  <c r="C95" i="42"/>
  <c r="B95" i="42"/>
  <c r="A95" i="42"/>
  <c r="C94" i="42"/>
  <c r="B94" i="42"/>
  <c r="A94" i="42"/>
  <c r="C93" i="42"/>
  <c r="B93" i="42"/>
  <c r="A93" i="42"/>
  <c r="C92" i="42"/>
  <c r="B92" i="42"/>
  <c r="A92" i="42"/>
  <c r="C91" i="42"/>
  <c r="B91" i="42"/>
  <c r="A91" i="42"/>
  <c r="C90" i="42"/>
  <c r="B90" i="42"/>
  <c r="A90" i="42"/>
  <c r="C89" i="42"/>
  <c r="B89" i="42"/>
  <c r="A89" i="42"/>
  <c r="C88" i="42"/>
  <c r="B88" i="42"/>
  <c r="A88" i="42"/>
  <c r="X74" i="42"/>
  <c r="L74" i="42"/>
  <c r="R74" i="42" s="1"/>
  <c r="K74" i="42"/>
  <c r="Z74" i="42" s="1" a="1"/>
  <c r="Z74" i="42" s="1"/>
  <c r="J74" i="42"/>
  <c r="I74" i="42"/>
  <c r="H74" i="42"/>
  <c r="G74" i="42"/>
  <c r="F74" i="42"/>
  <c r="E74" i="42"/>
  <c r="D74" i="42"/>
  <c r="C74" i="42"/>
  <c r="B74" i="42"/>
  <c r="X73" i="42"/>
  <c r="L73" i="42"/>
  <c r="R73" i="42" s="1"/>
  <c r="K73" i="42"/>
  <c r="Z73" i="42" s="1" a="1"/>
  <c r="Z73" i="42" s="1"/>
  <c r="J73" i="42"/>
  <c r="I73" i="42"/>
  <c r="H73" i="42"/>
  <c r="G73" i="42"/>
  <c r="F73" i="42"/>
  <c r="E73" i="42"/>
  <c r="D73" i="42"/>
  <c r="C73" i="42"/>
  <c r="B73" i="42"/>
  <c r="X72" i="42"/>
  <c r="R72" i="42"/>
  <c r="L72" i="42"/>
  <c r="K72" i="42"/>
  <c r="Z72" i="42" s="1" a="1"/>
  <c r="Z72" i="42" s="1"/>
  <c r="J72" i="42"/>
  <c r="I72" i="42"/>
  <c r="H72" i="42"/>
  <c r="G72" i="42"/>
  <c r="F72" i="42"/>
  <c r="E72" i="42"/>
  <c r="D72" i="42"/>
  <c r="C72" i="42"/>
  <c r="B72" i="42"/>
  <c r="X71" i="42"/>
  <c r="L71" i="42"/>
  <c r="R71" i="42" s="1"/>
  <c r="K71" i="42"/>
  <c r="Z71" i="42" s="1" a="1"/>
  <c r="Z71" i="42" s="1"/>
  <c r="J71" i="42"/>
  <c r="I71" i="42"/>
  <c r="H71" i="42"/>
  <c r="G71" i="42"/>
  <c r="F71" i="42"/>
  <c r="E71" i="42"/>
  <c r="D71" i="42"/>
  <c r="C71" i="42"/>
  <c r="B71" i="42"/>
  <c r="X70" i="42"/>
  <c r="L70" i="42"/>
  <c r="R70" i="42" s="1"/>
  <c r="K70" i="42"/>
  <c r="Z70" i="42" s="1" a="1"/>
  <c r="Z70" i="42" s="1"/>
  <c r="J70" i="42"/>
  <c r="I70" i="42"/>
  <c r="H70" i="42"/>
  <c r="G70" i="42"/>
  <c r="F70" i="42"/>
  <c r="E70" i="42"/>
  <c r="D70" i="42"/>
  <c r="C70" i="42"/>
  <c r="B70" i="42"/>
  <c r="X69" i="42"/>
  <c r="L69" i="42"/>
  <c r="R69" i="42" s="1"/>
  <c r="K69" i="42"/>
  <c r="Z69" i="42" s="1" a="1"/>
  <c r="Z69" i="42" s="1"/>
  <c r="J69" i="42"/>
  <c r="I69" i="42"/>
  <c r="H69" i="42"/>
  <c r="G69" i="42"/>
  <c r="F69" i="42"/>
  <c r="E69" i="42"/>
  <c r="D69" i="42"/>
  <c r="C69" i="42"/>
  <c r="B69" i="42"/>
  <c r="X68" i="42"/>
  <c r="L68" i="42"/>
  <c r="R68" i="42" s="1"/>
  <c r="K68" i="42"/>
  <c r="Z68" i="42" s="1" a="1"/>
  <c r="Z68" i="42" s="1"/>
  <c r="J68" i="42"/>
  <c r="I68" i="42"/>
  <c r="H68" i="42"/>
  <c r="G68" i="42"/>
  <c r="F68" i="42"/>
  <c r="E68" i="42"/>
  <c r="D68" i="42"/>
  <c r="C68" i="42"/>
  <c r="B68" i="42"/>
  <c r="X67" i="42"/>
  <c r="L67" i="42"/>
  <c r="R67" i="42" s="1"/>
  <c r="K67" i="42"/>
  <c r="Z67" i="42" s="1" a="1"/>
  <c r="Z67" i="42" s="1"/>
  <c r="J67" i="42"/>
  <c r="I67" i="42"/>
  <c r="H67" i="42"/>
  <c r="G67" i="42"/>
  <c r="F67" i="42"/>
  <c r="E67" i="42"/>
  <c r="D67" i="42"/>
  <c r="C67" i="42"/>
  <c r="B67" i="42"/>
  <c r="X66" i="42"/>
  <c r="L66" i="42"/>
  <c r="R66" i="42" s="1"/>
  <c r="K66" i="42"/>
  <c r="Z66" i="42" s="1" a="1"/>
  <c r="Z66" i="42" s="1"/>
  <c r="J66" i="42"/>
  <c r="I66" i="42"/>
  <c r="H66" i="42"/>
  <c r="G66" i="42"/>
  <c r="F66" i="42"/>
  <c r="E66" i="42"/>
  <c r="D66" i="42"/>
  <c r="C66" i="42"/>
  <c r="B66" i="42"/>
  <c r="X65" i="42"/>
  <c r="R65" i="42"/>
  <c r="L65" i="42"/>
  <c r="K65" i="42"/>
  <c r="Z65" i="42" s="1" a="1"/>
  <c r="Z65" i="42" s="1"/>
  <c r="J65" i="42"/>
  <c r="I65" i="42"/>
  <c r="H65" i="42"/>
  <c r="G65" i="42"/>
  <c r="F65" i="42"/>
  <c r="E65" i="42"/>
  <c r="D65" i="42"/>
  <c r="C65" i="42"/>
  <c r="B65" i="42"/>
  <c r="X64" i="42"/>
  <c r="L64" i="42"/>
  <c r="R64" i="42" s="1"/>
  <c r="K64" i="42"/>
  <c r="Z64" i="42" s="1" a="1"/>
  <c r="Z64" i="42" s="1"/>
  <c r="J64" i="42"/>
  <c r="I64" i="42"/>
  <c r="H64" i="42"/>
  <c r="G64" i="42"/>
  <c r="F64" i="42"/>
  <c r="E64" i="42"/>
  <c r="D64" i="42"/>
  <c r="C64" i="42"/>
  <c r="B64" i="42"/>
  <c r="X63" i="42"/>
  <c r="L63" i="42"/>
  <c r="R63" i="42" s="1"/>
  <c r="K63" i="42"/>
  <c r="Z63" i="42" s="1" a="1"/>
  <c r="Z63" i="42" s="1"/>
  <c r="J63" i="42"/>
  <c r="I63" i="42"/>
  <c r="H63" i="42"/>
  <c r="G63" i="42"/>
  <c r="F63" i="42"/>
  <c r="E63" i="42"/>
  <c r="D63" i="42"/>
  <c r="C63" i="42"/>
  <c r="B63" i="42"/>
  <c r="X62" i="42"/>
  <c r="L62" i="42"/>
  <c r="R62" i="42" s="1"/>
  <c r="K62" i="42"/>
  <c r="Z62" i="42" s="1" a="1"/>
  <c r="Z62" i="42" s="1"/>
  <c r="J62" i="42"/>
  <c r="I62" i="42"/>
  <c r="H62" i="42"/>
  <c r="G62" i="42"/>
  <c r="F62" i="42"/>
  <c r="E62" i="42"/>
  <c r="D62" i="42"/>
  <c r="C62" i="42"/>
  <c r="B62" i="42"/>
  <c r="X61" i="42"/>
  <c r="L61" i="42"/>
  <c r="R61" i="42" s="1"/>
  <c r="K61" i="42"/>
  <c r="Z61" i="42" s="1" a="1"/>
  <c r="Z61" i="42" s="1"/>
  <c r="J61" i="42"/>
  <c r="I61" i="42"/>
  <c r="H61" i="42"/>
  <c r="G61" i="42"/>
  <c r="F61" i="42"/>
  <c r="E61" i="42"/>
  <c r="D61" i="42"/>
  <c r="C61" i="42"/>
  <c r="B61" i="42"/>
  <c r="X60" i="42"/>
  <c r="L60" i="42"/>
  <c r="R60" i="42" s="1"/>
  <c r="K60" i="42"/>
  <c r="Z60" i="42" s="1" a="1"/>
  <c r="Z60" i="42" s="1"/>
  <c r="J60" i="42"/>
  <c r="I60" i="42"/>
  <c r="H60" i="42"/>
  <c r="G60" i="42"/>
  <c r="F60" i="42"/>
  <c r="E60" i="42"/>
  <c r="D60" i="42"/>
  <c r="C60" i="42"/>
  <c r="B60" i="42"/>
  <c r="X59" i="42"/>
  <c r="L59" i="42"/>
  <c r="R59" i="42" s="1"/>
  <c r="K59" i="42"/>
  <c r="Z59" i="42" s="1" a="1"/>
  <c r="Z59" i="42" s="1"/>
  <c r="J59" i="42"/>
  <c r="I59" i="42"/>
  <c r="H59" i="42"/>
  <c r="G59" i="42"/>
  <c r="F59" i="42"/>
  <c r="E59" i="42"/>
  <c r="D59" i="42"/>
  <c r="C59" i="42"/>
  <c r="B59" i="42"/>
  <c r="X58" i="42"/>
  <c r="L58" i="42"/>
  <c r="R58" i="42" s="1"/>
  <c r="K58" i="42"/>
  <c r="Z58" i="42" s="1" a="1"/>
  <c r="Z58" i="42" s="1"/>
  <c r="J58" i="42"/>
  <c r="I58" i="42"/>
  <c r="H58" i="42"/>
  <c r="G58" i="42"/>
  <c r="F58" i="42"/>
  <c r="E58" i="42"/>
  <c r="D58" i="42"/>
  <c r="C58" i="42"/>
  <c r="B58" i="42"/>
  <c r="Z57" i="42" a="1"/>
  <c r="Z57" i="42" s="1"/>
  <c r="X57" i="42"/>
  <c r="L57" i="42"/>
  <c r="R57" i="42" s="1"/>
  <c r="K57" i="42"/>
  <c r="J57" i="42"/>
  <c r="I57" i="42"/>
  <c r="H57" i="42"/>
  <c r="G57" i="42"/>
  <c r="F57" i="42"/>
  <c r="E57" i="42"/>
  <c r="D57" i="42"/>
  <c r="C57" i="42"/>
  <c r="B57" i="42"/>
  <c r="X56" i="42"/>
  <c r="L56" i="42"/>
  <c r="R56" i="42" s="1"/>
  <c r="K56" i="42"/>
  <c r="Z56" i="42" s="1" a="1"/>
  <c r="Z56" i="42" s="1"/>
  <c r="J56" i="42"/>
  <c r="I56" i="42"/>
  <c r="H56" i="42"/>
  <c r="G56" i="42"/>
  <c r="F56" i="42"/>
  <c r="E56" i="42"/>
  <c r="D56" i="42"/>
  <c r="C56" i="42"/>
  <c r="B56" i="42"/>
  <c r="X55" i="42"/>
  <c r="L55" i="42"/>
  <c r="R55" i="42" s="1"/>
  <c r="K55" i="42"/>
  <c r="Z55" i="42" s="1" a="1"/>
  <c r="Z55" i="42" s="1"/>
  <c r="J55" i="42"/>
  <c r="I55" i="42"/>
  <c r="H55" i="42"/>
  <c r="G55" i="42"/>
  <c r="F55" i="42"/>
  <c r="E55" i="42"/>
  <c r="D55" i="42"/>
  <c r="C55" i="42"/>
  <c r="B55" i="42"/>
  <c r="X54" i="42"/>
  <c r="L54" i="42"/>
  <c r="R54" i="42" s="1"/>
  <c r="K54" i="42"/>
  <c r="Z54" i="42" s="1" a="1"/>
  <c r="Z54" i="42" s="1"/>
  <c r="J54" i="42"/>
  <c r="I54" i="42"/>
  <c r="H54" i="42"/>
  <c r="G54" i="42"/>
  <c r="F54" i="42"/>
  <c r="E54" i="42"/>
  <c r="D54" i="42"/>
  <c r="C54" i="42"/>
  <c r="B54" i="42"/>
  <c r="X53" i="42"/>
  <c r="L53" i="42"/>
  <c r="R53" i="42" s="1"/>
  <c r="K53" i="42"/>
  <c r="Z53" i="42" s="1" a="1"/>
  <c r="Z53" i="42" s="1"/>
  <c r="J53" i="42"/>
  <c r="I53" i="42"/>
  <c r="H53" i="42"/>
  <c r="G53" i="42"/>
  <c r="F53" i="42"/>
  <c r="E53" i="42"/>
  <c r="D53" i="42"/>
  <c r="C53" i="42"/>
  <c r="B53" i="42"/>
  <c r="X52" i="42"/>
  <c r="L52" i="42"/>
  <c r="R52" i="42" s="1"/>
  <c r="K52" i="42"/>
  <c r="Z52" i="42" s="1" a="1"/>
  <c r="Z52" i="42" s="1"/>
  <c r="J52" i="42"/>
  <c r="I52" i="42"/>
  <c r="H52" i="42"/>
  <c r="G52" i="42"/>
  <c r="F52" i="42"/>
  <c r="E52" i="42"/>
  <c r="D52" i="42"/>
  <c r="C52" i="42"/>
  <c r="B52" i="42"/>
  <c r="X51" i="42"/>
  <c r="L51" i="42"/>
  <c r="R51" i="42" s="1"/>
  <c r="K51" i="42"/>
  <c r="Z51" i="42" s="1" a="1"/>
  <c r="Z51" i="42" s="1"/>
  <c r="J51" i="42"/>
  <c r="I51" i="42"/>
  <c r="H51" i="42"/>
  <c r="G51" i="42"/>
  <c r="F51" i="42"/>
  <c r="E51" i="42"/>
  <c r="D51" i="42"/>
  <c r="C51" i="42"/>
  <c r="B51" i="42"/>
  <c r="X50" i="42"/>
  <c r="L50" i="42"/>
  <c r="R50" i="42" s="1"/>
  <c r="K50" i="42"/>
  <c r="Z50" i="42" s="1" a="1"/>
  <c r="Z50" i="42" s="1"/>
  <c r="J50" i="42"/>
  <c r="I50" i="42"/>
  <c r="H50" i="42"/>
  <c r="G50" i="42"/>
  <c r="F50" i="42"/>
  <c r="E50" i="42"/>
  <c r="D50" i="42"/>
  <c r="C50" i="42"/>
  <c r="B50" i="42"/>
  <c r="X49" i="42"/>
  <c r="L49" i="42"/>
  <c r="R49" i="42" s="1"/>
  <c r="K49" i="42"/>
  <c r="Z49" i="42" s="1" a="1"/>
  <c r="Z49" i="42" s="1"/>
  <c r="J49" i="42"/>
  <c r="I49" i="42"/>
  <c r="H49" i="42"/>
  <c r="G49" i="42"/>
  <c r="F49" i="42"/>
  <c r="E49" i="42"/>
  <c r="D49" i="42"/>
  <c r="C49" i="42"/>
  <c r="B49" i="42"/>
  <c r="X48" i="42"/>
  <c r="L48" i="42"/>
  <c r="R48" i="42" s="1"/>
  <c r="K48" i="42"/>
  <c r="Z48" i="42" s="1" a="1"/>
  <c r="Z48" i="42" s="1"/>
  <c r="J48" i="42"/>
  <c r="I48" i="42"/>
  <c r="H48" i="42"/>
  <c r="G48" i="42"/>
  <c r="F48" i="42"/>
  <c r="E48" i="42"/>
  <c r="D48" i="42"/>
  <c r="C48" i="42"/>
  <c r="B48" i="42"/>
  <c r="X47" i="42"/>
  <c r="L47" i="42"/>
  <c r="R47" i="42" s="1"/>
  <c r="K47" i="42"/>
  <c r="Z47" i="42" s="1" a="1"/>
  <c r="Z47" i="42" s="1"/>
  <c r="J47" i="42"/>
  <c r="I47" i="42"/>
  <c r="H47" i="42"/>
  <c r="G47" i="42"/>
  <c r="F47" i="42"/>
  <c r="E47" i="42"/>
  <c r="D47" i="42"/>
  <c r="C47" i="42"/>
  <c r="B47" i="42"/>
  <c r="X46" i="42"/>
  <c r="L46" i="42"/>
  <c r="R46" i="42" s="1"/>
  <c r="K46" i="42"/>
  <c r="Z46" i="42" s="1" a="1"/>
  <c r="Z46" i="42" s="1"/>
  <c r="J46" i="42"/>
  <c r="I46" i="42"/>
  <c r="H46" i="42"/>
  <c r="G46" i="42"/>
  <c r="F46" i="42"/>
  <c r="E46" i="42"/>
  <c r="D46" i="42"/>
  <c r="C46" i="42"/>
  <c r="B46" i="42"/>
  <c r="X45" i="42"/>
  <c r="R45" i="42"/>
  <c r="L45" i="42"/>
  <c r="K45" i="42"/>
  <c r="Z45" i="42" s="1" a="1"/>
  <c r="Z45" i="42" s="1"/>
  <c r="J45" i="42"/>
  <c r="I45" i="42"/>
  <c r="H45" i="42"/>
  <c r="G45" i="42"/>
  <c r="F45" i="42"/>
  <c r="E45" i="42"/>
  <c r="D45" i="42"/>
  <c r="C45" i="42"/>
  <c r="B45" i="42"/>
  <c r="X44" i="42"/>
  <c r="L44" i="42"/>
  <c r="R44" i="42" s="1"/>
  <c r="K44" i="42"/>
  <c r="Z44" i="42" s="1" a="1"/>
  <c r="Z44" i="42" s="1"/>
  <c r="J44" i="42"/>
  <c r="I44" i="42"/>
  <c r="H44" i="42"/>
  <c r="G44" i="42"/>
  <c r="F44" i="42"/>
  <c r="E44" i="42"/>
  <c r="D44" i="42"/>
  <c r="C44" i="42"/>
  <c r="B44" i="42"/>
  <c r="X43" i="42"/>
  <c r="L43" i="42"/>
  <c r="R43" i="42" s="1"/>
  <c r="K43" i="42"/>
  <c r="Z43" i="42" s="1" a="1"/>
  <c r="Z43" i="42" s="1"/>
  <c r="J43" i="42"/>
  <c r="I43" i="42"/>
  <c r="H43" i="42"/>
  <c r="G43" i="42"/>
  <c r="F43" i="42"/>
  <c r="E43" i="42"/>
  <c r="D43" i="42"/>
  <c r="C43" i="42"/>
  <c r="B43" i="42"/>
  <c r="X42" i="42"/>
  <c r="L42" i="42"/>
  <c r="R42" i="42" s="1"/>
  <c r="K42" i="42"/>
  <c r="Z42" i="42" s="1" a="1"/>
  <c r="Z42" i="42" s="1"/>
  <c r="J42" i="42"/>
  <c r="I42" i="42"/>
  <c r="H42" i="42"/>
  <c r="G42" i="42"/>
  <c r="F42" i="42"/>
  <c r="E42" i="42"/>
  <c r="D42" i="42"/>
  <c r="C42" i="42"/>
  <c r="B42" i="42"/>
  <c r="X41" i="42"/>
  <c r="L41" i="42"/>
  <c r="R41" i="42" s="1"/>
  <c r="K41" i="42"/>
  <c r="Z41" i="42" s="1" a="1"/>
  <c r="Z41" i="42" s="1"/>
  <c r="J41" i="42"/>
  <c r="I41" i="42"/>
  <c r="H41" i="42"/>
  <c r="G41" i="42"/>
  <c r="F41" i="42"/>
  <c r="E41" i="42"/>
  <c r="D41" i="42"/>
  <c r="C41" i="42"/>
  <c r="B41" i="42"/>
  <c r="X40" i="42"/>
  <c r="L40" i="42"/>
  <c r="R40" i="42" s="1"/>
  <c r="K40" i="42"/>
  <c r="Z40" i="42" s="1" a="1"/>
  <c r="Z40" i="42" s="1"/>
  <c r="J40" i="42"/>
  <c r="I40" i="42"/>
  <c r="H40" i="42"/>
  <c r="G40" i="42"/>
  <c r="F40" i="42"/>
  <c r="E40" i="42"/>
  <c r="D40" i="42"/>
  <c r="C40" i="42"/>
  <c r="B40" i="42"/>
  <c r="X39" i="42"/>
  <c r="L39" i="42"/>
  <c r="R39" i="42" s="1"/>
  <c r="K39" i="42"/>
  <c r="Z39" i="42" s="1" a="1"/>
  <c r="Z39" i="42" s="1"/>
  <c r="J39" i="42"/>
  <c r="I39" i="42"/>
  <c r="H39" i="42"/>
  <c r="G39" i="42"/>
  <c r="F39" i="42"/>
  <c r="E39" i="42"/>
  <c r="D39" i="42"/>
  <c r="C39" i="42"/>
  <c r="B39" i="42"/>
  <c r="Z38" i="42" a="1"/>
  <c r="Z38" i="42" s="1"/>
  <c r="X38" i="42"/>
  <c r="L38" i="42"/>
  <c r="R38" i="42" s="1"/>
  <c r="K38" i="42"/>
  <c r="J38" i="42"/>
  <c r="I38" i="42"/>
  <c r="H38" i="42"/>
  <c r="G38" i="42"/>
  <c r="F38" i="42"/>
  <c r="E38" i="42"/>
  <c r="D38" i="42"/>
  <c r="C38" i="42"/>
  <c r="B38" i="42"/>
  <c r="X37" i="42"/>
  <c r="R37" i="42"/>
  <c r="L37" i="42"/>
  <c r="K37" i="42"/>
  <c r="Z37" i="42" s="1" a="1"/>
  <c r="Z37" i="42" s="1"/>
  <c r="J37" i="42"/>
  <c r="I37" i="42"/>
  <c r="H37" i="42"/>
  <c r="G37" i="42"/>
  <c r="F37" i="42"/>
  <c r="E37" i="42"/>
  <c r="D37" i="42"/>
  <c r="C37" i="42"/>
  <c r="B37" i="42"/>
  <c r="X36" i="42"/>
  <c r="L36" i="42"/>
  <c r="R36" i="42" s="1"/>
  <c r="K36" i="42"/>
  <c r="Z36" i="42" s="1" a="1"/>
  <c r="Z36" i="42" s="1"/>
  <c r="J36" i="42"/>
  <c r="I36" i="42"/>
  <c r="H36" i="42"/>
  <c r="G36" i="42"/>
  <c r="F36" i="42"/>
  <c r="E36" i="42"/>
  <c r="D36" i="42"/>
  <c r="C36" i="42"/>
  <c r="B36" i="42"/>
  <c r="X35" i="42"/>
  <c r="L35" i="42"/>
  <c r="R35" i="42" s="1"/>
  <c r="K35" i="42"/>
  <c r="Z35" i="42" s="1" a="1"/>
  <c r="Z35" i="42" s="1"/>
  <c r="J35" i="42"/>
  <c r="I35" i="42"/>
  <c r="H35" i="42"/>
  <c r="G35" i="42"/>
  <c r="F35" i="42"/>
  <c r="E35" i="42"/>
  <c r="D35" i="42"/>
  <c r="C35" i="42"/>
  <c r="B35" i="42"/>
  <c r="X34" i="42"/>
  <c r="L34" i="42"/>
  <c r="R34" i="42" s="1"/>
  <c r="K34" i="42"/>
  <c r="Z34" i="42" s="1" a="1"/>
  <c r="Z34" i="42" s="1"/>
  <c r="J34" i="42"/>
  <c r="I34" i="42"/>
  <c r="H34" i="42"/>
  <c r="G34" i="42"/>
  <c r="F34" i="42"/>
  <c r="E34" i="42"/>
  <c r="D34" i="42"/>
  <c r="C34" i="42"/>
  <c r="B34" i="42"/>
  <c r="X33" i="42"/>
  <c r="L33" i="42"/>
  <c r="R33" i="42" s="1"/>
  <c r="K33" i="42"/>
  <c r="Z33" i="42" s="1" a="1"/>
  <c r="Z33" i="42" s="1"/>
  <c r="J33" i="42"/>
  <c r="I33" i="42"/>
  <c r="H33" i="42"/>
  <c r="G33" i="42"/>
  <c r="F33" i="42"/>
  <c r="E33" i="42"/>
  <c r="D33" i="42"/>
  <c r="C33" i="42"/>
  <c r="B33" i="42"/>
  <c r="X32" i="42"/>
  <c r="R32" i="42"/>
  <c r="L32" i="42"/>
  <c r="K32" i="42"/>
  <c r="Z32" i="42" s="1" a="1"/>
  <c r="Z32" i="42" s="1"/>
  <c r="J32" i="42"/>
  <c r="I32" i="42"/>
  <c r="H32" i="42"/>
  <c r="G32" i="42"/>
  <c r="F32" i="42"/>
  <c r="E32" i="42"/>
  <c r="D32" i="42"/>
  <c r="C32" i="42"/>
  <c r="B32" i="42"/>
  <c r="X31" i="42"/>
  <c r="L31" i="42"/>
  <c r="R31" i="42" s="1"/>
  <c r="K31" i="42"/>
  <c r="Z31" i="42" s="1" a="1"/>
  <c r="Z31" i="42" s="1"/>
  <c r="J31" i="42"/>
  <c r="I31" i="42"/>
  <c r="H31" i="42"/>
  <c r="G31" i="42"/>
  <c r="F31" i="42"/>
  <c r="E31" i="42"/>
  <c r="D31" i="42"/>
  <c r="C31" i="42"/>
  <c r="B31" i="42"/>
  <c r="X30" i="42"/>
  <c r="L30" i="42"/>
  <c r="R30" i="42" s="1"/>
  <c r="K30" i="42"/>
  <c r="Z30" i="42" s="1" a="1"/>
  <c r="Z30" i="42" s="1"/>
  <c r="J30" i="42"/>
  <c r="I30" i="42"/>
  <c r="H30" i="42"/>
  <c r="G30" i="42"/>
  <c r="F30" i="42"/>
  <c r="E30" i="42"/>
  <c r="D30" i="42"/>
  <c r="C30" i="42"/>
  <c r="B30" i="42"/>
  <c r="X29" i="42"/>
  <c r="L29" i="42"/>
  <c r="R29" i="42" s="1"/>
  <c r="K29" i="42"/>
  <c r="Z29" i="42" s="1" a="1"/>
  <c r="Z29" i="42" s="1"/>
  <c r="J29" i="42"/>
  <c r="I29" i="42"/>
  <c r="H29" i="42"/>
  <c r="G29" i="42"/>
  <c r="F29" i="42"/>
  <c r="E29" i="42"/>
  <c r="D29" i="42"/>
  <c r="C29" i="42"/>
  <c r="B29" i="42"/>
  <c r="X28" i="42"/>
  <c r="L28" i="42"/>
  <c r="R28" i="42" s="1"/>
  <c r="K28" i="42"/>
  <c r="Z28" i="42" s="1" a="1"/>
  <c r="Z28" i="42" s="1"/>
  <c r="J28" i="42"/>
  <c r="I28" i="42"/>
  <c r="H28" i="42"/>
  <c r="G28" i="42"/>
  <c r="F28" i="42"/>
  <c r="E28" i="42"/>
  <c r="D28" i="42"/>
  <c r="C28" i="42"/>
  <c r="B28" i="42"/>
  <c r="X27" i="42"/>
  <c r="L27" i="42"/>
  <c r="R27" i="42" s="1"/>
  <c r="K27" i="42"/>
  <c r="Z27" i="42" s="1" a="1"/>
  <c r="Z27" i="42" s="1"/>
  <c r="J27" i="42"/>
  <c r="I27" i="42"/>
  <c r="H27" i="42"/>
  <c r="G27" i="42"/>
  <c r="F27" i="42"/>
  <c r="E27" i="42"/>
  <c r="D27" i="42"/>
  <c r="C27" i="42"/>
  <c r="B27" i="42"/>
  <c r="X26" i="42"/>
  <c r="L26" i="42"/>
  <c r="R26" i="42" s="1"/>
  <c r="K26" i="42"/>
  <c r="Z26" i="42" s="1" a="1"/>
  <c r="Z26" i="42" s="1"/>
  <c r="J26" i="42"/>
  <c r="I26" i="42"/>
  <c r="H26" i="42"/>
  <c r="G26" i="42"/>
  <c r="F26" i="42"/>
  <c r="E26" i="42"/>
  <c r="D26" i="42"/>
  <c r="C26" i="42"/>
  <c r="B26" i="42"/>
  <c r="X25" i="42"/>
  <c r="L25" i="42"/>
  <c r="R25" i="42" s="1"/>
  <c r="K25" i="42"/>
  <c r="Z25" i="42" s="1" a="1"/>
  <c r="Z25" i="42" s="1"/>
  <c r="J25" i="42"/>
  <c r="I25" i="42"/>
  <c r="H25" i="42"/>
  <c r="G25" i="42"/>
  <c r="F25" i="42"/>
  <c r="E25" i="42"/>
  <c r="D25" i="42"/>
  <c r="C25" i="42"/>
  <c r="B25" i="42"/>
  <c r="X24" i="42"/>
  <c r="L24" i="42"/>
  <c r="R24" i="42" s="1"/>
  <c r="K24" i="42"/>
  <c r="Z24" i="42" s="1" a="1"/>
  <c r="Z24" i="42" s="1"/>
  <c r="J24" i="42"/>
  <c r="I24" i="42"/>
  <c r="H24" i="42"/>
  <c r="G24" i="42"/>
  <c r="F24" i="42"/>
  <c r="E24" i="42"/>
  <c r="D24" i="42"/>
  <c r="C24" i="42"/>
  <c r="B24" i="42"/>
  <c r="X23" i="42"/>
  <c r="L23" i="42"/>
  <c r="R23" i="42" s="1"/>
  <c r="K23" i="42"/>
  <c r="Z23" i="42" s="1" a="1"/>
  <c r="Z23" i="42" s="1"/>
  <c r="J23" i="42"/>
  <c r="I23" i="42"/>
  <c r="H23" i="42"/>
  <c r="G23" i="42"/>
  <c r="F23" i="42"/>
  <c r="E23" i="42"/>
  <c r="D23" i="42"/>
  <c r="C23" i="42"/>
  <c r="B23" i="42"/>
  <c r="X22" i="42"/>
  <c r="L22" i="42"/>
  <c r="R22" i="42" s="1"/>
  <c r="K22" i="42"/>
  <c r="Z22" i="42" s="1" a="1"/>
  <c r="Z22" i="42" s="1"/>
  <c r="J22" i="42"/>
  <c r="I22" i="42"/>
  <c r="H22" i="42"/>
  <c r="G22" i="42"/>
  <c r="F22" i="42"/>
  <c r="E22" i="42"/>
  <c r="D22" i="42"/>
  <c r="C22" i="42"/>
  <c r="B22" i="42"/>
  <c r="X21" i="42"/>
  <c r="R21" i="42"/>
  <c r="L21" i="42"/>
  <c r="K21" i="42"/>
  <c r="Z21" i="42" s="1" a="1"/>
  <c r="Z21" i="42" s="1"/>
  <c r="J21" i="42"/>
  <c r="I21" i="42"/>
  <c r="H21" i="42"/>
  <c r="G21" i="42"/>
  <c r="F21" i="42"/>
  <c r="E21" i="42"/>
  <c r="D21" i="42"/>
  <c r="C21" i="42"/>
  <c r="B21" i="42"/>
  <c r="X20" i="42"/>
  <c r="L20" i="42"/>
  <c r="R20" i="42" s="1"/>
  <c r="K20" i="42"/>
  <c r="Z20" i="42" s="1" a="1"/>
  <c r="Z20" i="42" s="1"/>
  <c r="J20" i="42"/>
  <c r="I20" i="42"/>
  <c r="H20" i="42"/>
  <c r="G20" i="42"/>
  <c r="F20" i="42"/>
  <c r="E20" i="42"/>
  <c r="D20" i="42"/>
  <c r="C20" i="42"/>
  <c r="B20" i="42"/>
  <c r="X19" i="42"/>
  <c r="L19" i="42"/>
  <c r="R19" i="42" s="1"/>
  <c r="K19" i="42"/>
  <c r="Z19" i="42" s="1" a="1"/>
  <c r="Z19" i="42" s="1"/>
  <c r="J19" i="42"/>
  <c r="I19" i="42"/>
  <c r="H19" i="42"/>
  <c r="G19" i="42"/>
  <c r="F19" i="42"/>
  <c r="E19" i="42"/>
  <c r="D19" i="42"/>
  <c r="C19" i="42"/>
  <c r="B19" i="42"/>
  <c r="X18" i="42"/>
  <c r="L18" i="42"/>
  <c r="R18" i="42" s="1"/>
  <c r="K18" i="42"/>
  <c r="Z18" i="42" s="1" a="1"/>
  <c r="Z18" i="42" s="1"/>
  <c r="J18" i="42"/>
  <c r="I18" i="42"/>
  <c r="H18" i="42"/>
  <c r="G18" i="42"/>
  <c r="F18" i="42"/>
  <c r="E18" i="42"/>
  <c r="D18" i="42"/>
  <c r="C18" i="42"/>
  <c r="B18" i="42"/>
  <c r="X17" i="42"/>
  <c r="L17" i="42"/>
  <c r="R17" i="42" s="1"/>
  <c r="K17" i="42"/>
  <c r="Z17" i="42" s="1" a="1"/>
  <c r="Z17" i="42" s="1"/>
  <c r="J17" i="42"/>
  <c r="I17" i="42"/>
  <c r="H17" i="42"/>
  <c r="G17" i="42"/>
  <c r="F17" i="42"/>
  <c r="E17" i="42"/>
  <c r="D17" i="42"/>
  <c r="C17" i="42"/>
  <c r="B17" i="42"/>
  <c r="X16" i="42"/>
  <c r="L16" i="42"/>
  <c r="R16" i="42" s="1"/>
  <c r="K16" i="42"/>
  <c r="Z16" i="42" s="1" a="1"/>
  <c r="Z16" i="42" s="1"/>
  <c r="J16" i="42"/>
  <c r="I16" i="42"/>
  <c r="H16" i="42"/>
  <c r="G16" i="42"/>
  <c r="F16" i="42"/>
  <c r="D16" i="42"/>
  <c r="C16" i="42"/>
  <c r="B16" i="42"/>
  <c r="A74" i="42"/>
  <c r="Y74" i="42" s="1" a="1"/>
  <c r="Y74" i="42" s="1"/>
  <c r="A73" i="42"/>
  <c r="Y73" i="42" s="1" a="1"/>
  <c r="Y73" i="42" s="1"/>
  <c r="A72" i="42"/>
  <c r="Y72" i="42" s="1" a="1"/>
  <c r="Y72" i="42" s="1"/>
  <c r="A71" i="42"/>
  <c r="Y71" i="42" s="1" a="1"/>
  <c r="Y71" i="42" s="1"/>
  <c r="A70" i="42"/>
  <c r="Y70" i="42" s="1" a="1"/>
  <c r="Y70" i="42" s="1"/>
  <c r="A69" i="42"/>
  <c r="Y69" i="42" s="1" a="1"/>
  <c r="Y69" i="42" s="1"/>
  <c r="A68" i="42"/>
  <c r="Y68" i="42" s="1" a="1"/>
  <c r="Y68" i="42" s="1"/>
  <c r="A67" i="42"/>
  <c r="Y67" i="42" s="1" a="1"/>
  <c r="Y67" i="42" s="1"/>
  <c r="A66" i="42"/>
  <c r="Y66" i="42" s="1" a="1"/>
  <c r="Y66" i="42" s="1"/>
  <c r="A65" i="42"/>
  <c r="Y65" i="42" s="1" a="1"/>
  <c r="Y65" i="42" s="1"/>
  <c r="A64" i="42"/>
  <c r="Y64" i="42" s="1" a="1"/>
  <c r="Y64" i="42" s="1"/>
  <c r="A63" i="42"/>
  <c r="Y63" i="42" s="1" a="1"/>
  <c r="Y63" i="42" s="1"/>
  <c r="A62" i="42"/>
  <c r="Y62" i="42" s="1" a="1"/>
  <c r="Y62" i="42" s="1"/>
  <c r="A61" i="42"/>
  <c r="Y61" i="42" s="1" a="1"/>
  <c r="Y61" i="42" s="1"/>
  <c r="A60" i="42"/>
  <c r="Y60" i="42" s="1" a="1"/>
  <c r="Y60" i="42" s="1"/>
  <c r="A59" i="42"/>
  <c r="Y59" i="42" s="1" a="1"/>
  <c r="Y59" i="42" s="1"/>
  <c r="A58" i="42"/>
  <c r="Y58" i="42" s="1" a="1"/>
  <c r="Y58" i="42" s="1"/>
  <c r="A57" i="42"/>
  <c r="Y57" i="42" s="1" a="1"/>
  <c r="Y57" i="42" s="1"/>
  <c r="A56" i="42"/>
  <c r="Y56" i="42" s="1" a="1"/>
  <c r="Y56" i="42" s="1"/>
  <c r="A55" i="42"/>
  <c r="Y55" i="42" s="1" a="1"/>
  <c r="Y55" i="42" s="1"/>
  <c r="A54" i="42"/>
  <c r="Y54" i="42" s="1" a="1"/>
  <c r="Y54" i="42" s="1"/>
  <c r="A53" i="42"/>
  <c r="Y53" i="42" s="1" a="1"/>
  <c r="Y53" i="42" s="1"/>
  <c r="A52" i="42"/>
  <c r="Y52" i="42" s="1" a="1"/>
  <c r="Y52" i="42" s="1"/>
  <c r="A51" i="42"/>
  <c r="Y51" i="42" s="1" a="1"/>
  <c r="Y51" i="42" s="1"/>
  <c r="A50" i="42"/>
  <c r="Y50" i="42" s="1" a="1"/>
  <c r="Y50" i="42" s="1"/>
  <c r="A49" i="42"/>
  <c r="Y49" i="42" s="1" a="1"/>
  <c r="Y49" i="42" s="1"/>
  <c r="A48" i="42"/>
  <c r="Y48" i="42" s="1" a="1"/>
  <c r="Y48" i="42" s="1"/>
  <c r="A47" i="42"/>
  <c r="Y47" i="42" s="1" a="1"/>
  <c r="Y47" i="42" s="1"/>
  <c r="A46" i="42"/>
  <c r="Y46" i="42" s="1" a="1"/>
  <c r="Y46" i="42" s="1"/>
  <c r="A45" i="42"/>
  <c r="Y45" i="42" s="1" a="1"/>
  <c r="Y45" i="42" s="1"/>
  <c r="A44" i="42"/>
  <c r="Y44" i="42" s="1" a="1"/>
  <c r="Y44" i="42" s="1"/>
  <c r="A43" i="42"/>
  <c r="Y43" i="42" s="1" a="1"/>
  <c r="Y43" i="42" s="1"/>
  <c r="A42" i="42"/>
  <c r="Y42" i="42" s="1" a="1"/>
  <c r="Y42" i="42" s="1"/>
  <c r="A41" i="42"/>
  <c r="Y41" i="42" s="1" a="1"/>
  <c r="Y41" i="42" s="1"/>
  <c r="A40" i="42"/>
  <c r="Y40" i="42" s="1" a="1"/>
  <c r="Y40" i="42" s="1"/>
  <c r="A39" i="42"/>
  <c r="Y39" i="42" s="1" a="1"/>
  <c r="Y39" i="42" s="1"/>
  <c r="A38" i="42"/>
  <c r="Y38" i="42" s="1" a="1"/>
  <c r="Y38" i="42" s="1"/>
  <c r="A37" i="42"/>
  <c r="Y37" i="42" s="1" a="1"/>
  <c r="Y37" i="42" s="1"/>
  <c r="A36" i="42"/>
  <c r="Y36" i="42" s="1" a="1"/>
  <c r="Y36" i="42" s="1"/>
  <c r="A35" i="42"/>
  <c r="Y35" i="42" s="1" a="1"/>
  <c r="Y35" i="42" s="1"/>
  <c r="A34" i="42"/>
  <c r="Y34" i="42" s="1" a="1"/>
  <c r="Y34" i="42" s="1"/>
  <c r="A33" i="42"/>
  <c r="Y33" i="42" s="1" a="1"/>
  <c r="Y33" i="42" s="1"/>
  <c r="A32" i="42"/>
  <c r="Y32" i="42" s="1" a="1"/>
  <c r="Y32" i="42" s="1"/>
  <c r="A31" i="42"/>
  <c r="Y31" i="42" s="1" a="1"/>
  <c r="Y31" i="42" s="1"/>
  <c r="A30" i="42"/>
  <c r="Y30" i="42" s="1" a="1"/>
  <c r="Y30" i="42" s="1"/>
  <c r="A29" i="42"/>
  <c r="Y29" i="42" s="1" a="1"/>
  <c r="Y29" i="42" s="1"/>
  <c r="A28" i="42"/>
  <c r="Y28" i="42" s="1" a="1"/>
  <c r="Y28" i="42" s="1"/>
  <c r="A27" i="42"/>
  <c r="Y27" i="42" s="1" a="1"/>
  <c r="Y27" i="42" s="1"/>
  <c r="A26" i="42"/>
  <c r="Y26" i="42" s="1" a="1"/>
  <c r="Y26" i="42" s="1"/>
  <c r="A25" i="42"/>
  <c r="Y25" i="42" s="1" a="1"/>
  <c r="Y25" i="42" s="1"/>
  <c r="A24" i="42"/>
  <c r="Y24" i="42" s="1" a="1"/>
  <c r="Y24" i="42" s="1"/>
  <c r="A23" i="42"/>
  <c r="Y23" i="42" s="1" a="1"/>
  <c r="Y23" i="42" s="1"/>
  <c r="A22" i="42"/>
  <c r="Y22" i="42" s="1" a="1"/>
  <c r="Y22" i="42" s="1"/>
  <c r="A21" i="42"/>
  <c r="Y21" i="42" s="1" a="1"/>
  <c r="Y21" i="42" s="1"/>
  <c r="A20" i="42"/>
  <c r="Y20" i="42" s="1" a="1"/>
  <c r="Y20" i="42" s="1"/>
  <c r="A19" i="42"/>
  <c r="Y19" i="42" s="1" a="1"/>
  <c r="Y19" i="42" s="1"/>
  <c r="A18" i="42"/>
  <c r="Y18" i="42" s="1" a="1"/>
  <c r="Y18" i="42" s="1"/>
  <c r="A17" i="42"/>
  <c r="Y17" i="42" s="1" a="1"/>
  <c r="Y17" i="42" s="1"/>
  <c r="X74" i="41"/>
  <c r="L74" i="41"/>
  <c r="R74" i="41" s="1"/>
  <c r="K74" i="41"/>
  <c r="J74" i="41"/>
  <c r="I74" i="41"/>
  <c r="H74" i="41"/>
  <c r="G74" i="41"/>
  <c r="F74" i="41"/>
  <c r="E74" i="41"/>
  <c r="D74" i="41"/>
  <c r="C74" i="41"/>
  <c r="B74" i="41"/>
  <c r="X73" i="41"/>
  <c r="L73" i="41"/>
  <c r="R73" i="41" s="1"/>
  <c r="K73" i="41"/>
  <c r="J73" i="41"/>
  <c r="I73" i="41"/>
  <c r="H73" i="41"/>
  <c r="G73" i="41"/>
  <c r="F73" i="41"/>
  <c r="E73" i="41"/>
  <c r="D73" i="41"/>
  <c r="C73" i="41"/>
  <c r="B73" i="41"/>
  <c r="X72" i="41"/>
  <c r="L72" i="41"/>
  <c r="R72" i="41" s="1"/>
  <c r="K72" i="41"/>
  <c r="J72" i="41"/>
  <c r="I72" i="41"/>
  <c r="H72" i="41"/>
  <c r="G72" i="41"/>
  <c r="F72" i="41"/>
  <c r="E72" i="41"/>
  <c r="D72" i="41"/>
  <c r="C72" i="41"/>
  <c r="B72" i="41"/>
  <c r="X71" i="41"/>
  <c r="L71" i="41"/>
  <c r="R71" i="41" s="1"/>
  <c r="K71" i="41"/>
  <c r="J71" i="41"/>
  <c r="I71" i="41"/>
  <c r="H71" i="41"/>
  <c r="G71" i="41"/>
  <c r="F71" i="41"/>
  <c r="E71" i="41"/>
  <c r="D71" i="41"/>
  <c r="C71" i="41"/>
  <c r="B71" i="41"/>
  <c r="X70" i="41"/>
  <c r="L70" i="41"/>
  <c r="R70" i="41" s="1"/>
  <c r="K70" i="41"/>
  <c r="J70" i="41"/>
  <c r="I70" i="41"/>
  <c r="H70" i="41"/>
  <c r="G70" i="41"/>
  <c r="F70" i="41"/>
  <c r="E70" i="41"/>
  <c r="D70" i="41"/>
  <c r="C70" i="41"/>
  <c r="B70" i="41"/>
  <c r="X69" i="41"/>
  <c r="R69" i="41"/>
  <c r="L69" i="41"/>
  <c r="K69" i="41"/>
  <c r="J69" i="41"/>
  <c r="I69" i="41"/>
  <c r="H69" i="41"/>
  <c r="G69" i="41"/>
  <c r="F69" i="41"/>
  <c r="E69" i="41"/>
  <c r="D69" i="41"/>
  <c r="C69" i="41"/>
  <c r="B69" i="41"/>
  <c r="X68" i="41"/>
  <c r="R68" i="41"/>
  <c r="L68" i="41"/>
  <c r="K68" i="41"/>
  <c r="J68" i="41"/>
  <c r="I68" i="41"/>
  <c r="H68" i="41"/>
  <c r="G68" i="41"/>
  <c r="F68" i="41"/>
  <c r="E68" i="41"/>
  <c r="D68" i="41"/>
  <c r="C68" i="41"/>
  <c r="B68" i="41"/>
  <c r="X67" i="41"/>
  <c r="R67" i="41"/>
  <c r="L67" i="41"/>
  <c r="K67" i="41"/>
  <c r="J67" i="41"/>
  <c r="I67" i="41"/>
  <c r="H67" i="41"/>
  <c r="G67" i="41"/>
  <c r="F67" i="41"/>
  <c r="E67" i="41"/>
  <c r="D67" i="41"/>
  <c r="C67" i="41"/>
  <c r="B67" i="41"/>
  <c r="X66" i="41"/>
  <c r="L66" i="41"/>
  <c r="R66" i="41" s="1"/>
  <c r="K66" i="41"/>
  <c r="J66" i="41"/>
  <c r="I66" i="41"/>
  <c r="H66" i="41"/>
  <c r="G66" i="41"/>
  <c r="F66" i="41"/>
  <c r="E66" i="41"/>
  <c r="D66" i="41"/>
  <c r="C66" i="41"/>
  <c r="B66" i="41"/>
  <c r="X65" i="41"/>
  <c r="L65" i="41"/>
  <c r="R65" i="41" s="1"/>
  <c r="K65" i="41"/>
  <c r="J65" i="41"/>
  <c r="I65" i="41"/>
  <c r="H65" i="41"/>
  <c r="G65" i="41"/>
  <c r="F65" i="41"/>
  <c r="E65" i="41"/>
  <c r="D65" i="41"/>
  <c r="C65" i="41"/>
  <c r="B65" i="41"/>
  <c r="X64" i="41"/>
  <c r="L64" i="41"/>
  <c r="R64" i="41" s="1"/>
  <c r="K64" i="41"/>
  <c r="J64" i="41"/>
  <c r="I64" i="41"/>
  <c r="H64" i="41"/>
  <c r="G64" i="41"/>
  <c r="F64" i="41"/>
  <c r="E64" i="41"/>
  <c r="D64" i="41"/>
  <c r="C64" i="41"/>
  <c r="B64" i="41"/>
  <c r="X63" i="41"/>
  <c r="L63" i="41"/>
  <c r="R63" i="41" s="1"/>
  <c r="K63" i="41"/>
  <c r="J63" i="41"/>
  <c r="I63" i="41"/>
  <c r="H63" i="41"/>
  <c r="G63" i="41"/>
  <c r="F63" i="41"/>
  <c r="E63" i="41"/>
  <c r="D63" i="41"/>
  <c r="C63" i="41"/>
  <c r="B63" i="41"/>
  <c r="X62" i="41"/>
  <c r="L62" i="41"/>
  <c r="R62" i="41" s="1"/>
  <c r="K62" i="41"/>
  <c r="Z62" i="41" s="1" a="1"/>
  <c r="Z62" i="41" s="1"/>
  <c r="J62" i="41"/>
  <c r="I62" i="41"/>
  <c r="H62" i="41"/>
  <c r="G62" i="41"/>
  <c r="F62" i="41"/>
  <c r="E62" i="41"/>
  <c r="D62" i="41"/>
  <c r="C62" i="41"/>
  <c r="B62" i="41"/>
  <c r="X61" i="41"/>
  <c r="R61" i="41"/>
  <c r="L61" i="41"/>
  <c r="K61" i="41"/>
  <c r="J61" i="41"/>
  <c r="I61" i="41"/>
  <c r="H61" i="41"/>
  <c r="G61" i="41"/>
  <c r="F61" i="41"/>
  <c r="E61" i="41"/>
  <c r="D61" i="41"/>
  <c r="C61" i="41"/>
  <c r="B61" i="41"/>
  <c r="X60" i="41"/>
  <c r="R60" i="41"/>
  <c r="L60" i="41"/>
  <c r="K60" i="41"/>
  <c r="J60" i="41"/>
  <c r="I60" i="41"/>
  <c r="H60" i="41"/>
  <c r="G60" i="41"/>
  <c r="F60" i="41"/>
  <c r="E60" i="41"/>
  <c r="D60" i="41"/>
  <c r="C60" i="41"/>
  <c r="B60" i="41"/>
  <c r="X59" i="41"/>
  <c r="R59" i="41"/>
  <c r="L59" i="41"/>
  <c r="K59" i="41"/>
  <c r="J59" i="41"/>
  <c r="I59" i="41"/>
  <c r="H59" i="41"/>
  <c r="G59" i="41"/>
  <c r="F59" i="41"/>
  <c r="E59" i="41"/>
  <c r="D59" i="41"/>
  <c r="C59" i="41"/>
  <c r="B59" i="41"/>
  <c r="X58" i="41"/>
  <c r="L58" i="41"/>
  <c r="R58" i="41" s="1"/>
  <c r="K58" i="41"/>
  <c r="J58" i="41"/>
  <c r="I58" i="41"/>
  <c r="H58" i="41"/>
  <c r="G58" i="41"/>
  <c r="F58" i="41"/>
  <c r="E58" i="41"/>
  <c r="D58" i="41"/>
  <c r="C58" i="41"/>
  <c r="B58" i="41"/>
  <c r="X57" i="41"/>
  <c r="L57" i="41"/>
  <c r="R57" i="41" s="1"/>
  <c r="K57" i="41"/>
  <c r="J57" i="41"/>
  <c r="I57" i="41"/>
  <c r="H57" i="41"/>
  <c r="G57" i="41"/>
  <c r="F57" i="41"/>
  <c r="E57" i="41"/>
  <c r="D57" i="41"/>
  <c r="C57" i="41"/>
  <c r="B57" i="41"/>
  <c r="X56" i="41"/>
  <c r="L56" i="41"/>
  <c r="R56" i="41" s="1"/>
  <c r="K56" i="41"/>
  <c r="J56" i="41"/>
  <c r="I56" i="41"/>
  <c r="H56" i="41"/>
  <c r="G56" i="41"/>
  <c r="F56" i="41"/>
  <c r="E56" i="41"/>
  <c r="D56" i="41"/>
  <c r="C56" i="41"/>
  <c r="B56" i="41"/>
  <c r="X55" i="41"/>
  <c r="L55" i="41"/>
  <c r="R55" i="41" s="1"/>
  <c r="K55" i="41"/>
  <c r="J55" i="41"/>
  <c r="I55" i="41"/>
  <c r="H55" i="41"/>
  <c r="G55" i="41"/>
  <c r="F55" i="41"/>
  <c r="E55" i="41"/>
  <c r="D55" i="41"/>
  <c r="C55" i="41"/>
  <c r="B55" i="41"/>
  <c r="X54" i="41"/>
  <c r="L54" i="41"/>
  <c r="R54" i="41" s="1"/>
  <c r="K54" i="41"/>
  <c r="Z54" i="41" s="1" a="1"/>
  <c r="Z54" i="41" s="1"/>
  <c r="J54" i="41"/>
  <c r="I54" i="41"/>
  <c r="H54" i="41"/>
  <c r="G54" i="41"/>
  <c r="F54" i="41"/>
  <c r="E54" i="41"/>
  <c r="D54" i="41"/>
  <c r="C54" i="41"/>
  <c r="B54" i="41"/>
  <c r="X53" i="41"/>
  <c r="R53" i="41"/>
  <c r="L53" i="41"/>
  <c r="K53" i="41"/>
  <c r="J53" i="41"/>
  <c r="I53" i="41"/>
  <c r="H53" i="41"/>
  <c r="G53" i="41"/>
  <c r="F53" i="41"/>
  <c r="E53" i="41"/>
  <c r="D53" i="41"/>
  <c r="C53" i="41"/>
  <c r="B53" i="41"/>
  <c r="X52" i="41"/>
  <c r="R52" i="41"/>
  <c r="L52" i="41"/>
  <c r="K52" i="41"/>
  <c r="J52" i="41"/>
  <c r="I52" i="41"/>
  <c r="H52" i="41"/>
  <c r="G52" i="41"/>
  <c r="F52" i="41"/>
  <c r="E52" i="41"/>
  <c r="D52" i="41"/>
  <c r="C52" i="41"/>
  <c r="B52" i="41"/>
  <c r="X51" i="41"/>
  <c r="R51" i="41"/>
  <c r="L51" i="41"/>
  <c r="K51" i="41"/>
  <c r="J51" i="41"/>
  <c r="I51" i="41"/>
  <c r="H51" i="41"/>
  <c r="G51" i="41"/>
  <c r="F51" i="41"/>
  <c r="E51" i="41"/>
  <c r="D51" i="41"/>
  <c r="C51" i="41"/>
  <c r="B51" i="41"/>
  <c r="X50" i="41"/>
  <c r="L50" i="41"/>
  <c r="R50" i="41" s="1"/>
  <c r="K50" i="41"/>
  <c r="J50" i="41"/>
  <c r="I50" i="41"/>
  <c r="H50" i="41"/>
  <c r="G50" i="41"/>
  <c r="F50" i="41"/>
  <c r="E50" i="41"/>
  <c r="D50" i="41"/>
  <c r="C50" i="41"/>
  <c r="B50" i="41"/>
  <c r="X49" i="41"/>
  <c r="L49" i="41"/>
  <c r="R49" i="41" s="1"/>
  <c r="K49" i="41"/>
  <c r="J49" i="41"/>
  <c r="I49" i="41"/>
  <c r="H49" i="41"/>
  <c r="G49" i="41"/>
  <c r="F49" i="41"/>
  <c r="E49" i="41"/>
  <c r="D49" i="41"/>
  <c r="C49" i="41"/>
  <c r="B49" i="41"/>
  <c r="X48" i="41"/>
  <c r="L48" i="41"/>
  <c r="R48" i="41" s="1"/>
  <c r="K48" i="41"/>
  <c r="J48" i="41"/>
  <c r="I48" i="41"/>
  <c r="H48" i="41"/>
  <c r="G48" i="41"/>
  <c r="F48" i="41"/>
  <c r="E48" i="41"/>
  <c r="D48" i="41"/>
  <c r="C48" i="41"/>
  <c r="B48" i="41"/>
  <c r="X47" i="41"/>
  <c r="L47" i="41"/>
  <c r="R47" i="41" s="1"/>
  <c r="K47" i="41"/>
  <c r="J47" i="41"/>
  <c r="I47" i="41"/>
  <c r="H47" i="41"/>
  <c r="G47" i="41"/>
  <c r="F47" i="41"/>
  <c r="E47" i="41"/>
  <c r="D47" i="41"/>
  <c r="C47" i="41"/>
  <c r="B47" i="41"/>
  <c r="X46" i="41"/>
  <c r="L46" i="41"/>
  <c r="R46" i="41" s="1"/>
  <c r="K46" i="41"/>
  <c r="Z46" i="41" s="1" a="1"/>
  <c r="Z46" i="41" s="1"/>
  <c r="J46" i="41"/>
  <c r="I46" i="41"/>
  <c r="H46" i="41"/>
  <c r="G46" i="41"/>
  <c r="F46" i="41"/>
  <c r="E46" i="41"/>
  <c r="D46" i="41"/>
  <c r="C46" i="41"/>
  <c r="B46" i="41"/>
  <c r="X45" i="41"/>
  <c r="R45" i="41"/>
  <c r="L45" i="41"/>
  <c r="K45" i="41"/>
  <c r="J45" i="41"/>
  <c r="I45" i="41"/>
  <c r="H45" i="41"/>
  <c r="G45" i="41"/>
  <c r="F45" i="41"/>
  <c r="E45" i="41"/>
  <c r="D45" i="41"/>
  <c r="C45" i="41"/>
  <c r="B45" i="41"/>
  <c r="X44" i="41"/>
  <c r="R44" i="41"/>
  <c r="L44" i="41"/>
  <c r="K44" i="41"/>
  <c r="J44" i="41"/>
  <c r="I44" i="41"/>
  <c r="H44" i="41"/>
  <c r="G44" i="41"/>
  <c r="F44" i="41"/>
  <c r="E44" i="41"/>
  <c r="D44" i="41"/>
  <c r="C44" i="41"/>
  <c r="B44" i="41"/>
  <c r="X43" i="41"/>
  <c r="R43" i="41"/>
  <c r="L43" i="41"/>
  <c r="K43" i="41"/>
  <c r="Z43" i="41" s="1" a="1"/>
  <c r="Z43" i="41" s="1"/>
  <c r="J43" i="41"/>
  <c r="I43" i="41"/>
  <c r="H43" i="41"/>
  <c r="G43" i="41"/>
  <c r="F43" i="41"/>
  <c r="E43" i="41"/>
  <c r="D43" i="41"/>
  <c r="C43" i="41"/>
  <c r="B43" i="41"/>
  <c r="X42" i="41"/>
  <c r="L42" i="41"/>
  <c r="R42" i="41" s="1"/>
  <c r="K42" i="41"/>
  <c r="J42" i="41"/>
  <c r="I42" i="41"/>
  <c r="H42" i="41"/>
  <c r="G42" i="41"/>
  <c r="F42" i="41"/>
  <c r="E42" i="41"/>
  <c r="D42" i="41"/>
  <c r="C42" i="41"/>
  <c r="B42" i="41"/>
  <c r="X41" i="41"/>
  <c r="L41" i="41"/>
  <c r="R41" i="41" s="1"/>
  <c r="K41" i="41"/>
  <c r="J41" i="41"/>
  <c r="I41" i="41"/>
  <c r="H41" i="41"/>
  <c r="G41" i="41"/>
  <c r="F41" i="41"/>
  <c r="E41" i="41"/>
  <c r="D41" i="41"/>
  <c r="C41" i="41"/>
  <c r="B41" i="41"/>
  <c r="X40" i="41"/>
  <c r="L40" i="41"/>
  <c r="R40" i="41" s="1"/>
  <c r="K40" i="41"/>
  <c r="J40" i="41"/>
  <c r="I40" i="41"/>
  <c r="H40" i="41"/>
  <c r="G40" i="41"/>
  <c r="F40" i="41"/>
  <c r="E40" i="41"/>
  <c r="D40" i="41"/>
  <c r="C40" i="41"/>
  <c r="B40" i="41"/>
  <c r="X39" i="41"/>
  <c r="L39" i="41"/>
  <c r="R39" i="41" s="1"/>
  <c r="K39" i="41"/>
  <c r="J39" i="41"/>
  <c r="I39" i="41"/>
  <c r="H39" i="41"/>
  <c r="G39" i="41"/>
  <c r="F39" i="41"/>
  <c r="E39" i="41"/>
  <c r="D39" i="41"/>
  <c r="C39" i="41"/>
  <c r="B39" i="41"/>
  <c r="X38" i="41"/>
  <c r="L38" i="41"/>
  <c r="R38" i="41" s="1"/>
  <c r="K38" i="41"/>
  <c r="J38" i="41"/>
  <c r="I38" i="41"/>
  <c r="H38" i="41"/>
  <c r="G38" i="41"/>
  <c r="F38" i="41"/>
  <c r="E38" i="41"/>
  <c r="D38" i="41"/>
  <c r="C38" i="41"/>
  <c r="B38" i="41"/>
  <c r="X37" i="41"/>
  <c r="R37" i="41"/>
  <c r="L37" i="41"/>
  <c r="K37" i="41"/>
  <c r="J37" i="41"/>
  <c r="I37" i="41"/>
  <c r="H37" i="41"/>
  <c r="G37" i="41"/>
  <c r="F37" i="41"/>
  <c r="E37" i="41"/>
  <c r="D37" i="41"/>
  <c r="C37" i="41"/>
  <c r="B37" i="41"/>
  <c r="X36" i="41"/>
  <c r="R36" i="41"/>
  <c r="L36" i="41"/>
  <c r="K36" i="41"/>
  <c r="J36" i="41"/>
  <c r="I36" i="41"/>
  <c r="H36" i="41"/>
  <c r="G36" i="41"/>
  <c r="F36" i="41"/>
  <c r="E36" i="41"/>
  <c r="D36" i="41"/>
  <c r="C36" i="41"/>
  <c r="B36" i="41"/>
  <c r="X35" i="41"/>
  <c r="R35" i="41"/>
  <c r="L35" i="41"/>
  <c r="K35" i="41"/>
  <c r="Z35" i="41" s="1" a="1"/>
  <c r="Z35" i="41" s="1"/>
  <c r="J35" i="41"/>
  <c r="I35" i="41"/>
  <c r="H35" i="41"/>
  <c r="G35" i="41"/>
  <c r="F35" i="41"/>
  <c r="E35" i="41"/>
  <c r="D35" i="41"/>
  <c r="C35" i="41"/>
  <c r="B35" i="41"/>
  <c r="X34" i="41"/>
  <c r="L34" i="41"/>
  <c r="R34" i="41" s="1"/>
  <c r="K34" i="41"/>
  <c r="J34" i="41"/>
  <c r="I34" i="41"/>
  <c r="H34" i="41"/>
  <c r="G34" i="41"/>
  <c r="F34" i="41"/>
  <c r="E34" i="41"/>
  <c r="D34" i="41"/>
  <c r="C34" i="41"/>
  <c r="B34" i="41"/>
  <c r="X33" i="41"/>
  <c r="L33" i="41"/>
  <c r="R33" i="41" s="1"/>
  <c r="K33" i="41"/>
  <c r="J33" i="41"/>
  <c r="I33" i="41"/>
  <c r="H33" i="41"/>
  <c r="G33" i="41"/>
  <c r="F33" i="41"/>
  <c r="E33" i="41"/>
  <c r="D33" i="41"/>
  <c r="C33" i="41"/>
  <c r="B33" i="41"/>
  <c r="X32" i="41"/>
  <c r="L32" i="41"/>
  <c r="R32" i="41" s="1"/>
  <c r="K32" i="41"/>
  <c r="J32" i="41"/>
  <c r="I32" i="41"/>
  <c r="H32" i="41"/>
  <c r="G32" i="41"/>
  <c r="F32" i="41"/>
  <c r="E32" i="41"/>
  <c r="D32" i="41"/>
  <c r="C32" i="41"/>
  <c r="B32" i="41"/>
  <c r="X31" i="41"/>
  <c r="L31" i="41"/>
  <c r="R31" i="41" s="1"/>
  <c r="K31" i="41"/>
  <c r="J31" i="41"/>
  <c r="I31" i="41"/>
  <c r="H31" i="41"/>
  <c r="G31" i="41"/>
  <c r="F31" i="41"/>
  <c r="E31" i="41"/>
  <c r="D31" i="41"/>
  <c r="C31" i="41"/>
  <c r="B31" i="41"/>
  <c r="X30" i="41"/>
  <c r="L30" i="41"/>
  <c r="R30" i="41" s="1"/>
  <c r="K30" i="41"/>
  <c r="Z30" i="41" s="1" a="1"/>
  <c r="Z30" i="41" s="1"/>
  <c r="J30" i="41"/>
  <c r="I30" i="41"/>
  <c r="H30" i="41"/>
  <c r="G30" i="41"/>
  <c r="F30" i="41"/>
  <c r="E30" i="41"/>
  <c r="D30" i="41"/>
  <c r="C30" i="41"/>
  <c r="B30" i="41"/>
  <c r="X29" i="41"/>
  <c r="R29" i="41"/>
  <c r="L29" i="41"/>
  <c r="K29" i="41"/>
  <c r="J29" i="41"/>
  <c r="I29" i="41"/>
  <c r="H29" i="41"/>
  <c r="G29" i="41"/>
  <c r="F29" i="41"/>
  <c r="E29" i="41"/>
  <c r="D29" i="41"/>
  <c r="C29" i="41"/>
  <c r="B29" i="41"/>
  <c r="X28" i="41"/>
  <c r="R28" i="41"/>
  <c r="L28" i="41"/>
  <c r="K28" i="41"/>
  <c r="J28" i="41"/>
  <c r="I28" i="41"/>
  <c r="H28" i="41"/>
  <c r="G28" i="41"/>
  <c r="F28" i="41"/>
  <c r="E28" i="41"/>
  <c r="D28" i="41"/>
  <c r="C28" i="41"/>
  <c r="B28" i="41"/>
  <c r="X27" i="41"/>
  <c r="R27" i="41"/>
  <c r="L27" i="41"/>
  <c r="K27" i="41"/>
  <c r="Z27" i="41" s="1" a="1"/>
  <c r="Z27" i="41" s="1"/>
  <c r="J27" i="41"/>
  <c r="I27" i="41"/>
  <c r="H27" i="41"/>
  <c r="G27" i="41"/>
  <c r="F27" i="41"/>
  <c r="E27" i="41"/>
  <c r="D27" i="41"/>
  <c r="C27" i="41"/>
  <c r="B27" i="41"/>
  <c r="X26" i="41"/>
  <c r="R26" i="41"/>
  <c r="L26" i="41"/>
  <c r="K26" i="41"/>
  <c r="J26" i="41"/>
  <c r="I26" i="41"/>
  <c r="H26" i="41"/>
  <c r="G26" i="41"/>
  <c r="F26" i="41"/>
  <c r="E26" i="41"/>
  <c r="D26" i="41"/>
  <c r="C26" i="41"/>
  <c r="B26" i="41"/>
  <c r="X25" i="41"/>
  <c r="L25" i="41"/>
  <c r="R25" i="41" s="1"/>
  <c r="K25" i="41"/>
  <c r="J25" i="41"/>
  <c r="I25" i="41"/>
  <c r="H25" i="41"/>
  <c r="G25" i="41"/>
  <c r="F25" i="41"/>
  <c r="E25" i="41"/>
  <c r="D25" i="41"/>
  <c r="C25" i="41"/>
  <c r="B25" i="41"/>
  <c r="X24" i="41"/>
  <c r="L24" i="41"/>
  <c r="R24" i="41" s="1"/>
  <c r="K24" i="41"/>
  <c r="J24" i="41"/>
  <c r="I24" i="41"/>
  <c r="H24" i="41"/>
  <c r="G24" i="41"/>
  <c r="F24" i="41"/>
  <c r="E24" i="41"/>
  <c r="D24" i="41"/>
  <c r="C24" i="41"/>
  <c r="B24" i="41"/>
  <c r="X23" i="41"/>
  <c r="L23" i="41"/>
  <c r="R23" i="41" s="1"/>
  <c r="K23" i="41"/>
  <c r="J23" i="41"/>
  <c r="I23" i="41"/>
  <c r="H23" i="41"/>
  <c r="G23" i="41"/>
  <c r="F23" i="41"/>
  <c r="E23" i="41"/>
  <c r="D23" i="41"/>
  <c r="C23" i="41"/>
  <c r="B23" i="41"/>
  <c r="X22" i="41"/>
  <c r="L22" i="41"/>
  <c r="R22" i="41" s="1"/>
  <c r="K22" i="41"/>
  <c r="Z22" i="41" s="1" a="1"/>
  <c r="Z22" i="41" s="1"/>
  <c r="J22" i="41"/>
  <c r="I22" i="41"/>
  <c r="H22" i="41"/>
  <c r="G22" i="41"/>
  <c r="F22" i="41"/>
  <c r="E22" i="41"/>
  <c r="D22" i="41"/>
  <c r="C22" i="41"/>
  <c r="B22" i="41"/>
  <c r="X21" i="41"/>
  <c r="L21" i="41"/>
  <c r="R21" i="41" s="1"/>
  <c r="K21" i="41"/>
  <c r="J21" i="41"/>
  <c r="I21" i="41"/>
  <c r="H21" i="41"/>
  <c r="G21" i="41"/>
  <c r="F21" i="41"/>
  <c r="E21" i="41"/>
  <c r="D21" i="41"/>
  <c r="C21" i="41"/>
  <c r="B21" i="41"/>
  <c r="X20" i="41"/>
  <c r="R20" i="41"/>
  <c r="L20" i="41"/>
  <c r="K20" i="41"/>
  <c r="J20" i="41"/>
  <c r="I20" i="41"/>
  <c r="H20" i="41"/>
  <c r="G20" i="41"/>
  <c r="F20" i="41"/>
  <c r="E20" i="41"/>
  <c r="D20" i="41"/>
  <c r="C20" i="41"/>
  <c r="B20" i="41"/>
  <c r="X19" i="41"/>
  <c r="R19" i="41"/>
  <c r="L19" i="41"/>
  <c r="K19" i="41"/>
  <c r="J19" i="41"/>
  <c r="I19" i="41"/>
  <c r="H19" i="41"/>
  <c r="G19" i="41"/>
  <c r="F19" i="41"/>
  <c r="E19" i="41"/>
  <c r="D19" i="41"/>
  <c r="C19" i="41"/>
  <c r="B19" i="41"/>
  <c r="X18" i="41"/>
  <c r="L18" i="41"/>
  <c r="R18" i="41" s="1"/>
  <c r="K18" i="41"/>
  <c r="J18" i="41"/>
  <c r="I18" i="41"/>
  <c r="H18" i="41"/>
  <c r="G18" i="41"/>
  <c r="F18" i="41"/>
  <c r="E18" i="41"/>
  <c r="D18" i="41"/>
  <c r="C18" i="41"/>
  <c r="B18" i="41"/>
  <c r="X17" i="41"/>
  <c r="L17" i="41"/>
  <c r="R17" i="41" s="1"/>
  <c r="K17" i="41"/>
  <c r="J17" i="41"/>
  <c r="I17" i="41"/>
  <c r="H17" i="41"/>
  <c r="G17" i="41"/>
  <c r="F17" i="41"/>
  <c r="E17" i="41"/>
  <c r="D17" i="41"/>
  <c r="C17" i="41"/>
  <c r="B17" i="41"/>
  <c r="X16" i="41"/>
  <c r="L16" i="41"/>
  <c r="R16" i="41" s="1"/>
  <c r="K16" i="41"/>
  <c r="J16" i="41"/>
  <c r="I16" i="41"/>
  <c r="H16" i="41"/>
  <c r="G16" i="41"/>
  <c r="F16" i="41"/>
  <c r="D16" i="41"/>
  <c r="C16" i="41"/>
  <c r="B16" i="41"/>
  <c r="A74" i="41"/>
  <c r="A73" i="41"/>
  <c r="A72" i="41"/>
  <c r="A71" i="41"/>
  <c r="A70" i="41"/>
  <c r="A69" i="41"/>
  <c r="A68" i="41"/>
  <c r="A67" i="41"/>
  <c r="A66" i="41"/>
  <c r="A65" i="41"/>
  <c r="A64" i="41"/>
  <c r="A63" i="41"/>
  <c r="A62" i="41"/>
  <c r="A61" i="41"/>
  <c r="A60" i="41"/>
  <c r="A59" i="41"/>
  <c r="A58" i="41"/>
  <c r="A57" i="41"/>
  <c r="A56" i="41"/>
  <c r="A55" i="41"/>
  <c r="A54" i="41"/>
  <c r="A53" i="41"/>
  <c r="A52" i="41"/>
  <c r="A51" i="41"/>
  <c r="A50" i="41"/>
  <c r="A49" i="41"/>
  <c r="A48" i="41"/>
  <c r="A47" i="41"/>
  <c r="A46" i="41"/>
  <c r="A45" i="41"/>
  <c r="A44" i="41"/>
  <c r="A43" i="41"/>
  <c r="A42" i="41"/>
  <c r="A41" i="41"/>
  <c r="A40" i="41"/>
  <c r="A39" i="41"/>
  <c r="A38" i="41"/>
  <c r="A37" i="41"/>
  <c r="A36" i="41"/>
  <c r="A35" i="41"/>
  <c r="A34" i="41"/>
  <c r="A33" i="41"/>
  <c r="A32" i="41"/>
  <c r="A31" i="41"/>
  <c r="A30" i="41"/>
  <c r="A29" i="41"/>
  <c r="A28" i="41"/>
  <c r="A27" i="41"/>
  <c r="A26" i="41"/>
  <c r="A25" i="41"/>
  <c r="A24" i="41"/>
  <c r="A23" i="41"/>
  <c r="A22" i="41"/>
  <c r="A21" i="41"/>
  <c r="A20" i="41"/>
  <c r="A19" i="41"/>
  <c r="A18" i="41"/>
  <c r="A17" i="41"/>
  <c r="K214" i="41"/>
  <c r="J214" i="41"/>
  <c r="E214" i="41"/>
  <c r="I214" i="41" s="1"/>
  <c r="C214" i="41"/>
  <c r="B214" i="41"/>
  <c r="K213" i="41"/>
  <c r="J213" i="41"/>
  <c r="I213" i="41"/>
  <c r="E213" i="41"/>
  <c r="C213" i="41"/>
  <c r="B213" i="41"/>
  <c r="K212" i="41"/>
  <c r="J212" i="41"/>
  <c r="E212" i="41"/>
  <c r="I212" i="41" s="1"/>
  <c r="C212" i="41"/>
  <c r="B212" i="41"/>
  <c r="K211" i="41"/>
  <c r="J211" i="41"/>
  <c r="I211" i="41"/>
  <c r="E211" i="41"/>
  <c r="C211" i="41"/>
  <c r="B211" i="41"/>
  <c r="K210" i="41"/>
  <c r="J210" i="41"/>
  <c r="E210" i="41"/>
  <c r="I210" i="41" s="1"/>
  <c r="C210" i="41"/>
  <c r="B210" i="41"/>
  <c r="K209" i="41"/>
  <c r="J209" i="41"/>
  <c r="I209" i="41"/>
  <c r="E209" i="41"/>
  <c r="C209" i="41"/>
  <c r="B209" i="41"/>
  <c r="K208" i="41"/>
  <c r="J208" i="41"/>
  <c r="E208" i="41"/>
  <c r="I208" i="41" s="1"/>
  <c r="C208" i="41"/>
  <c r="B208" i="41"/>
  <c r="K207" i="41"/>
  <c r="J207" i="41"/>
  <c r="I207" i="41"/>
  <c r="E207" i="41"/>
  <c r="C207" i="41"/>
  <c r="B207" i="41"/>
  <c r="K206" i="41"/>
  <c r="J206" i="41"/>
  <c r="E206" i="41"/>
  <c r="I206" i="41" s="1"/>
  <c r="C206" i="41"/>
  <c r="B206" i="41"/>
  <c r="K205" i="41"/>
  <c r="J205" i="41"/>
  <c r="I205" i="41"/>
  <c r="E205" i="41"/>
  <c r="C205" i="41"/>
  <c r="B205" i="41"/>
  <c r="K204" i="41"/>
  <c r="J204" i="41"/>
  <c r="E204" i="41"/>
  <c r="I204" i="41" s="1"/>
  <c r="C204" i="41"/>
  <c r="B204" i="41"/>
  <c r="K203" i="41"/>
  <c r="J203" i="41"/>
  <c r="I203" i="41"/>
  <c r="E203" i="41"/>
  <c r="C203" i="41"/>
  <c r="B203" i="41"/>
  <c r="K202" i="41"/>
  <c r="J202" i="41"/>
  <c r="E202" i="41"/>
  <c r="I202" i="41" s="1"/>
  <c r="C202" i="41"/>
  <c r="B202" i="41"/>
  <c r="K201" i="41"/>
  <c r="J201" i="41"/>
  <c r="I201" i="41"/>
  <c r="E201" i="41"/>
  <c r="C201" i="41"/>
  <c r="B201" i="41"/>
  <c r="K200" i="41"/>
  <c r="J200" i="41"/>
  <c r="E200" i="41"/>
  <c r="I200" i="41" s="1"/>
  <c r="C200" i="41"/>
  <c r="B200" i="41"/>
  <c r="K199" i="41"/>
  <c r="J199" i="41"/>
  <c r="I199" i="41"/>
  <c r="E199" i="41"/>
  <c r="C199" i="41"/>
  <c r="B199" i="41"/>
  <c r="K198" i="41"/>
  <c r="J198" i="41"/>
  <c r="E198" i="41"/>
  <c r="I198" i="41" s="1"/>
  <c r="C198" i="41"/>
  <c r="B198" i="41"/>
  <c r="K197" i="41"/>
  <c r="J197" i="41"/>
  <c r="I197" i="41"/>
  <c r="E197" i="41"/>
  <c r="C197" i="41"/>
  <c r="B197" i="41"/>
  <c r="K196" i="41"/>
  <c r="J196" i="41"/>
  <c r="E196" i="41"/>
  <c r="I196" i="41" s="1"/>
  <c r="C196" i="41"/>
  <c r="B196" i="41"/>
  <c r="K195" i="41"/>
  <c r="J195" i="41"/>
  <c r="I195" i="41"/>
  <c r="E195" i="41"/>
  <c r="C195" i="41"/>
  <c r="B195" i="41"/>
  <c r="K194" i="41"/>
  <c r="J194" i="41"/>
  <c r="E194" i="41"/>
  <c r="I194" i="41" s="1"/>
  <c r="C194" i="41"/>
  <c r="B194" i="41"/>
  <c r="K193" i="41"/>
  <c r="J193" i="41"/>
  <c r="I193" i="41"/>
  <c r="E193" i="41"/>
  <c r="C193" i="41"/>
  <c r="B193" i="41"/>
  <c r="K192" i="41"/>
  <c r="J192" i="41"/>
  <c r="E192" i="41"/>
  <c r="I192" i="41" s="1"/>
  <c r="C192" i="41"/>
  <c r="B192" i="41"/>
  <c r="K191" i="41"/>
  <c r="J191" i="41"/>
  <c r="I191" i="41"/>
  <c r="E191" i="41"/>
  <c r="C191" i="41"/>
  <c r="B191" i="41"/>
  <c r="K190" i="41"/>
  <c r="J190" i="41"/>
  <c r="E190" i="41"/>
  <c r="I190" i="41" s="1"/>
  <c r="C190" i="41"/>
  <c r="B190" i="41"/>
  <c r="K189" i="41"/>
  <c r="J189" i="41"/>
  <c r="I189" i="41"/>
  <c r="E189" i="41"/>
  <c r="C189" i="41"/>
  <c r="B189" i="41"/>
  <c r="K188" i="41"/>
  <c r="J188" i="41"/>
  <c r="E188" i="41"/>
  <c r="I188" i="41" s="1"/>
  <c r="C188" i="41"/>
  <c r="B188" i="41"/>
  <c r="K187" i="41"/>
  <c r="J187" i="41"/>
  <c r="I187" i="41"/>
  <c r="E187" i="41"/>
  <c r="C187" i="41"/>
  <c r="B187" i="41"/>
  <c r="K186" i="41"/>
  <c r="J186" i="41"/>
  <c r="E186" i="41"/>
  <c r="I186" i="41" s="1"/>
  <c r="C186" i="41"/>
  <c r="B186" i="41"/>
  <c r="K185" i="41"/>
  <c r="J185" i="41"/>
  <c r="I185" i="41"/>
  <c r="E185" i="41"/>
  <c r="C185" i="41"/>
  <c r="B185" i="41"/>
  <c r="K184" i="41"/>
  <c r="J184" i="41"/>
  <c r="E184" i="41"/>
  <c r="I184" i="41" s="1"/>
  <c r="C184" i="41"/>
  <c r="B184" i="41"/>
  <c r="K183" i="41"/>
  <c r="J183" i="41"/>
  <c r="I183" i="41"/>
  <c r="E183" i="41"/>
  <c r="C183" i="41"/>
  <c r="B183" i="41"/>
  <c r="K182" i="41"/>
  <c r="J182" i="41"/>
  <c r="E182" i="41"/>
  <c r="I182" i="41" s="1"/>
  <c r="C182" i="41"/>
  <c r="B182" i="41"/>
  <c r="K181" i="41"/>
  <c r="J181" i="41"/>
  <c r="I181" i="41"/>
  <c r="E181" i="41"/>
  <c r="C181" i="41"/>
  <c r="B181" i="41"/>
  <c r="K180" i="41"/>
  <c r="J180" i="41"/>
  <c r="E180" i="41"/>
  <c r="I180" i="41" s="1"/>
  <c r="C180" i="41"/>
  <c r="B180" i="41"/>
  <c r="K179" i="41"/>
  <c r="J179" i="41"/>
  <c r="I179" i="41"/>
  <c r="E179" i="41"/>
  <c r="C179" i="41"/>
  <c r="B179" i="41"/>
  <c r="K178" i="41"/>
  <c r="J178" i="41"/>
  <c r="E178" i="41"/>
  <c r="I178" i="41" s="1"/>
  <c r="C178" i="41"/>
  <c r="B178" i="41"/>
  <c r="K177" i="41"/>
  <c r="J177" i="41"/>
  <c r="I177" i="41"/>
  <c r="E177" i="41"/>
  <c r="C177" i="41"/>
  <c r="B177" i="41"/>
  <c r="K176" i="41"/>
  <c r="J176" i="41"/>
  <c r="E176" i="41"/>
  <c r="I176" i="41" s="1"/>
  <c r="C176" i="41"/>
  <c r="B176" i="41"/>
  <c r="K175" i="41"/>
  <c r="J175" i="41"/>
  <c r="I175" i="41"/>
  <c r="E175" i="41"/>
  <c r="C175" i="41"/>
  <c r="B175" i="41"/>
  <c r="K174" i="41"/>
  <c r="J174" i="41"/>
  <c r="E174" i="41"/>
  <c r="I174" i="41" s="1"/>
  <c r="C174" i="41"/>
  <c r="B174" i="41"/>
  <c r="K173" i="41"/>
  <c r="J173" i="41"/>
  <c r="I173" i="41"/>
  <c r="E173" i="41"/>
  <c r="C173" i="41"/>
  <c r="B173" i="41"/>
  <c r="K172" i="41"/>
  <c r="J172" i="41"/>
  <c r="E172" i="41"/>
  <c r="I172" i="41" s="1"/>
  <c r="C172" i="41"/>
  <c r="B172" i="41"/>
  <c r="K171" i="41"/>
  <c r="J171" i="41"/>
  <c r="I171" i="41"/>
  <c r="E171" i="41"/>
  <c r="C171" i="41"/>
  <c r="B171" i="41"/>
  <c r="K170" i="41"/>
  <c r="J170" i="41"/>
  <c r="E170" i="41"/>
  <c r="I170" i="41" s="1"/>
  <c r="C170" i="41"/>
  <c r="B170" i="41"/>
  <c r="K169" i="41"/>
  <c r="J169" i="41"/>
  <c r="I169" i="41"/>
  <c r="E169" i="41"/>
  <c r="C169" i="41"/>
  <c r="B169" i="41"/>
  <c r="K168" i="41"/>
  <c r="J168" i="41"/>
  <c r="E168" i="41"/>
  <c r="I168" i="41" s="1"/>
  <c r="C168" i="41"/>
  <c r="B168" i="41"/>
  <c r="K167" i="41"/>
  <c r="J167" i="41"/>
  <c r="I167" i="41"/>
  <c r="E167" i="41"/>
  <c r="C167" i="41"/>
  <c r="B167" i="41"/>
  <c r="K166" i="41"/>
  <c r="J166" i="41"/>
  <c r="E166" i="41"/>
  <c r="I166" i="41" s="1"/>
  <c r="C166" i="41"/>
  <c r="B166" i="41"/>
  <c r="K165" i="41"/>
  <c r="J165" i="41"/>
  <c r="I165" i="41"/>
  <c r="E165" i="41"/>
  <c r="C165" i="41"/>
  <c r="B165" i="41"/>
  <c r="K164" i="41"/>
  <c r="J164" i="41"/>
  <c r="E164" i="41"/>
  <c r="I164" i="41" s="1"/>
  <c r="C164" i="41"/>
  <c r="B164" i="41"/>
  <c r="K163" i="41"/>
  <c r="J163" i="41"/>
  <c r="I163" i="41"/>
  <c r="E163" i="41"/>
  <c r="C163" i="41"/>
  <c r="B163" i="41"/>
  <c r="K162" i="41"/>
  <c r="J162" i="41"/>
  <c r="E162" i="41"/>
  <c r="I162" i="41" s="1"/>
  <c r="C162" i="41"/>
  <c r="B162" i="41"/>
  <c r="K161" i="41"/>
  <c r="J161" i="41"/>
  <c r="I161" i="41"/>
  <c r="E161" i="41"/>
  <c r="C161" i="41"/>
  <c r="B161" i="41"/>
  <c r="K160" i="41"/>
  <c r="J160" i="41"/>
  <c r="E160" i="41"/>
  <c r="I160" i="41" s="1"/>
  <c r="C160" i="41"/>
  <c r="B160" i="41"/>
  <c r="K159" i="41"/>
  <c r="J159" i="41"/>
  <c r="I159" i="41"/>
  <c r="E159" i="41"/>
  <c r="C159" i="41"/>
  <c r="B159" i="41"/>
  <c r="K158" i="41"/>
  <c r="J158" i="41"/>
  <c r="E158" i="41"/>
  <c r="I158" i="41" s="1"/>
  <c r="C158" i="41"/>
  <c r="B158" i="41"/>
  <c r="K157" i="41"/>
  <c r="J157" i="41"/>
  <c r="I157" i="41"/>
  <c r="E157" i="41"/>
  <c r="C157" i="41"/>
  <c r="B157" i="41"/>
  <c r="K156" i="41"/>
  <c r="J156" i="41"/>
  <c r="E156" i="41"/>
  <c r="I156" i="41" s="1"/>
  <c r="C156" i="41"/>
  <c r="B156" i="41"/>
  <c r="K155" i="41"/>
  <c r="J155" i="41"/>
  <c r="I155" i="41"/>
  <c r="E155" i="41"/>
  <c r="C155" i="41"/>
  <c r="B155" i="41"/>
  <c r="K154" i="41"/>
  <c r="J154" i="41"/>
  <c r="E154" i="41"/>
  <c r="I154" i="41" s="1"/>
  <c r="C154" i="41"/>
  <c r="B154" i="41"/>
  <c r="K153" i="41"/>
  <c r="J153" i="41"/>
  <c r="I153" i="41"/>
  <c r="E153" i="41"/>
  <c r="C153" i="41"/>
  <c r="B153" i="41"/>
  <c r="K152" i="41"/>
  <c r="J152" i="41"/>
  <c r="E152" i="41"/>
  <c r="I152" i="41" s="1"/>
  <c r="C152" i="41"/>
  <c r="B152" i="41"/>
  <c r="K151" i="41"/>
  <c r="J151" i="41"/>
  <c r="I151" i="41"/>
  <c r="E151" i="41"/>
  <c r="C151" i="41"/>
  <c r="B151" i="41"/>
  <c r="K150" i="41"/>
  <c r="J150" i="41"/>
  <c r="E150" i="41"/>
  <c r="I150" i="41" s="1"/>
  <c r="C150" i="41"/>
  <c r="B150" i="41"/>
  <c r="K149" i="41"/>
  <c r="J149" i="41"/>
  <c r="I149" i="41"/>
  <c r="E149" i="41"/>
  <c r="C149" i="41"/>
  <c r="B149" i="41"/>
  <c r="K148" i="41"/>
  <c r="J148" i="41"/>
  <c r="E148" i="41"/>
  <c r="I148" i="41" s="1"/>
  <c r="C148" i="41"/>
  <c r="B148" i="41"/>
  <c r="K147" i="41"/>
  <c r="J147" i="41"/>
  <c r="I147" i="41"/>
  <c r="E147" i="41"/>
  <c r="C147" i="41"/>
  <c r="B147" i="41"/>
  <c r="K146" i="41"/>
  <c r="J146" i="41"/>
  <c r="E146" i="41"/>
  <c r="I146" i="41" s="1"/>
  <c r="C146" i="41"/>
  <c r="B146" i="41"/>
  <c r="A214" i="41"/>
  <c r="A213" i="41"/>
  <c r="A212" i="41"/>
  <c r="A211" i="41"/>
  <c r="A210" i="41"/>
  <c r="A209" i="41"/>
  <c r="A208" i="41"/>
  <c r="A207" i="41"/>
  <c r="A206" i="41"/>
  <c r="A205" i="41"/>
  <c r="A204" i="41"/>
  <c r="A203" i="41"/>
  <c r="A202" i="41"/>
  <c r="A201" i="41"/>
  <c r="A200" i="41"/>
  <c r="A199" i="41"/>
  <c r="A198" i="41"/>
  <c r="A197" i="41"/>
  <c r="A196" i="41"/>
  <c r="A195" i="41"/>
  <c r="A194" i="41"/>
  <c r="A193" i="41"/>
  <c r="A192" i="41"/>
  <c r="A191" i="41"/>
  <c r="A190" i="41"/>
  <c r="A189" i="41"/>
  <c r="A188" i="41"/>
  <c r="A187" i="41"/>
  <c r="A186" i="41"/>
  <c r="A185" i="41"/>
  <c r="A184" i="41"/>
  <c r="A183" i="41"/>
  <c r="A182" i="41"/>
  <c r="A181" i="41"/>
  <c r="A180" i="41"/>
  <c r="A179" i="41"/>
  <c r="A178" i="41"/>
  <c r="A177" i="41"/>
  <c r="A176" i="41"/>
  <c r="A175" i="41"/>
  <c r="A174" i="41"/>
  <c r="A173" i="41"/>
  <c r="A172" i="41"/>
  <c r="A171" i="41"/>
  <c r="A170" i="41"/>
  <c r="A169" i="41"/>
  <c r="A168" i="41"/>
  <c r="A167" i="41"/>
  <c r="A166" i="41"/>
  <c r="A165" i="41"/>
  <c r="A164" i="41"/>
  <c r="A163" i="41"/>
  <c r="A162" i="41"/>
  <c r="A161" i="41"/>
  <c r="A160" i="41"/>
  <c r="A159" i="41"/>
  <c r="A158" i="41"/>
  <c r="A157" i="41"/>
  <c r="A156" i="41"/>
  <c r="A155" i="41"/>
  <c r="A154" i="41"/>
  <c r="A153" i="41"/>
  <c r="A152" i="41"/>
  <c r="A151" i="41"/>
  <c r="A150" i="41"/>
  <c r="A149" i="41"/>
  <c r="A148" i="41"/>
  <c r="A147" i="41"/>
  <c r="C98" i="41"/>
  <c r="B98" i="41"/>
  <c r="A98" i="41"/>
  <c r="C97" i="41"/>
  <c r="B97" i="41"/>
  <c r="A97" i="41"/>
  <c r="C96" i="41"/>
  <c r="B96" i="41"/>
  <c r="A96" i="41"/>
  <c r="C95" i="41"/>
  <c r="B95" i="41"/>
  <c r="A95" i="41"/>
  <c r="C94" i="41"/>
  <c r="B94" i="41"/>
  <c r="A94" i="41"/>
  <c r="C93" i="41"/>
  <c r="B93" i="41"/>
  <c r="A93" i="41"/>
  <c r="C92" i="41"/>
  <c r="B92" i="41"/>
  <c r="A92" i="41"/>
  <c r="C91" i="41"/>
  <c r="B91" i="41"/>
  <c r="A91" i="41"/>
  <c r="C90" i="41"/>
  <c r="B90" i="41"/>
  <c r="A90" i="41"/>
  <c r="C89" i="41"/>
  <c r="B89" i="41"/>
  <c r="A89" i="41"/>
  <c r="C88" i="41"/>
  <c r="B88" i="41"/>
  <c r="A88" i="41"/>
  <c r="Y74" i="39"/>
  <c r="Y74" i="39" a="1"/>
  <c r="X74" i="39"/>
  <c r="L74" i="39"/>
  <c r="R74" i="39" s="1"/>
  <c r="L74" i="40" s="1"/>
  <c r="R74" i="40" s="1"/>
  <c r="K74" i="39"/>
  <c r="Z74" i="39" s="1" a="1"/>
  <c r="Z74" i="39" s="1"/>
  <c r="J74" i="39"/>
  <c r="I74" i="39"/>
  <c r="H74" i="39"/>
  <c r="G74" i="39"/>
  <c r="F74" i="39"/>
  <c r="E74" i="39"/>
  <c r="D74" i="39"/>
  <c r="C74" i="39"/>
  <c r="B74" i="39"/>
  <c r="Z73" i="39" a="1"/>
  <c r="Z73" i="39" s="1"/>
  <c r="Y73" i="39" a="1"/>
  <c r="Y73" i="39" s="1"/>
  <c r="X73" i="39"/>
  <c r="X73" i="40" s="1"/>
  <c r="R73" i="39"/>
  <c r="L73" i="39"/>
  <c r="K73" i="39"/>
  <c r="J73" i="39"/>
  <c r="I73" i="39"/>
  <c r="H73" i="39"/>
  <c r="G73" i="39"/>
  <c r="F73" i="39"/>
  <c r="E73" i="39"/>
  <c r="E73" i="40" s="1"/>
  <c r="D73" i="39"/>
  <c r="C73" i="39"/>
  <c r="B73" i="39"/>
  <c r="Z72" i="39"/>
  <c r="Z72" i="39" a="1"/>
  <c r="Y72" i="39" a="1"/>
  <c r="Y72" i="39" s="1"/>
  <c r="X72" i="39"/>
  <c r="R72" i="39"/>
  <c r="L72" i="39"/>
  <c r="K72" i="39"/>
  <c r="J72" i="39"/>
  <c r="I72" i="39"/>
  <c r="H72" i="39"/>
  <c r="G72" i="39"/>
  <c r="F72" i="39"/>
  <c r="E72" i="39"/>
  <c r="D72" i="39"/>
  <c r="C72" i="39"/>
  <c r="B72" i="39"/>
  <c r="Z71" i="39" a="1"/>
  <c r="Z71" i="39" s="1"/>
  <c r="Y71" i="39"/>
  <c r="Y71" i="39" a="1"/>
  <c r="X71" i="39"/>
  <c r="R71" i="39"/>
  <c r="L71" i="39"/>
  <c r="K71" i="39"/>
  <c r="J71" i="39"/>
  <c r="I71" i="39"/>
  <c r="H71" i="39"/>
  <c r="H71" i="40" s="1"/>
  <c r="G71" i="39"/>
  <c r="G71" i="40" s="1"/>
  <c r="F71" i="39"/>
  <c r="E71" i="39"/>
  <c r="D71" i="39"/>
  <c r="C71" i="39"/>
  <c r="B71" i="39"/>
  <c r="Z70" i="39" a="1"/>
  <c r="Z70" i="39" s="1"/>
  <c r="Y70" i="39"/>
  <c r="Y70" i="39" a="1"/>
  <c r="X70" i="39"/>
  <c r="L70" i="39"/>
  <c r="R70" i="39" s="1"/>
  <c r="L70" i="40" s="1"/>
  <c r="R70" i="40" s="1"/>
  <c r="K70" i="39"/>
  <c r="J70" i="39"/>
  <c r="I70" i="39"/>
  <c r="H70" i="39"/>
  <c r="G70" i="39"/>
  <c r="F70" i="39"/>
  <c r="E70" i="39"/>
  <c r="D70" i="39"/>
  <c r="C70" i="39"/>
  <c r="B70" i="39"/>
  <c r="Z69" i="39" a="1"/>
  <c r="Z69" i="39" s="1"/>
  <c r="Y69" i="39"/>
  <c r="Y69" i="39" a="1"/>
  <c r="X69" i="39"/>
  <c r="R69" i="39"/>
  <c r="L69" i="39"/>
  <c r="K69" i="39"/>
  <c r="J69" i="39"/>
  <c r="I69" i="39"/>
  <c r="I69" i="40" s="1"/>
  <c r="H69" i="39"/>
  <c r="G69" i="39"/>
  <c r="F69" i="39"/>
  <c r="E69" i="39"/>
  <c r="D69" i="39"/>
  <c r="C69" i="39"/>
  <c r="B69" i="39"/>
  <c r="Z68" i="39"/>
  <c r="Y68" i="39"/>
  <c r="Y68" i="39" a="1"/>
  <c r="X68" i="39"/>
  <c r="L68" i="39"/>
  <c r="R68" i="39" s="1"/>
  <c r="L68" i="40" s="1"/>
  <c r="R68" i="40" s="1"/>
  <c r="K68" i="39"/>
  <c r="Z68" i="39" s="1" a="1"/>
  <c r="J68" i="39"/>
  <c r="I68" i="39"/>
  <c r="H68" i="39"/>
  <c r="G68" i="39"/>
  <c r="F68" i="39"/>
  <c r="E68" i="39"/>
  <c r="D68" i="39"/>
  <c r="C68" i="39"/>
  <c r="B68" i="39"/>
  <c r="Y67" i="39" a="1"/>
  <c r="Y67" i="39" s="1"/>
  <c r="X67" i="39"/>
  <c r="L67" i="39"/>
  <c r="R67" i="39" s="1"/>
  <c r="L67" i="40" s="1"/>
  <c r="R67" i="40" s="1"/>
  <c r="K67" i="39"/>
  <c r="J67" i="39"/>
  <c r="I67" i="39"/>
  <c r="H67" i="39"/>
  <c r="G67" i="39"/>
  <c r="F67" i="39"/>
  <c r="E67" i="39"/>
  <c r="D67" i="39"/>
  <c r="C67" i="39"/>
  <c r="C67" i="40" s="1"/>
  <c r="B67" i="39"/>
  <c r="Y66" i="39"/>
  <c r="Y66" i="39" a="1"/>
  <c r="X66" i="39"/>
  <c r="L66" i="39"/>
  <c r="R66" i="39" s="1"/>
  <c r="L66" i="40" s="1"/>
  <c r="R66" i="40" s="1"/>
  <c r="K66" i="39"/>
  <c r="Z66" i="39" s="1" a="1"/>
  <c r="Z66" i="39" s="1"/>
  <c r="J66" i="39"/>
  <c r="I66" i="39"/>
  <c r="H66" i="39"/>
  <c r="G66" i="39"/>
  <c r="F66" i="39"/>
  <c r="E66" i="39"/>
  <c r="D66" i="39"/>
  <c r="D66" i="40" s="1"/>
  <c r="C66" i="39"/>
  <c r="B66" i="39"/>
  <c r="Y65" i="39" a="1"/>
  <c r="Y65" i="39" s="1"/>
  <c r="X65" i="39"/>
  <c r="X65" i="40" s="1"/>
  <c r="R65" i="39"/>
  <c r="L65" i="39"/>
  <c r="K65" i="39"/>
  <c r="Z65" i="39" s="1" a="1"/>
  <c r="Z65" i="39" s="1"/>
  <c r="J65" i="39"/>
  <c r="I65" i="39"/>
  <c r="H65" i="39"/>
  <c r="G65" i="39"/>
  <c r="F65" i="39"/>
  <c r="E65" i="39"/>
  <c r="E65" i="40" s="1"/>
  <c r="D65" i="39"/>
  <c r="C65" i="39"/>
  <c r="B65" i="39"/>
  <c r="Z64" i="39" a="1"/>
  <c r="Z64" i="39" s="1"/>
  <c r="Y64" i="39" a="1"/>
  <c r="Y64" i="39" s="1"/>
  <c r="X64" i="39"/>
  <c r="R64" i="39"/>
  <c r="L64" i="39"/>
  <c r="K64" i="39"/>
  <c r="J64" i="39"/>
  <c r="I64" i="39"/>
  <c r="H64" i="39"/>
  <c r="G64" i="39"/>
  <c r="F64" i="39"/>
  <c r="E64" i="39"/>
  <c r="D64" i="39"/>
  <c r="C64" i="39"/>
  <c r="B64" i="39"/>
  <c r="Z63" i="39" a="1"/>
  <c r="Z63" i="39" s="1"/>
  <c r="Y63" i="39"/>
  <c r="Y63" i="39" a="1"/>
  <c r="X63" i="39"/>
  <c r="R63" i="39"/>
  <c r="L63" i="39"/>
  <c r="K63" i="39"/>
  <c r="J63" i="39"/>
  <c r="I63" i="39"/>
  <c r="H63" i="39"/>
  <c r="H63" i="40" s="1"/>
  <c r="G63" i="39"/>
  <c r="G63" i="40" s="1"/>
  <c r="F63" i="39"/>
  <c r="E63" i="39"/>
  <c r="D63" i="39"/>
  <c r="C63" i="39"/>
  <c r="B63" i="39"/>
  <c r="Z62" i="39" a="1"/>
  <c r="Z62" i="39" s="1"/>
  <c r="Y62" i="39"/>
  <c r="Y62" i="39" a="1"/>
  <c r="X62" i="39"/>
  <c r="L62" i="39"/>
  <c r="R62" i="39" s="1"/>
  <c r="L62" i="40" s="1"/>
  <c r="R62" i="40" s="1"/>
  <c r="K62" i="39"/>
  <c r="J62" i="39"/>
  <c r="I62" i="39"/>
  <c r="H62" i="39"/>
  <c r="G62" i="39"/>
  <c r="F62" i="39"/>
  <c r="E62" i="39"/>
  <c r="D62" i="39"/>
  <c r="C62" i="39"/>
  <c r="B62" i="39"/>
  <c r="Z61" i="39" a="1"/>
  <c r="Z61" i="39" s="1"/>
  <c r="Y61" i="39"/>
  <c r="Y61" i="39" a="1"/>
  <c r="X61" i="39"/>
  <c r="L61" i="39"/>
  <c r="R61" i="39" s="1"/>
  <c r="K61" i="39"/>
  <c r="J61" i="39"/>
  <c r="I61" i="39"/>
  <c r="I61" i="40" s="1"/>
  <c r="H61" i="39"/>
  <c r="G61" i="39"/>
  <c r="F61" i="39"/>
  <c r="E61" i="39"/>
  <c r="D61" i="39"/>
  <c r="C61" i="39"/>
  <c r="B61" i="39"/>
  <c r="Z60" i="39"/>
  <c r="Y60" i="39"/>
  <c r="Y60" i="39" a="1"/>
  <c r="X60" i="39"/>
  <c r="L60" i="39"/>
  <c r="R60" i="39" s="1"/>
  <c r="K60" i="39"/>
  <c r="Z60" i="39" s="1" a="1"/>
  <c r="J60" i="39"/>
  <c r="I60" i="39"/>
  <c r="H60" i="39"/>
  <c r="G60" i="39"/>
  <c r="F60" i="39"/>
  <c r="E60" i="39"/>
  <c r="D60" i="39"/>
  <c r="C60" i="39"/>
  <c r="B60" i="39"/>
  <c r="Y59" i="39" a="1"/>
  <c r="Y59" i="39" s="1"/>
  <c r="X59" i="39"/>
  <c r="L59" i="39"/>
  <c r="R59" i="39" s="1"/>
  <c r="L59" i="40" s="1"/>
  <c r="R59" i="40" s="1"/>
  <c r="K59" i="39"/>
  <c r="J59" i="39"/>
  <c r="I59" i="39"/>
  <c r="H59" i="39"/>
  <c r="G59" i="39"/>
  <c r="F59" i="39"/>
  <c r="E59" i="39"/>
  <c r="D59" i="39"/>
  <c r="D59" i="40" s="1"/>
  <c r="C59" i="39"/>
  <c r="C59" i="40" s="1"/>
  <c r="B59" i="39"/>
  <c r="Y58" i="39" a="1"/>
  <c r="Y58" i="39" s="1"/>
  <c r="X58" i="39"/>
  <c r="L58" i="39"/>
  <c r="R58" i="39" s="1"/>
  <c r="L58" i="40" s="1"/>
  <c r="R58" i="40" s="1"/>
  <c r="K58" i="39"/>
  <c r="Z58" i="39" s="1" a="1"/>
  <c r="Z58" i="39" s="1"/>
  <c r="J58" i="39"/>
  <c r="I58" i="39"/>
  <c r="H58" i="39"/>
  <c r="G58" i="39"/>
  <c r="F58" i="39"/>
  <c r="E58" i="39"/>
  <c r="D58" i="39"/>
  <c r="C58" i="39"/>
  <c r="B58" i="39"/>
  <c r="Y57" i="39" a="1"/>
  <c r="Y57" i="39" s="1"/>
  <c r="X57" i="39"/>
  <c r="X57" i="40" s="1"/>
  <c r="R57" i="39"/>
  <c r="L57" i="39"/>
  <c r="K57" i="39"/>
  <c r="Z57" i="39" s="1" a="1"/>
  <c r="Z57" i="39" s="1"/>
  <c r="J57" i="39"/>
  <c r="I57" i="39"/>
  <c r="H57" i="39"/>
  <c r="G57" i="39"/>
  <c r="F57" i="39"/>
  <c r="E57" i="39"/>
  <c r="E57" i="40" s="1"/>
  <c r="D57" i="39"/>
  <c r="C57" i="39"/>
  <c r="B57" i="39"/>
  <c r="Z56" i="39" a="1"/>
  <c r="Z56" i="39" s="1"/>
  <c r="Y56" i="39" a="1"/>
  <c r="Y56" i="39" s="1"/>
  <c r="X56" i="39"/>
  <c r="X56" i="40" s="1"/>
  <c r="R56" i="39"/>
  <c r="L56" i="39"/>
  <c r="K56" i="39"/>
  <c r="J56" i="39"/>
  <c r="I56" i="39"/>
  <c r="H56" i="39"/>
  <c r="G56" i="39"/>
  <c r="G56" i="40" s="1"/>
  <c r="F56" i="39"/>
  <c r="F56" i="40" s="1"/>
  <c r="E56" i="39"/>
  <c r="D56" i="39"/>
  <c r="C56" i="39"/>
  <c r="B56" i="39"/>
  <c r="Z55" i="39"/>
  <c r="Z55" i="39" a="1"/>
  <c r="Y55" i="39" a="1"/>
  <c r="Y55" i="39" s="1"/>
  <c r="X55" i="39"/>
  <c r="R55" i="39"/>
  <c r="L55" i="39"/>
  <c r="K55" i="39"/>
  <c r="J55" i="39"/>
  <c r="I55" i="39"/>
  <c r="H55" i="39"/>
  <c r="H55" i="40" s="1"/>
  <c r="G55" i="39"/>
  <c r="G55" i="40" s="1"/>
  <c r="F55" i="39"/>
  <c r="E55" i="39"/>
  <c r="D55" i="39"/>
  <c r="C55" i="39"/>
  <c r="B55" i="39"/>
  <c r="Z54" i="39" a="1"/>
  <c r="Z54" i="39" s="1"/>
  <c r="Y54" i="39"/>
  <c r="Y54" i="39" a="1"/>
  <c r="X54" i="39"/>
  <c r="X54" i="40" s="1"/>
  <c r="R54" i="39"/>
  <c r="L54" i="39"/>
  <c r="K54" i="39"/>
  <c r="J54" i="39"/>
  <c r="I54" i="39"/>
  <c r="H54" i="39"/>
  <c r="H54" i="40" s="1"/>
  <c r="G54" i="39"/>
  <c r="G54" i="40" s="1"/>
  <c r="F54" i="39"/>
  <c r="E54" i="39"/>
  <c r="D54" i="39"/>
  <c r="C54" i="39"/>
  <c r="B54" i="39"/>
  <c r="Z53" i="39" a="1"/>
  <c r="Z53" i="39" s="1"/>
  <c r="Y53" i="39"/>
  <c r="Y53" i="39" a="1"/>
  <c r="X53" i="39"/>
  <c r="L53" i="39"/>
  <c r="R53" i="39" s="1"/>
  <c r="K53" i="39"/>
  <c r="J53" i="39"/>
  <c r="J53" i="40" s="1"/>
  <c r="I53" i="39"/>
  <c r="H53" i="39"/>
  <c r="H53" i="40" s="1"/>
  <c r="G53" i="39"/>
  <c r="F53" i="39"/>
  <c r="E53" i="39"/>
  <c r="D53" i="39"/>
  <c r="C53" i="39"/>
  <c r="B53" i="39"/>
  <c r="Z52" i="39" a="1"/>
  <c r="Z52" i="39" s="1"/>
  <c r="Y52" i="39"/>
  <c r="Y52" i="39" a="1"/>
  <c r="X52" i="39"/>
  <c r="R52" i="39"/>
  <c r="L52" i="39"/>
  <c r="K52" i="39"/>
  <c r="J52" i="39"/>
  <c r="I52" i="39"/>
  <c r="I52" i="40" s="1"/>
  <c r="H52" i="39"/>
  <c r="H52" i="40" s="1"/>
  <c r="G52" i="39"/>
  <c r="F52" i="39"/>
  <c r="E52" i="39"/>
  <c r="D52" i="39"/>
  <c r="C52" i="39"/>
  <c r="B52" i="39"/>
  <c r="Z51" i="39"/>
  <c r="Y51" i="39"/>
  <c r="Y51" i="39" a="1"/>
  <c r="X51" i="39"/>
  <c r="L51" i="39"/>
  <c r="R51" i="39" s="1"/>
  <c r="K51" i="39"/>
  <c r="Z51" i="39" s="1" a="1"/>
  <c r="J51" i="39"/>
  <c r="I51" i="39"/>
  <c r="H51" i="39"/>
  <c r="G51" i="39"/>
  <c r="F51" i="39"/>
  <c r="E51" i="39"/>
  <c r="D51" i="39"/>
  <c r="C51" i="39"/>
  <c r="B51" i="39"/>
  <c r="Y50" i="39" a="1"/>
  <c r="Y50" i="39" s="1"/>
  <c r="X50" i="39"/>
  <c r="R50" i="39"/>
  <c r="L50" i="40" s="1"/>
  <c r="R50" i="40" s="1"/>
  <c r="L50" i="39"/>
  <c r="K50" i="39"/>
  <c r="J50" i="39"/>
  <c r="I50" i="39"/>
  <c r="H50" i="39"/>
  <c r="G50" i="39"/>
  <c r="F50" i="39"/>
  <c r="E50" i="39"/>
  <c r="E50" i="40" s="1"/>
  <c r="D50" i="39"/>
  <c r="C50" i="39"/>
  <c r="C50" i="40" s="1"/>
  <c r="B50" i="39"/>
  <c r="Y49" i="39"/>
  <c r="Y49" i="39" a="1"/>
  <c r="X49" i="39"/>
  <c r="L49" i="39"/>
  <c r="R49" i="39" s="1"/>
  <c r="L49" i="40" s="1"/>
  <c r="R49" i="40" s="1"/>
  <c r="K49" i="39"/>
  <c r="Z49" i="39" s="1" a="1"/>
  <c r="Z49" i="39" s="1"/>
  <c r="J49" i="39"/>
  <c r="I49" i="39"/>
  <c r="H49" i="39"/>
  <c r="G49" i="39"/>
  <c r="F49" i="39"/>
  <c r="E49" i="39"/>
  <c r="E49" i="40" s="1"/>
  <c r="D49" i="39"/>
  <c r="D49" i="40" s="1"/>
  <c r="C49" i="39"/>
  <c r="B49" i="39"/>
  <c r="Z48" i="39" a="1"/>
  <c r="Z48" i="39" s="1"/>
  <c r="Y48" i="39" a="1"/>
  <c r="Y48" i="39" s="1"/>
  <c r="X48" i="39"/>
  <c r="R48" i="39"/>
  <c r="L48" i="39"/>
  <c r="K48" i="39"/>
  <c r="J48" i="39"/>
  <c r="I48" i="39"/>
  <c r="H48" i="39"/>
  <c r="G48" i="39"/>
  <c r="F48" i="39"/>
  <c r="F48" i="40" s="1"/>
  <c r="E48" i="39"/>
  <c r="D48" i="39"/>
  <c r="C48" i="39"/>
  <c r="B48" i="39"/>
  <c r="Z47" i="39"/>
  <c r="Z47" i="39" a="1"/>
  <c r="Y47" i="39" a="1"/>
  <c r="Y47" i="39" s="1"/>
  <c r="X47" i="39"/>
  <c r="R47" i="39"/>
  <c r="L47" i="39"/>
  <c r="K47" i="39"/>
  <c r="J47" i="39"/>
  <c r="I47" i="39"/>
  <c r="H47" i="39"/>
  <c r="G47" i="39"/>
  <c r="F47" i="39"/>
  <c r="E47" i="39"/>
  <c r="D47" i="39"/>
  <c r="C47" i="39"/>
  <c r="B47" i="39"/>
  <c r="Z46" i="39" a="1"/>
  <c r="Z46" i="39" s="1"/>
  <c r="Y46" i="39" a="1"/>
  <c r="Y46" i="39" s="1"/>
  <c r="X46" i="39"/>
  <c r="R46" i="39"/>
  <c r="L46" i="39"/>
  <c r="K46" i="39"/>
  <c r="J46" i="39"/>
  <c r="I46" i="39"/>
  <c r="H46" i="39"/>
  <c r="G46" i="39"/>
  <c r="F46" i="39"/>
  <c r="E46" i="39"/>
  <c r="D46" i="39"/>
  <c r="C46" i="39"/>
  <c r="B46" i="39"/>
  <c r="Z45" i="39"/>
  <c r="Z45" i="39" a="1"/>
  <c r="Y45" i="39"/>
  <c r="Y45" i="39" a="1"/>
  <c r="X45" i="39"/>
  <c r="L45" i="39"/>
  <c r="R45" i="39" s="1"/>
  <c r="L45" i="40" s="1"/>
  <c r="R45" i="40" s="1"/>
  <c r="K45" i="39"/>
  <c r="J45" i="39"/>
  <c r="I45" i="39"/>
  <c r="H45" i="39"/>
  <c r="H45" i="40" s="1"/>
  <c r="G45" i="39"/>
  <c r="F45" i="39"/>
  <c r="E45" i="39"/>
  <c r="D45" i="39"/>
  <c r="C45" i="39"/>
  <c r="B45" i="39"/>
  <c r="Y44" i="39"/>
  <c r="Y44" i="39" a="1"/>
  <c r="X44" i="39"/>
  <c r="R44" i="39"/>
  <c r="L44" i="39"/>
  <c r="K44" i="39"/>
  <c r="Z44" i="39" s="1" a="1"/>
  <c r="Z44" i="39" s="1"/>
  <c r="J44" i="39"/>
  <c r="I44" i="39"/>
  <c r="H44" i="39"/>
  <c r="G44" i="39"/>
  <c r="F44" i="39"/>
  <c r="E44" i="39"/>
  <c r="D44" i="39"/>
  <c r="C44" i="39"/>
  <c r="B44" i="39"/>
  <c r="Z43" i="39" a="1"/>
  <c r="Z43" i="39" s="1"/>
  <c r="Y43" i="39"/>
  <c r="Y43" i="39" a="1"/>
  <c r="X43" i="39"/>
  <c r="L43" i="39"/>
  <c r="R43" i="39" s="1"/>
  <c r="L43" i="40" s="1"/>
  <c r="K43" i="39"/>
  <c r="J43" i="39"/>
  <c r="I43" i="39"/>
  <c r="H43" i="39"/>
  <c r="G43" i="39"/>
  <c r="F43" i="39"/>
  <c r="E43" i="39"/>
  <c r="D43" i="39"/>
  <c r="D43" i="40" s="1"/>
  <c r="C43" i="39"/>
  <c r="B43" i="39"/>
  <c r="Y42" i="39" a="1"/>
  <c r="Y42" i="39" s="1"/>
  <c r="X42" i="39"/>
  <c r="L42" i="39"/>
  <c r="R42" i="39" s="1"/>
  <c r="L42" i="40" s="1"/>
  <c r="R42" i="40" s="1"/>
  <c r="K42" i="39"/>
  <c r="Z42" i="39" s="1" a="1"/>
  <c r="Z42" i="39" s="1"/>
  <c r="J42" i="39"/>
  <c r="J42" i="40" s="1"/>
  <c r="I42" i="39"/>
  <c r="H42" i="39"/>
  <c r="G42" i="39"/>
  <c r="F42" i="39"/>
  <c r="E42" i="39"/>
  <c r="D42" i="39"/>
  <c r="C42" i="39"/>
  <c r="B42" i="39"/>
  <c r="Y41" i="39"/>
  <c r="Y41" i="39" a="1"/>
  <c r="X41" i="39"/>
  <c r="L41" i="39"/>
  <c r="R41" i="39" s="1"/>
  <c r="L41" i="40" s="1"/>
  <c r="R41" i="40" s="1"/>
  <c r="K41" i="39"/>
  <c r="Z41" i="39" s="1" a="1"/>
  <c r="Z41" i="39" s="1"/>
  <c r="J41" i="39"/>
  <c r="I41" i="39"/>
  <c r="H41" i="39"/>
  <c r="G41" i="39"/>
  <c r="F41" i="39"/>
  <c r="E41" i="39"/>
  <c r="D41" i="39"/>
  <c r="D41" i="40" s="1"/>
  <c r="C41" i="39"/>
  <c r="C41" i="40" s="1"/>
  <c r="B41" i="39"/>
  <c r="Z40" i="39" a="1"/>
  <c r="Z40" i="39" s="1"/>
  <c r="Y40" i="39" a="1"/>
  <c r="Y40" i="39" s="1"/>
  <c r="X40" i="39"/>
  <c r="X40" i="40" s="1"/>
  <c r="L40" i="39"/>
  <c r="R40" i="39" s="1"/>
  <c r="L40" i="40" s="1"/>
  <c r="R40" i="40" s="1"/>
  <c r="K40" i="39"/>
  <c r="J40" i="39"/>
  <c r="I40" i="39"/>
  <c r="H40" i="39"/>
  <c r="G40" i="39"/>
  <c r="F40" i="39"/>
  <c r="F40" i="40" s="1"/>
  <c r="E40" i="39"/>
  <c r="D40" i="39"/>
  <c r="C40" i="39"/>
  <c r="B40" i="39"/>
  <c r="Z39" i="39"/>
  <c r="Z39" i="39" a="1"/>
  <c r="Y39" i="39"/>
  <c r="Y39" i="39" a="1"/>
  <c r="X39" i="39"/>
  <c r="R39" i="39"/>
  <c r="L39" i="40" s="1"/>
  <c r="L39" i="39"/>
  <c r="K39" i="39"/>
  <c r="J39" i="39"/>
  <c r="I39" i="39"/>
  <c r="H39" i="39"/>
  <c r="G39" i="39"/>
  <c r="F39" i="39"/>
  <c r="E39" i="39"/>
  <c r="D39" i="39"/>
  <c r="D39" i="40" s="1"/>
  <c r="C39" i="39"/>
  <c r="B39" i="39"/>
  <c r="Z38" i="39" a="1"/>
  <c r="Z38" i="39" s="1"/>
  <c r="Y38" i="39"/>
  <c r="Y38" i="39" a="1"/>
  <c r="X38" i="39"/>
  <c r="R38" i="39"/>
  <c r="L38" i="39"/>
  <c r="K38" i="39"/>
  <c r="J38" i="39"/>
  <c r="I38" i="39"/>
  <c r="H38" i="39"/>
  <c r="G38" i="39"/>
  <c r="F38" i="39"/>
  <c r="E38" i="39"/>
  <c r="D38" i="39"/>
  <c r="C38" i="39"/>
  <c r="B38" i="39"/>
  <c r="Z37" i="39"/>
  <c r="Z37" i="39" a="1"/>
  <c r="Y37" i="39" a="1"/>
  <c r="Y37" i="39" s="1"/>
  <c r="X37" i="39"/>
  <c r="L37" i="39"/>
  <c r="R37" i="39" s="1"/>
  <c r="L37" i="40" s="1"/>
  <c r="R37" i="40" s="1"/>
  <c r="K37" i="39"/>
  <c r="J37" i="39"/>
  <c r="I37" i="39"/>
  <c r="H37" i="39"/>
  <c r="H37" i="40" s="1"/>
  <c r="G37" i="39"/>
  <c r="F37" i="39"/>
  <c r="E37" i="39"/>
  <c r="D37" i="39"/>
  <c r="C37" i="39"/>
  <c r="B37" i="39"/>
  <c r="Y36" i="39" a="1"/>
  <c r="Y36" i="39" s="1"/>
  <c r="X36" i="39"/>
  <c r="R36" i="39"/>
  <c r="L36" i="39"/>
  <c r="K36" i="39"/>
  <c r="Z36" i="39" s="1" a="1"/>
  <c r="Z36" i="39" s="1"/>
  <c r="J36" i="39"/>
  <c r="I36" i="39"/>
  <c r="H36" i="39"/>
  <c r="G36" i="39"/>
  <c r="F36" i="39"/>
  <c r="E36" i="39"/>
  <c r="D36" i="39"/>
  <c r="C36" i="39"/>
  <c r="B36" i="39"/>
  <c r="Y35" i="39"/>
  <c r="Y35" i="39" a="1"/>
  <c r="X35" i="39"/>
  <c r="L35" i="39"/>
  <c r="R35" i="39" s="1"/>
  <c r="L35" i="40" s="1"/>
  <c r="R35" i="40" s="1"/>
  <c r="K35" i="39"/>
  <c r="Z35" i="39" s="1" a="1"/>
  <c r="Z35" i="39" s="1"/>
  <c r="J35" i="39"/>
  <c r="I35" i="39"/>
  <c r="H35" i="39"/>
  <c r="G35" i="39"/>
  <c r="F35" i="39"/>
  <c r="E35" i="39"/>
  <c r="D35" i="39"/>
  <c r="D35" i="40" s="1"/>
  <c r="C35" i="39"/>
  <c r="B35" i="39"/>
  <c r="Y34" i="39" a="1"/>
  <c r="Y34" i="39" s="1"/>
  <c r="X34" i="39"/>
  <c r="L34" i="39"/>
  <c r="R34" i="39" s="1"/>
  <c r="L34" i="40" s="1"/>
  <c r="R34" i="40" s="1"/>
  <c r="K34" i="39"/>
  <c r="Z34" i="39" s="1" a="1"/>
  <c r="Z34" i="39" s="1"/>
  <c r="J34" i="39"/>
  <c r="I34" i="39"/>
  <c r="H34" i="39"/>
  <c r="G34" i="39"/>
  <c r="F34" i="39"/>
  <c r="E34" i="39"/>
  <c r="E34" i="40" s="1"/>
  <c r="D34" i="39"/>
  <c r="D34" i="40" s="1"/>
  <c r="C34" i="39"/>
  <c r="B34" i="39"/>
  <c r="Y33" i="39"/>
  <c r="Y33" i="39" a="1"/>
  <c r="X33" i="39"/>
  <c r="X33" i="40" s="1"/>
  <c r="L33" i="39"/>
  <c r="R33" i="39" s="1"/>
  <c r="L33" i="40" s="1"/>
  <c r="R33" i="40" s="1"/>
  <c r="K33" i="39"/>
  <c r="Z33" i="39" s="1" a="1"/>
  <c r="Z33" i="39" s="1"/>
  <c r="J33" i="39"/>
  <c r="I33" i="39"/>
  <c r="H33" i="39"/>
  <c r="G33" i="39"/>
  <c r="F33" i="39"/>
  <c r="E33" i="39"/>
  <c r="E33" i="40" s="1"/>
  <c r="D33" i="39"/>
  <c r="D33" i="40" s="1"/>
  <c r="C33" i="39"/>
  <c r="B33" i="39"/>
  <c r="Y32" i="39" a="1"/>
  <c r="Y32" i="39" s="1"/>
  <c r="X32" i="39"/>
  <c r="L32" i="39"/>
  <c r="R32" i="39" s="1"/>
  <c r="L32" i="40" s="1"/>
  <c r="R32" i="40" s="1"/>
  <c r="K32" i="39"/>
  <c r="Z32" i="39" s="1" a="1"/>
  <c r="Z32" i="39" s="1"/>
  <c r="J32" i="39"/>
  <c r="I32" i="39"/>
  <c r="H32" i="39"/>
  <c r="G32" i="39"/>
  <c r="F32" i="39"/>
  <c r="E32" i="39"/>
  <c r="D32" i="39"/>
  <c r="D32" i="40" s="1"/>
  <c r="C32" i="39"/>
  <c r="B32" i="39"/>
  <c r="Z31" i="39"/>
  <c r="Z31" i="39" a="1"/>
  <c r="Y31" i="39"/>
  <c r="Y31" i="39" a="1"/>
  <c r="X31" i="39"/>
  <c r="L31" i="39"/>
  <c r="R31" i="39" s="1"/>
  <c r="L31" i="40" s="1"/>
  <c r="R31" i="40" s="1"/>
  <c r="K31" i="39"/>
  <c r="J31" i="39"/>
  <c r="I31" i="39"/>
  <c r="H31" i="39"/>
  <c r="H31" i="40" s="1"/>
  <c r="G31" i="39"/>
  <c r="F31" i="39"/>
  <c r="E31" i="39"/>
  <c r="D31" i="39"/>
  <c r="D31" i="40" s="1"/>
  <c r="C31" i="39"/>
  <c r="B31" i="39"/>
  <c r="Z30" i="39" a="1"/>
  <c r="Z30" i="39" s="1"/>
  <c r="Y30" i="39"/>
  <c r="Y30" i="39" a="1"/>
  <c r="X30" i="39"/>
  <c r="X30" i="40" s="1"/>
  <c r="R30" i="39"/>
  <c r="L30" i="39"/>
  <c r="K30" i="39"/>
  <c r="J30" i="39"/>
  <c r="I30" i="39"/>
  <c r="H30" i="39"/>
  <c r="G30" i="39"/>
  <c r="F30" i="39"/>
  <c r="E30" i="39"/>
  <c r="E30" i="40" s="1"/>
  <c r="D30" i="39"/>
  <c r="C30" i="39"/>
  <c r="B30" i="39"/>
  <c r="Z29" i="39" a="1"/>
  <c r="Z29" i="39" s="1"/>
  <c r="Y29" i="39" a="1"/>
  <c r="Y29" i="39" s="1"/>
  <c r="X29" i="39"/>
  <c r="L29" i="39"/>
  <c r="R29" i="39" s="1"/>
  <c r="L29" i="40" s="1"/>
  <c r="R29" i="40" s="1"/>
  <c r="K29" i="39"/>
  <c r="J29" i="39"/>
  <c r="I29" i="39"/>
  <c r="H29" i="39"/>
  <c r="G29" i="39"/>
  <c r="F29" i="39"/>
  <c r="E29" i="39"/>
  <c r="D29" i="39"/>
  <c r="C29" i="39"/>
  <c r="B29" i="39"/>
  <c r="Y28" i="39" a="1"/>
  <c r="Y28" i="39" s="1"/>
  <c r="X28" i="39"/>
  <c r="R28" i="39"/>
  <c r="L28" i="39"/>
  <c r="K28" i="39"/>
  <c r="Z28" i="39" s="1" a="1"/>
  <c r="Z28" i="39" s="1"/>
  <c r="J28" i="39"/>
  <c r="I28" i="39"/>
  <c r="H28" i="39"/>
  <c r="H28" i="40" s="1"/>
  <c r="G28" i="39"/>
  <c r="F28" i="39"/>
  <c r="E28" i="39"/>
  <c r="D28" i="39"/>
  <c r="C28" i="39"/>
  <c r="B28" i="39"/>
  <c r="Y27" i="39"/>
  <c r="Y27" i="39" a="1"/>
  <c r="X27" i="39"/>
  <c r="L27" i="39"/>
  <c r="R27" i="39" s="1"/>
  <c r="L27" i="40" s="1"/>
  <c r="R27" i="40" s="1"/>
  <c r="K27" i="39"/>
  <c r="Z27" i="39" s="1" a="1"/>
  <c r="Z27" i="39" s="1"/>
  <c r="J27" i="39"/>
  <c r="I27" i="39"/>
  <c r="H27" i="39"/>
  <c r="G27" i="39"/>
  <c r="F27" i="39"/>
  <c r="E27" i="39"/>
  <c r="D27" i="39"/>
  <c r="D27" i="40" s="1"/>
  <c r="C27" i="39"/>
  <c r="B27" i="39"/>
  <c r="Y26" i="39" a="1"/>
  <c r="Y26" i="39" s="1"/>
  <c r="X26" i="39"/>
  <c r="L26" i="39"/>
  <c r="R26" i="39" s="1"/>
  <c r="L26" i="40" s="1"/>
  <c r="R26" i="40" s="1"/>
  <c r="K26" i="39"/>
  <c r="K26" i="40" s="1"/>
  <c r="Z26" i="40" s="1" a="1"/>
  <c r="Z26" i="40" s="1"/>
  <c r="J26" i="39"/>
  <c r="J26" i="40" s="1"/>
  <c r="I26" i="39"/>
  <c r="H26" i="39"/>
  <c r="G26" i="39"/>
  <c r="F26" i="39"/>
  <c r="E26" i="39"/>
  <c r="D26" i="39"/>
  <c r="C26" i="39"/>
  <c r="B26" i="39"/>
  <c r="Y25" i="39"/>
  <c r="Y25" i="39" a="1"/>
  <c r="X25" i="39"/>
  <c r="L25" i="39"/>
  <c r="R25" i="39" s="1"/>
  <c r="L25" i="40" s="1"/>
  <c r="R25" i="40" s="1"/>
  <c r="K25" i="39"/>
  <c r="Z25" i="39" s="1" a="1"/>
  <c r="Z25" i="39" s="1"/>
  <c r="J25" i="39"/>
  <c r="I25" i="39"/>
  <c r="H25" i="39"/>
  <c r="G25" i="39"/>
  <c r="F25" i="39"/>
  <c r="E25" i="39"/>
  <c r="E25" i="40" s="1"/>
  <c r="D25" i="39"/>
  <c r="D25" i="40" s="1"/>
  <c r="C25" i="39"/>
  <c r="B25" i="39"/>
  <c r="Y24" i="39" a="1"/>
  <c r="Y24" i="39" s="1"/>
  <c r="X24" i="39"/>
  <c r="L24" i="39"/>
  <c r="R24" i="39" s="1"/>
  <c r="L24" i="40" s="1"/>
  <c r="R24" i="40" s="1"/>
  <c r="K24" i="39"/>
  <c r="Z24" i="39" s="1" a="1"/>
  <c r="Z24" i="39" s="1"/>
  <c r="J24" i="39"/>
  <c r="I24" i="39"/>
  <c r="H24" i="39"/>
  <c r="G24" i="39"/>
  <c r="F24" i="39"/>
  <c r="F24" i="40" s="1"/>
  <c r="E24" i="39"/>
  <c r="D24" i="39"/>
  <c r="C24" i="39"/>
  <c r="C24" i="40" s="1"/>
  <c r="B24" i="39"/>
  <c r="Z23" i="39"/>
  <c r="Z23" i="39" a="1"/>
  <c r="Y23" i="39"/>
  <c r="Y23" i="39" a="1"/>
  <c r="X23" i="39"/>
  <c r="L23" i="39"/>
  <c r="R23" i="39" s="1"/>
  <c r="L23" i="40" s="1"/>
  <c r="R23" i="40" s="1"/>
  <c r="K23" i="39"/>
  <c r="J23" i="39"/>
  <c r="I23" i="39"/>
  <c r="H23" i="39"/>
  <c r="G23" i="39"/>
  <c r="F23" i="39"/>
  <c r="E23" i="39"/>
  <c r="D23" i="39"/>
  <c r="D23" i="40" s="1"/>
  <c r="C23" i="39"/>
  <c r="B23" i="39"/>
  <c r="Z22" i="39" a="1"/>
  <c r="Z22" i="39" s="1"/>
  <c r="Y22" i="39" a="1"/>
  <c r="Y22" i="39" s="1"/>
  <c r="X22" i="39"/>
  <c r="R22" i="39"/>
  <c r="L22" i="39"/>
  <c r="K22" i="39"/>
  <c r="J22" i="39"/>
  <c r="I22" i="39"/>
  <c r="H22" i="39"/>
  <c r="G22" i="39"/>
  <c r="G22" i="40" s="1"/>
  <c r="F22" i="39"/>
  <c r="E22" i="39"/>
  <c r="D22" i="39"/>
  <c r="C22" i="39"/>
  <c r="B22" i="39"/>
  <c r="Z21" i="39" a="1"/>
  <c r="Z21" i="39" s="1"/>
  <c r="Y21" i="39" a="1"/>
  <c r="Y21" i="39" s="1"/>
  <c r="X21" i="39"/>
  <c r="X21" i="40" s="1"/>
  <c r="L21" i="39"/>
  <c r="R21" i="39" s="1"/>
  <c r="K21" i="39"/>
  <c r="J21" i="39"/>
  <c r="I21" i="39"/>
  <c r="H21" i="39"/>
  <c r="G21" i="39"/>
  <c r="F21" i="39"/>
  <c r="E21" i="39"/>
  <c r="D21" i="39"/>
  <c r="C21" i="39"/>
  <c r="B21" i="39"/>
  <c r="Y20" i="39" a="1"/>
  <c r="Y20" i="39" s="1"/>
  <c r="X20" i="39"/>
  <c r="R20" i="39"/>
  <c r="L20" i="39"/>
  <c r="K20" i="39"/>
  <c r="Z20" i="39" s="1" a="1"/>
  <c r="Z20" i="39" s="1"/>
  <c r="J20" i="39"/>
  <c r="J20" i="40" s="1"/>
  <c r="I20" i="39"/>
  <c r="H20" i="39"/>
  <c r="G20" i="39"/>
  <c r="F20" i="39"/>
  <c r="E20" i="39"/>
  <c r="D20" i="39"/>
  <c r="C20" i="39"/>
  <c r="B20" i="39"/>
  <c r="Y19" i="39"/>
  <c r="Y19" i="39" a="1"/>
  <c r="X19" i="39"/>
  <c r="L19" i="39"/>
  <c r="R19" i="39" s="1"/>
  <c r="K19" i="39"/>
  <c r="Z19" i="39" s="1" a="1"/>
  <c r="Z19" i="39" s="1"/>
  <c r="J19" i="39"/>
  <c r="I19" i="39"/>
  <c r="H19" i="39"/>
  <c r="H19" i="40" s="1"/>
  <c r="G19" i="39"/>
  <c r="F19" i="39"/>
  <c r="E19" i="39"/>
  <c r="D19" i="39"/>
  <c r="D19" i="40" s="1"/>
  <c r="C19" i="39"/>
  <c r="B19" i="39"/>
  <c r="Y18" i="39" a="1"/>
  <c r="Y18" i="39" s="1"/>
  <c r="X18" i="39"/>
  <c r="L18" i="39"/>
  <c r="R18" i="39" s="1"/>
  <c r="L18" i="40" s="1"/>
  <c r="R18" i="40" s="1"/>
  <c r="K18" i="39"/>
  <c r="K18" i="40" s="1"/>
  <c r="Z18" i="40" s="1" a="1"/>
  <c r="Z18" i="40" s="1"/>
  <c r="J18" i="39"/>
  <c r="I18" i="39"/>
  <c r="H18" i="39"/>
  <c r="G18" i="39"/>
  <c r="F18" i="39"/>
  <c r="E18" i="39"/>
  <c r="D18" i="39"/>
  <c r="D18" i="40" s="1"/>
  <c r="C18" i="39"/>
  <c r="C18" i="40" s="1"/>
  <c r="B18" i="39"/>
  <c r="Y17" i="39"/>
  <c r="Y17" i="39" a="1"/>
  <c r="X17" i="39"/>
  <c r="L17" i="39"/>
  <c r="R17" i="39" s="1"/>
  <c r="L17" i="40" s="1"/>
  <c r="R17" i="40" s="1"/>
  <c r="K17" i="39"/>
  <c r="Z17" i="39" s="1" a="1"/>
  <c r="Z17" i="39" s="1"/>
  <c r="J17" i="39"/>
  <c r="I17" i="39"/>
  <c r="H17" i="39"/>
  <c r="G17" i="39"/>
  <c r="F17" i="39"/>
  <c r="E17" i="39"/>
  <c r="E17" i="40" s="1"/>
  <c r="D17" i="39"/>
  <c r="D17" i="40" s="1"/>
  <c r="C17" i="39"/>
  <c r="B17" i="39"/>
  <c r="Y16" i="39" a="1"/>
  <c r="Y16" i="39" s="1"/>
  <c r="X16" i="39"/>
  <c r="L16" i="39"/>
  <c r="R16" i="39" s="1"/>
  <c r="L16" i="40" s="1"/>
  <c r="R16" i="40" s="1"/>
  <c r="K16" i="39"/>
  <c r="Z16" i="39" s="1" a="1"/>
  <c r="Z16" i="39" s="1"/>
  <c r="J16" i="39"/>
  <c r="I16" i="39"/>
  <c r="H16" i="39"/>
  <c r="G16" i="39"/>
  <c r="F16" i="39"/>
  <c r="E16" i="39"/>
  <c r="D16" i="39"/>
  <c r="C16" i="39"/>
  <c r="C16" i="40" s="1"/>
  <c r="B16" i="39"/>
  <c r="Y74" i="40"/>
  <c r="Y74" i="40" a="1"/>
  <c r="X74" i="40"/>
  <c r="K74" i="40"/>
  <c r="J74" i="40"/>
  <c r="I74" i="40"/>
  <c r="H74" i="40"/>
  <c r="G74" i="40"/>
  <c r="F74" i="40"/>
  <c r="E74" i="40"/>
  <c r="D74" i="40"/>
  <c r="C74" i="40"/>
  <c r="Y73" i="40"/>
  <c r="Y73" i="40" a="1"/>
  <c r="L73" i="40"/>
  <c r="R73" i="40" s="1"/>
  <c r="K73" i="40"/>
  <c r="Z73" i="40" s="1" a="1"/>
  <c r="Z73" i="40" s="1"/>
  <c r="J73" i="40"/>
  <c r="I73" i="40"/>
  <c r="H73" i="40"/>
  <c r="G73" i="40"/>
  <c r="F73" i="40"/>
  <c r="D73" i="40"/>
  <c r="C73" i="40"/>
  <c r="Y72" i="40"/>
  <c r="Y72" i="40" a="1"/>
  <c r="X72" i="40"/>
  <c r="L72" i="40"/>
  <c r="R72" i="40" s="1"/>
  <c r="K72" i="40"/>
  <c r="Z72" i="40" s="1" a="1"/>
  <c r="Z72" i="40" s="1"/>
  <c r="J72" i="40"/>
  <c r="I72" i="40"/>
  <c r="H72" i="40"/>
  <c r="G72" i="40"/>
  <c r="F72" i="40"/>
  <c r="E72" i="40"/>
  <c r="D72" i="40"/>
  <c r="C72" i="40"/>
  <c r="Y71" i="40"/>
  <c r="Y71" i="40" a="1"/>
  <c r="X71" i="40"/>
  <c r="L71" i="40"/>
  <c r="R71" i="40" s="1"/>
  <c r="K71" i="40"/>
  <c r="J71" i="40"/>
  <c r="I71" i="40"/>
  <c r="F71" i="40"/>
  <c r="E71" i="40"/>
  <c r="D71" i="40"/>
  <c r="C71" i="40"/>
  <c r="Y70" i="40"/>
  <c r="Y70" i="40" a="1"/>
  <c r="X70" i="40"/>
  <c r="K70" i="40"/>
  <c r="Z70" i="40" s="1" a="1"/>
  <c r="Z70" i="40" s="1"/>
  <c r="J70" i="40"/>
  <c r="I70" i="40"/>
  <c r="H70" i="40"/>
  <c r="G70" i="40"/>
  <c r="F70" i="40"/>
  <c r="E70" i="40"/>
  <c r="D70" i="40"/>
  <c r="C70" i="40"/>
  <c r="Y69" i="40"/>
  <c r="Y69" i="40" a="1"/>
  <c r="X69" i="40"/>
  <c r="L69" i="40"/>
  <c r="R69" i="40" s="1"/>
  <c r="K69" i="40"/>
  <c r="J69" i="40"/>
  <c r="H69" i="40"/>
  <c r="G69" i="40"/>
  <c r="F69" i="40"/>
  <c r="E69" i="40"/>
  <c r="D69" i="40"/>
  <c r="C69" i="40"/>
  <c r="Y68" i="40"/>
  <c r="Y68" i="40" a="1"/>
  <c r="X68" i="40"/>
  <c r="K68" i="40"/>
  <c r="Z68" i="40" s="1" a="1"/>
  <c r="Z68" i="40" s="1"/>
  <c r="J68" i="40"/>
  <c r="I68" i="40"/>
  <c r="H68" i="40"/>
  <c r="G68" i="40"/>
  <c r="F68" i="40"/>
  <c r="E68" i="40"/>
  <c r="D68" i="40"/>
  <c r="C68" i="40"/>
  <c r="Y67" i="40"/>
  <c r="Y67" i="40" a="1"/>
  <c r="X67" i="40"/>
  <c r="J67" i="40"/>
  <c r="I67" i="40"/>
  <c r="H67" i="40"/>
  <c r="G67" i="40"/>
  <c r="F67" i="40"/>
  <c r="E67" i="40"/>
  <c r="D67" i="40"/>
  <c r="Y66" i="40"/>
  <c r="Y66" i="40" a="1"/>
  <c r="X66" i="40"/>
  <c r="K66" i="40"/>
  <c r="J66" i="40"/>
  <c r="I66" i="40"/>
  <c r="H66" i="40"/>
  <c r="G66" i="40"/>
  <c r="F66" i="40"/>
  <c r="E66" i="40"/>
  <c r="C66" i="40"/>
  <c r="Y65" i="40"/>
  <c r="Y65" i="40" a="1"/>
  <c r="L65" i="40"/>
  <c r="R65" i="40" s="1"/>
  <c r="K65" i="40"/>
  <c r="Z65" i="40" s="1" a="1"/>
  <c r="Z65" i="40" s="1"/>
  <c r="J65" i="40"/>
  <c r="I65" i="40"/>
  <c r="H65" i="40"/>
  <c r="G65" i="40"/>
  <c r="F65" i="40"/>
  <c r="D65" i="40"/>
  <c r="C65" i="40"/>
  <c r="Y64" i="40"/>
  <c r="Y64" i="40" a="1"/>
  <c r="X64" i="40"/>
  <c r="L64" i="40"/>
  <c r="R64" i="40" s="1"/>
  <c r="K64" i="40"/>
  <c r="J64" i="40"/>
  <c r="I64" i="40"/>
  <c r="H64" i="40"/>
  <c r="G64" i="40"/>
  <c r="F64" i="40"/>
  <c r="E64" i="40"/>
  <c r="D64" i="40"/>
  <c r="C64" i="40"/>
  <c r="Y63" i="40"/>
  <c r="Y63" i="40" a="1"/>
  <c r="X63" i="40"/>
  <c r="L63" i="40"/>
  <c r="R63" i="40" s="1"/>
  <c r="K63" i="40"/>
  <c r="Z63" i="40" s="1" a="1"/>
  <c r="Z63" i="40" s="1"/>
  <c r="J63" i="40"/>
  <c r="I63" i="40"/>
  <c r="F63" i="40"/>
  <c r="E63" i="40"/>
  <c r="D63" i="40"/>
  <c r="C63" i="40"/>
  <c r="Y62" i="40"/>
  <c r="Y62" i="40" a="1"/>
  <c r="X62" i="40"/>
  <c r="K62" i="40"/>
  <c r="Z62" i="40" s="1" a="1"/>
  <c r="Z62" i="40" s="1"/>
  <c r="J62" i="40"/>
  <c r="I62" i="40"/>
  <c r="H62" i="40"/>
  <c r="G62" i="40"/>
  <c r="F62" i="40"/>
  <c r="E62" i="40"/>
  <c r="D62" i="40"/>
  <c r="C62" i="40"/>
  <c r="Y61" i="40"/>
  <c r="Y61" i="40" a="1"/>
  <c r="X61" i="40"/>
  <c r="L61" i="40"/>
  <c r="R61" i="40" s="1"/>
  <c r="K61" i="40"/>
  <c r="Z61" i="40" s="1" a="1"/>
  <c r="Z61" i="40" s="1"/>
  <c r="J61" i="40"/>
  <c r="H61" i="40"/>
  <c r="G61" i="40"/>
  <c r="F61" i="40"/>
  <c r="E61" i="40"/>
  <c r="D61" i="40"/>
  <c r="C61" i="40"/>
  <c r="Y60" i="40"/>
  <c r="Y60" i="40" a="1"/>
  <c r="X60" i="40"/>
  <c r="L60" i="40"/>
  <c r="R60" i="40" s="1"/>
  <c r="K60" i="40"/>
  <c r="Z60" i="40" s="1" a="1"/>
  <c r="Z60" i="40" s="1"/>
  <c r="J60" i="40"/>
  <c r="I60" i="40"/>
  <c r="H60" i="40"/>
  <c r="G60" i="40"/>
  <c r="F60" i="40"/>
  <c r="E60" i="40"/>
  <c r="D60" i="40"/>
  <c r="C60" i="40"/>
  <c r="Y59" i="40"/>
  <c r="Y59" i="40" a="1"/>
  <c r="X59" i="40"/>
  <c r="J59" i="40"/>
  <c r="I59" i="40"/>
  <c r="H59" i="40"/>
  <c r="G59" i="40"/>
  <c r="F59" i="40"/>
  <c r="E59" i="40"/>
  <c r="Y58" i="40"/>
  <c r="Y58" i="40" a="1"/>
  <c r="X58" i="40"/>
  <c r="K58" i="40"/>
  <c r="Z58" i="40" s="1" a="1"/>
  <c r="Z58" i="40" s="1"/>
  <c r="J58" i="40"/>
  <c r="I58" i="40"/>
  <c r="H58" i="40"/>
  <c r="G58" i="40"/>
  <c r="F58" i="40"/>
  <c r="E58" i="40"/>
  <c r="D58" i="40"/>
  <c r="C58" i="40"/>
  <c r="Y57" i="40"/>
  <c r="Y57" i="40" a="1"/>
  <c r="L57" i="40"/>
  <c r="R57" i="40" s="1"/>
  <c r="K57" i="40"/>
  <c r="J57" i="40"/>
  <c r="I57" i="40"/>
  <c r="H57" i="40"/>
  <c r="G57" i="40"/>
  <c r="F57" i="40"/>
  <c r="D57" i="40"/>
  <c r="C57" i="40"/>
  <c r="Y56" i="40"/>
  <c r="Y56" i="40" a="1"/>
  <c r="L56" i="40"/>
  <c r="R56" i="40" s="1"/>
  <c r="K56" i="40"/>
  <c r="Z56" i="40" s="1" a="1"/>
  <c r="Z56" i="40" s="1"/>
  <c r="J56" i="40"/>
  <c r="I56" i="40"/>
  <c r="H56" i="40"/>
  <c r="E56" i="40"/>
  <c r="D56" i="40"/>
  <c r="C56" i="40"/>
  <c r="Y55" i="40"/>
  <c r="Y55" i="40" a="1"/>
  <c r="X55" i="40"/>
  <c r="L55" i="40"/>
  <c r="R55" i="40" s="1"/>
  <c r="K55" i="40"/>
  <c r="Z55" i="40" s="1" a="1"/>
  <c r="Z55" i="40" s="1"/>
  <c r="J55" i="40"/>
  <c r="I55" i="40"/>
  <c r="F55" i="40"/>
  <c r="E55" i="40"/>
  <c r="D55" i="40"/>
  <c r="C55" i="40"/>
  <c r="Y54" i="40"/>
  <c r="Y54" i="40" a="1"/>
  <c r="L54" i="40"/>
  <c r="R54" i="40" s="1"/>
  <c r="K54" i="40"/>
  <c r="Z54" i="40" s="1" a="1"/>
  <c r="Z54" i="40" s="1"/>
  <c r="J54" i="40"/>
  <c r="I54" i="40"/>
  <c r="F54" i="40"/>
  <c r="E54" i="40"/>
  <c r="D54" i="40"/>
  <c r="C54" i="40"/>
  <c r="Y53" i="40"/>
  <c r="Y53" i="40" a="1"/>
  <c r="X53" i="40"/>
  <c r="L53" i="40"/>
  <c r="R53" i="40" s="1"/>
  <c r="K53" i="40"/>
  <c r="Z53" i="40" s="1" a="1"/>
  <c r="Z53" i="40" s="1"/>
  <c r="I53" i="40"/>
  <c r="G53" i="40"/>
  <c r="F53" i="40"/>
  <c r="E53" i="40"/>
  <c r="D53" i="40"/>
  <c r="C53" i="40"/>
  <c r="Y52" i="40"/>
  <c r="Y52" i="40" a="1"/>
  <c r="X52" i="40"/>
  <c r="L52" i="40"/>
  <c r="R52" i="40" s="1"/>
  <c r="K52" i="40"/>
  <c r="J52" i="40"/>
  <c r="G52" i="40"/>
  <c r="F52" i="40"/>
  <c r="E52" i="40"/>
  <c r="D52" i="40"/>
  <c r="C52" i="40"/>
  <c r="Y51" i="40"/>
  <c r="Y51" i="40" a="1"/>
  <c r="X51" i="40"/>
  <c r="L51" i="40"/>
  <c r="R51" i="40" s="1"/>
  <c r="K51" i="40"/>
  <c r="Z51" i="40" s="1" a="1"/>
  <c r="Z51" i="40" s="1"/>
  <c r="J51" i="40"/>
  <c r="I51" i="40"/>
  <c r="H51" i="40"/>
  <c r="G51" i="40"/>
  <c r="F51" i="40"/>
  <c r="E51" i="40"/>
  <c r="D51" i="40"/>
  <c r="C51" i="40"/>
  <c r="Y50" i="40"/>
  <c r="Y50" i="40" a="1"/>
  <c r="X50" i="40"/>
  <c r="J50" i="40"/>
  <c r="I50" i="40"/>
  <c r="H50" i="40"/>
  <c r="G50" i="40"/>
  <c r="F50" i="40"/>
  <c r="D50" i="40"/>
  <c r="Y49" i="40"/>
  <c r="Y49" i="40" a="1"/>
  <c r="X49" i="40"/>
  <c r="K49" i="40"/>
  <c r="Z49" i="41" s="1" a="1"/>
  <c r="Z49" i="41" s="1"/>
  <c r="J49" i="40"/>
  <c r="I49" i="40"/>
  <c r="H49" i="40"/>
  <c r="G49" i="40"/>
  <c r="F49" i="40"/>
  <c r="C49" i="40"/>
  <c r="Z48" i="40" a="1"/>
  <c r="Z48" i="40" s="1"/>
  <c r="Y48" i="40"/>
  <c r="Y48" i="40" a="1"/>
  <c r="X48" i="40"/>
  <c r="L48" i="40"/>
  <c r="R48" i="40" s="1"/>
  <c r="K48" i="40"/>
  <c r="J48" i="40"/>
  <c r="I48" i="40"/>
  <c r="H48" i="40"/>
  <c r="G48" i="40"/>
  <c r="E48" i="40"/>
  <c r="D48" i="40"/>
  <c r="C48" i="40"/>
  <c r="Y47" i="40"/>
  <c r="Y47" i="40" a="1"/>
  <c r="X47" i="40"/>
  <c r="L47" i="40"/>
  <c r="R47" i="40" s="1"/>
  <c r="K47" i="40"/>
  <c r="Z47" i="40" s="1" a="1"/>
  <c r="Z47" i="40" s="1"/>
  <c r="J47" i="40"/>
  <c r="I47" i="40"/>
  <c r="H47" i="40"/>
  <c r="G47" i="40"/>
  <c r="F47" i="40"/>
  <c r="E47" i="40"/>
  <c r="D47" i="40"/>
  <c r="C47" i="40"/>
  <c r="Z46" i="40"/>
  <c r="Z46" i="40" a="1"/>
  <c r="Y46" i="40"/>
  <c r="Y46" i="40" a="1"/>
  <c r="X46" i="40"/>
  <c r="L46" i="40"/>
  <c r="R46" i="40" s="1"/>
  <c r="K46" i="40"/>
  <c r="J46" i="40"/>
  <c r="I46" i="40"/>
  <c r="H46" i="40"/>
  <c r="G46" i="40"/>
  <c r="F46" i="40"/>
  <c r="E46" i="40"/>
  <c r="D46" i="40"/>
  <c r="C46" i="40"/>
  <c r="Y45" i="40"/>
  <c r="Y45" i="40" a="1"/>
  <c r="X45" i="40"/>
  <c r="K45" i="40"/>
  <c r="J45" i="40"/>
  <c r="I45" i="40"/>
  <c r="G45" i="40"/>
  <c r="F45" i="40"/>
  <c r="E45" i="40"/>
  <c r="D45" i="40"/>
  <c r="C45" i="40"/>
  <c r="Y44" i="40"/>
  <c r="Y44" i="40" a="1"/>
  <c r="X44" i="40"/>
  <c r="L44" i="40"/>
  <c r="R44" i="40" s="1"/>
  <c r="K44" i="40"/>
  <c r="Z44" i="40" s="1" a="1"/>
  <c r="Z44" i="40" s="1"/>
  <c r="J44" i="40"/>
  <c r="I44" i="40"/>
  <c r="H44" i="40"/>
  <c r="G44" i="40"/>
  <c r="F44" i="40"/>
  <c r="E44" i="40"/>
  <c r="D44" i="40"/>
  <c r="C44" i="40"/>
  <c r="Y43" i="40"/>
  <c r="Y43" i="40" a="1"/>
  <c r="X43" i="40"/>
  <c r="R43" i="40"/>
  <c r="K43" i="40"/>
  <c r="Z43" i="40" s="1" a="1"/>
  <c r="Z43" i="40" s="1"/>
  <c r="J43" i="40"/>
  <c r="I43" i="40"/>
  <c r="H43" i="40"/>
  <c r="G43" i="40"/>
  <c r="F43" i="40"/>
  <c r="E43" i="40"/>
  <c r="C43" i="40"/>
  <c r="Y42" i="40"/>
  <c r="Y42" i="40" a="1"/>
  <c r="X42" i="40"/>
  <c r="K42" i="40"/>
  <c r="Z42" i="40" s="1" a="1"/>
  <c r="Z42" i="40" s="1"/>
  <c r="I42" i="40"/>
  <c r="H42" i="40"/>
  <c r="G42" i="40"/>
  <c r="F42" i="40"/>
  <c r="E42" i="40"/>
  <c r="D42" i="40"/>
  <c r="C42" i="40"/>
  <c r="Y41" i="40"/>
  <c r="Y41" i="40" a="1"/>
  <c r="X41" i="40"/>
  <c r="J41" i="40"/>
  <c r="I41" i="40"/>
  <c r="H41" i="40"/>
  <c r="G41" i="40"/>
  <c r="F41" i="40"/>
  <c r="E41" i="40"/>
  <c r="Y40" i="40"/>
  <c r="Y40" i="40" a="1"/>
  <c r="K40" i="40"/>
  <c r="Z40" i="40" s="1" a="1"/>
  <c r="Z40" i="40" s="1"/>
  <c r="J40" i="40"/>
  <c r="I40" i="40"/>
  <c r="H40" i="40"/>
  <c r="G40" i="40"/>
  <c r="E40" i="40"/>
  <c r="D40" i="40"/>
  <c r="C40" i="40"/>
  <c r="Y39" i="40"/>
  <c r="Y39" i="40" a="1"/>
  <c r="X39" i="40"/>
  <c r="R39" i="40"/>
  <c r="K39" i="40"/>
  <c r="Z39" i="40" s="1" a="1"/>
  <c r="Z39" i="40" s="1"/>
  <c r="J39" i="40"/>
  <c r="I39" i="40"/>
  <c r="H39" i="40"/>
  <c r="G39" i="40"/>
  <c r="F39" i="40"/>
  <c r="E39" i="40"/>
  <c r="C39" i="40"/>
  <c r="Y38" i="40"/>
  <c r="Y38" i="40" a="1"/>
  <c r="X38" i="40"/>
  <c r="L38" i="40"/>
  <c r="R38" i="40" s="1"/>
  <c r="K38" i="40"/>
  <c r="J38" i="40"/>
  <c r="I38" i="40"/>
  <c r="H38" i="40"/>
  <c r="G38" i="40"/>
  <c r="F38" i="40"/>
  <c r="E38" i="40"/>
  <c r="D38" i="40"/>
  <c r="C38" i="40"/>
  <c r="Y37" i="40"/>
  <c r="Y37" i="40" a="1"/>
  <c r="X37" i="40"/>
  <c r="K37" i="40"/>
  <c r="Z37" i="40" s="1" a="1"/>
  <c r="Z37" i="40" s="1"/>
  <c r="J37" i="40"/>
  <c r="I37" i="40"/>
  <c r="G37" i="40"/>
  <c r="F37" i="40"/>
  <c r="E37" i="40"/>
  <c r="D37" i="40"/>
  <c r="C37" i="40"/>
  <c r="Y36" i="40"/>
  <c r="Y36" i="40" a="1"/>
  <c r="X36" i="40"/>
  <c r="L36" i="40"/>
  <c r="R36" i="40" s="1"/>
  <c r="K36" i="40"/>
  <c r="Z36" i="41" s="1" a="1"/>
  <c r="Z36" i="41" s="1"/>
  <c r="J36" i="40"/>
  <c r="I36" i="40"/>
  <c r="H36" i="40"/>
  <c r="G36" i="40"/>
  <c r="F36" i="40"/>
  <c r="E36" i="40"/>
  <c r="D36" i="40"/>
  <c r="C36" i="40"/>
  <c r="Z35" i="40" a="1"/>
  <c r="Z35" i="40" s="1"/>
  <c r="Y35" i="40"/>
  <c r="Y35" i="40" a="1"/>
  <c r="X35" i="40"/>
  <c r="K35" i="40"/>
  <c r="J35" i="40"/>
  <c r="I35" i="40"/>
  <c r="H35" i="40"/>
  <c r="G35" i="40"/>
  <c r="F35" i="40"/>
  <c r="E35" i="40"/>
  <c r="C35" i="40"/>
  <c r="Y34" i="40" a="1"/>
  <c r="Y34" i="40" s="1"/>
  <c r="X34" i="40"/>
  <c r="K34" i="40"/>
  <c r="Z34" i="40" s="1" a="1"/>
  <c r="Z34" i="40" s="1"/>
  <c r="J34" i="40"/>
  <c r="I34" i="40"/>
  <c r="H34" i="40"/>
  <c r="G34" i="40"/>
  <c r="F34" i="40"/>
  <c r="C34" i="40"/>
  <c r="Z33" i="40" a="1"/>
  <c r="Z33" i="40" s="1"/>
  <c r="Y33" i="40" a="1"/>
  <c r="Y33" i="40" s="1"/>
  <c r="K33" i="40"/>
  <c r="J33" i="40"/>
  <c r="I33" i="40"/>
  <c r="H33" i="40"/>
  <c r="G33" i="40"/>
  <c r="F33" i="40"/>
  <c r="C33" i="40"/>
  <c r="Y32" i="40"/>
  <c r="Y32" i="40" a="1"/>
  <c r="X32" i="40"/>
  <c r="K32" i="40"/>
  <c r="Z32" i="40" s="1" a="1"/>
  <c r="Z32" i="40" s="1"/>
  <c r="J32" i="40"/>
  <c r="I32" i="40"/>
  <c r="H32" i="40"/>
  <c r="G32" i="40"/>
  <c r="F32" i="40"/>
  <c r="E32" i="40"/>
  <c r="C32" i="40"/>
  <c r="Y31" i="40" a="1"/>
  <c r="Y31" i="40" s="1"/>
  <c r="X31" i="40"/>
  <c r="K31" i="40"/>
  <c r="Z31" i="41" s="1" a="1"/>
  <c r="Z31" i="41" s="1"/>
  <c r="J31" i="40"/>
  <c r="I31" i="40"/>
  <c r="G31" i="40"/>
  <c r="F31" i="40"/>
  <c r="E31" i="40"/>
  <c r="C31" i="40"/>
  <c r="Y30" i="40"/>
  <c r="Y30" i="40" a="1"/>
  <c r="L30" i="40"/>
  <c r="R30" i="40" s="1"/>
  <c r="K30" i="40"/>
  <c r="Z30" i="40" s="1" a="1"/>
  <c r="Z30" i="40" s="1"/>
  <c r="J30" i="40"/>
  <c r="I30" i="40"/>
  <c r="H30" i="40"/>
  <c r="G30" i="40"/>
  <c r="F30" i="40"/>
  <c r="D30" i="40"/>
  <c r="C30" i="40"/>
  <c r="Z29" i="40" a="1"/>
  <c r="Z29" i="40" s="1"/>
  <c r="Y29" i="40" a="1"/>
  <c r="Y29" i="40" s="1"/>
  <c r="X29" i="40"/>
  <c r="K29" i="40"/>
  <c r="J29" i="40"/>
  <c r="I29" i="40"/>
  <c r="H29" i="40"/>
  <c r="G29" i="40"/>
  <c r="F29" i="40"/>
  <c r="E29" i="40"/>
  <c r="D29" i="40"/>
  <c r="C29" i="40"/>
  <c r="Y28" i="40" a="1"/>
  <c r="Y28" i="40" s="1"/>
  <c r="X28" i="40"/>
  <c r="L28" i="40"/>
  <c r="R28" i="40" s="1"/>
  <c r="K28" i="40"/>
  <c r="Z28" i="40" s="1" a="1"/>
  <c r="Z28" i="40" s="1"/>
  <c r="J28" i="40"/>
  <c r="I28" i="40"/>
  <c r="G28" i="40"/>
  <c r="F28" i="40"/>
  <c r="E28" i="40"/>
  <c r="D28" i="40"/>
  <c r="C28" i="40"/>
  <c r="Z27" i="40" a="1"/>
  <c r="Z27" i="40" s="1"/>
  <c r="Y27" i="40"/>
  <c r="Y27" i="40" a="1"/>
  <c r="X27" i="40"/>
  <c r="K27" i="40"/>
  <c r="J27" i="40"/>
  <c r="I27" i="40"/>
  <c r="H27" i="40"/>
  <c r="G27" i="40"/>
  <c r="F27" i="40"/>
  <c r="E27" i="40"/>
  <c r="C27" i="40"/>
  <c r="Y26" i="40" a="1"/>
  <c r="Y26" i="40" s="1"/>
  <c r="X26" i="40"/>
  <c r="I26" i="40"/>
  <c r="H26" i="40"/>
  <c r="G26" i="40"/>
  <c r="F26" i="40"/>
  <c r="E26" i="40"/>
  <c r="D26" i="40"/>
  <c r="C26" i="40"/>
  <c r="Y25" i="40" a="1"/>
  <c r="Y25" i="40" s="1"/>
  <c r="X25" i="40"/>
  <c r="K25" i="40"/>
  <c r="Z25" i="40" s="1" a="1"/>
  <c r="Z25" i="40" s="1"/>
  <c r="J25" i="40"/>
  <c r="I25" i="40"/>
  <c r="H25" i="40"/>
  <c r="G25" i="40"/>
  <c r="F25" i="40"/>
  <c r="C25" i="40"/>
  <c r="Y24" i="40"/>
  <c r="Y24" i="40" a="1"/>
  <c r="X24" i="40"/>
  <c r="J24" i="40"/>
  <c r="I24" i="40"/>
  <c r="H24" i="40"/>
  <c r="G24" i="40"/>
  <c r="E24" i="40"/>
  <c r="D24" i="40"/>
  <c r="Y23" i="40" a="1"/>
  <c r="Y23" i="40" s="1"/>
  <c r="X23" i="40"/>
  <c r="K23" i="40"/>
  <c r="Z23" i="40" s="1" a="1"/>
  <c r="Z23" i="40" s="1"/>
  <c r="J23" i="40"/>
  <c r="I23" i="40"/>
  <c r="H23" i="40"/>
  <c r="G23" i="40"/>
  <c r="F23" i="40"/>
  <c r="E23" i="40"/>
  <c r="C23" i="40"/>
  <c r="Y22" i="40"/>
  <c r="Y22" i="40" a="1"/>
  <c r="X22" i="40"/>
  <c r="L22" i="40"/>
  <c r="R22" i="40" s="1"/>
  <c r="K22" i="40"/>
  <c r="Z22" i="40" s="1" a="1"/>
  <c r="Z22" i="40" s="1"/>
  <c r="J22" i="40"/>
  <c r="I22" i="40"/>
  <c r="H22" i="40"/>
  <c r="F22" i="40"/>
  <c r="E22" i="40"/>
  <c r="D22" i="40"/>
  <c r="C22" i="40"/>
  <c r="Y21" i="40" a="1"/>
  <c r="Y21" i="40" s="1"/>
  <c r="L21" i="40"/>
  <c r="R21" i="40" s="1"/>
  <c r="K21" i="40"/>
  <c r="Z21" i="41" s="1" a="1"/>
  <c r="Z21" i="41" s="1"/>
  <c r="J21" i="40"/>
  <c r="I21" i="40"/>
  <c r="H21" i="40"/>
  <c r="G21" i="40"/>
  <c r="F21" i="40"/>
  <c r="E21" i="40"/>
  <c r="D21" i="40"/>
  <c r="C21" i="40"/>
  <c r="Z20" i="40" a="1"/>
  <c r="Z20" i="40" s="1"/>
  <c r="Y20" i="40" a="1"/>
  <c r="Y20" i="40" s="1"/>
  <c r="X20" i="40"/>
  <c r="L20" i="40"/>
  <c r="R20" i="40" s="1"/>
  <c r="K20" i="40"/>
  <c r="I20" i="40"/>
  <c r="H20" i="40"/>
  <c r="G20" i="40"/>
  <c r="F20" i="40"/>
  <c r="E20" i="40"/>
  <c r="D20" i="40"/>
  <c r="C20" i="40"/>
  <c r="Y19" i="40"/>
  <c r="Y19" i="40" a="1"/>
  <c r="X19" i="40"/>
  <c r="L19" i="40"/>
  <c r="R19" i="40" s="1"/>
  <c r="K19" i="40"/>
  <c r="Z19" i="40" s="1" a="1"/>
  <c r="Z19" i="40" s="1"/>
  <c r="J19" i="40"/>
  <c r="I19" i="40"/>
  <c r="G19" i="40"/>
  <c r="F19" i="40"/>
  <c r="E19" i="40"/>
  <c r="C19" i="40"/>
  <c r="Y18" i="40" a="1"/>
  <c r="Y18" i="40" s="1"/>
  <c r="X18" i="40"/>
  <c r="J18" i="40"/>
  <c r="I18" i="40"/>
  <c r="H18" i="40"/>
  <c r="G18" i="40"/>
  <c r="F18" i="40"/>
  <c r="E18" i="40"/>
  <c r="Y17" i="40" a="1"/>
  <c r="Y17" i="40" s="1"/>
  <c r="X17" i="40"/>
  <c r="K17" i="40"/>
  <c r="Z17" i="40" s="1" a="1"/>
  <c r="Z17" i="40" s="1"/>
  <c r="J17" i="40"/>
  <c r="I17" i="40"/>
  <c r="H17" i="40"/>
  <c r="G17" i="40"/>
  <c r="F17" i="40"/>
  <c r="C17" i="40"/>
  <c r="Y16" i="40"/>
  <c r="Y16" i="40" a="1"/>
  <c r="X16" i="40"/>
  <c r="J16" i="40"/>
  <c r="I16" i="40"/>
  <c r="H16" i="40"/>
  <c r="G16" i="40"/>
  <c r="F16" i="40"/>
  <c r="E16" i="40"/>
  <c r="E16" i="41" s="1"/>
  <c r="E16" i="42" s="1"/>
  <c r="E16" i="43" s="1"/>
  <c r="E16" i="44" s="1"/>
  <c r="E16" i="45" s="1"/>
  <c r="E16" i="46" s="1"/>
  <c r="E16" i="47" s="1"/>
  <c r="E16" i="48" s="1"/>
  <c r="E16" i="49" s="1"/>
  <c r="E16" i="55" s="1"/>
  <c r="D16" i="40"/>
  <c r="Z74" i="41" a="1"/>
  <c r="Z74" i="41" s="1"/>
  <c r="Z72" i="41" a="1"/>
  <c r="Z72" i="41" s="1"/>
  <c r="Z70" i="41" a="1"/>
  <c r="Z70" i="41" s="1"/>
  <c r="Z68" i="41" a="1"/>
  <c r="Z68" i="41" s="1"/>
  <c r="Z65" i="41" a="1"/>
  <c r="Z65" i="41" s="1"/>
  <c r="Z63" i="41" a="1"/>
  <c r="Z63" i="41" s="1"/>
  <c r="Z61" i="41" a="1"/>
  <c r="Z61" i="41" s="1"/>
  <c r="Z60" i="41" a="1"/>
  <c r="Z60" i="41" s="1"/>
  <c r="Z56" i="41" a="1"/>
  <c r="Z56" i="41" s="1"/>
  <c r="Z55" i="41" a="1"/>
  <c r="Z55" i="41" s="1"/>
  <c r="Z48" i="41" a="1"/>
  <c r="Z48" i="41" s="1"/>
  <c r="Z47" i="41" a="1"/>
  <c r="Z47" i="41" s="1"/>
  <c r="Z42" i="41" a="1"/>
  <c r="Z42" i="41" s="1"/>
  <c r="Z40" i="41" a="1"/>
  <c r="Z40" i="41" s="1"/>
  <c r="Z37" i="41" a="1"/>
  <c r="Z37" i="41" s="1"/>
  <c r="Z33" i="41" a="1"/>
  <c r="Z33" i="41" s="1"/>
  <c r="Z29" i="41" a="1"/>
  <c r="Z29" i="41" s="1"/>
  <c r="Z25" i="41" a="1"/>
  <c r="Z25" i="41" s="1"/>
  <c r="Z20" i="41" a="1"/>
  <c r="Z20" i="41" s="1"/>
  <c r="Z17" i="41" a="1"/>
  <c r="Z17" i="41" s="1"/>
  <c r="Y32" i="41" a="1"/>
  <c r="Y32" i="41" s="1"/>
  <c r="Y31" i="41" a="1"/>
  <c r="Y31" i="41" s="1"/>
  <c r="Y30" i="41" a="1"/>
  <c r="Y30" i="41" s="1"/>
  <c r="Y29" i="41" a="1"/>
  <c r="Y29" i="41" s="1"/>
  <c r="Y28" i="41" a="1"/>
  <c r="Y28" i="41" s="1"/>
  <c r="Y27" i="41" a="1"/>
  <c r="Y27" i="41" s="1"/>
  <c r="Y26" i="41" a="1"/>
  <c r="Y26" i="41" s="1"/>
  <c r="Y25" i="41" a="1"/>
  <c r="Y25" i="41" s="1"/>
  <c r="Y24" i="41" a="1"/>
  <c r="Y24" i="41" s="1"/>
  <c r="Y23" i="41" a="1"/>
  <c r="Y23" i="41" s="1"/>
  <c r="Y22" i="41" a="1"/>
  <c r="Y22" i="41" s="1"/>
  <c r="Y21" i="41" a="1"/>
  <c r="Y21" i="41" s="1"/>
  <c r="Y20" i="41" a="1"/>
  <c r="Y20" i="41" s="1"/>
  <c r="Y19" i="41" a="1"/>
  <c r="Y19" i="41" s="1"/>
  <c r="Y18" i="41" a="1"/>
  <c r="Y18" i="41" s="1"/>
  <c r="Y17" i="41" a="1"/>
  <c r="Y17" i="41" s="1"/>
  <c r="Z38" i="41" l="1" a="1"/>
  <c r="Z38" i="41" s="1"/>
  <c r="Z59" i="39" a="1"/>
  <c r="Z59" i="39" s="1"/>
  <c r="K59" i="40"/>
  <c r="Z19" i="41" a="1"/>
  <c r="Z19" i="41" s="1"/>
  <c r="Z28" i="41" a="1"/>
  <c r="Z28" i="41" s="1"/>
  <c r="Z32" i="41" a="1"/>
  <c r="Z32" i="41" s="1"/>
  <c r="Z39" i="41" a="1"/>
  <c r="Z39" i="41" s="1"/>
  <c r="Z44" i="41" a="1"/>
  <c r="Z44" i="41" s="1"/>
  <c r="Z52" i="41" a="1"/>
  <c r="Z52" i="41" s="1"/>
  <c r="Z52" i="40" a="1"/>
  <c r="Z52" i="40" s="1"/>
  <c r="K41" i="40"/>
  <c r="K16" i="40"/>
  <c r="Z21" i="40" a="1"/>
  <c r="Z21" i="40" s="1"/>
  <c r="Z18" i="39" a="1"/>
  <c r="Z18" i="39" s="1"/>
  <c r="Z26" i="39" a="1"/>
  <c r="Z26" i="39" s="1"/>
  <c r="Z45" i="41" a="1"/>
  <c r="Z45" i="41" s="1"/>
  <c r="Z45" i="40" a="1"/>
  <c r="Z45" i="40" s="1"/>
  <c r="K24" i="40"/>
  <c r="Z51" i="41" a="1"/>
  <c r="Z51" i="41" s="1"/>
  <c r="Z50" i="39" a="1"/>
  <c r="Z50" i="39" s="1"/>
  <c r="K50" i="40"/>
  <c r="Z67" i="39" a="1"/>
  <c r="Z67" i="39" s="1"/>
  <c r="K67" i="40"/>
  <c r="Z23" i="41" a="1"/>
  <c r="Z23" i="41" s="1"/>
  <c r="Z31" i="40" a="1"/>
  <c r="Z31" i="40" s="1"/>
  <c r="Z53" i="41" a="1"/>
  <c r="Z53" i="41" s="1"/>
  <c r="Z58" i="41" a="1"/>
  <c r="Z58" i="41" s="1"/>
  <c r="Z64" i="40" a="1"/>
  <c r="Z64" i="40" s="1"/>
  <c r="Z64" i="41" a="1"/>
  <c r="Z64" i="41" s="1"/>
  <c r="Z59" i="40" a="1"/>
  <c r="Z59" i="40" s="1"/>
  <c r="Z59" i="41" a="1"/>
  <c r="Z59" i="41" s="1"/>
  <c r="Z69" i="40" a="1"/>
  <c r="Z69" i="40" s="1"/>
  <c r="Z69" i="41" a="1"/>
  <c r="Z69" i="41" s="1"/>
  <c r="Z34" i="41" a="1"/>
  <c r="Z34" i="41" s="1"/>
  <c r="Z36" i="40" a="1"/>
  <c r="Z36" i="40" s="1"/>
  <c r="Z38" i="40" a="1"/>
  <c r="Z38" i="40" s="1"/>
  <c r="Z71" i="40" a="1"/>
  <c r="Z71" i="40" s="1"/>
  <c r="Z71" i="41" a="1"/>
  <c r="Z71" i="41" s="1"/>
  <c r="Z66" i="40" a="1"/>
  <c r="Z66" i="40" s="1"/>
  <c r="Z66" i="41" a="1"/>
  <c r="Z66" i="41" s="1"/>
  <c r="Z74" i="40" a="1"/>
  <c r="Z74" i="40" s="1"/>
  <c r="Z73" i="41" a="1"/>
  <c r="Z73" i="41" s="1"/>
  <c r="Z18" i="41" a="1"/>
  <c r="Z18" i="41" s="1"/>
  <c r="Z26" i="41" a="1"/>
  <c r="Z26" i="41" s="1"/>
  <c r="Z49" i="40" a="1"/>
  <c r="Z49" i="40" s="1"/>
  <c r="Z57" i="40" a="1"/>
  <c r="Z57" i="40" s="1"/>
  <c r="Z57" i="41" a="1"/>
  <c r="Z57" i="41" s="1"/>
  <c r="C214" i="39"/>
  <c r="C213" i="39"/>
  <c r="C212" i="39"/>
  <c r="C211" i="39"/>
  <c r="C210" i="39"/>
  <c r="C209" i="39"/>
  <c r="C209" i="40" s="1"/>
  <c r="C208" i="39"/>
  <c r="C208" i="40" s="1"/>
  <c r="C207" i="39"/>
  <c r="C206" i="39"/>
  <c r="C206" i="40" s="1"/>
  <c r="C205" i="39"/>
  <c r="C205" i="40" s="1"/>
  <c r="C204" i="39"/>
  <c r="C203" i="39"/>
  <c r="C202" i="39"/>
  <c r="C201" i="39"/>
  <c r="C201" i="40" s="1"/>
  <c r="C200" i="39"/>
  <c r="C200" i="40" s="1"/>
  <c r="C199" i="39"/>
  <c r="C198" i="39"/>
  <c r="C197" i="39"/>
  <c r="C196" i="39"/>
  <c r="C195" i="39"/>
  <c r="C194" i="39"/>
  <c r="C193" i="39"/>
  <c r="C193" i="40" s="1"/>
  <c r="C192" i="39"/>
  <c r="C192" i="40" s="1"/>
  <c r="C191" i="39"/>
  <c r="C190" i="39"/>
  <c r="C189" i="39"/>
  <c r="C189" i="40" s="1"/>
  <c r="C188" i="39"/>
  <c r="C187" i="39"/>
  <c r="C186" i="39"/>
  <c r="C186" i="40" s="1"/>
  <c r="C185" i="39"/>
  <c r="C185" i="40" s="1"/>
  <c r="C184" i="39"/>
  <c r="C184" i="40" s="1"/>
  <c r="C183" i="39"/>
  <c r="C182" i="39"/>
  <c r="C181" i="39"/>
  <c r="C180" i="39"/>
  <c r="C179" i="39"/>
  <c r="C178" i="39"/>
  <c r="C177" i="39"/>
  <c r="C177" i="40" s="1"/>
  <c r="C176" i="39"/>
  <c r="C176" i="40" s="1"/>
  <c r="C175" i="39"/>
  <c r="C174" i="39"/>
  <c r="C174" i="40" s="1"/>
  <c r="C173" i="39"/>
  <c r="C173" i="40" s="1"/>
  <c r="C172" i="39"/>
  <c r="C171" i="39"/>
  <c r="C170" i="39"/>
  <c r="C169" i="39"/>
  <c r="C169" i="40" s="1"/>
  <c r="C168" i="39"/>
  <c r="C168" i="40" s="1"/>
  <c r="C167" i="39"/>
  <c r="C166" i="39"/>
  <c r="C165" i="39"/>
  <c r="C164" i="39"/>
  <c r="C163" i="39"/>
  <c r="C162" i="39"/>
  <c r="C161" i="39"/>
  <c r="C161" i="40" s="1"/>
  <c r="C160" i="39"/>
  <c r="C160" i="40" s="1"/>
  <c r="C159" i="39"/>
  <c r="C158" i="39"/>
  <c r="C157" i="39"/>
  <c r="C157" i="40" s="1"/>
  <c r="C156" i="39"/>
  <c r="C155" i="39"/>
  <c r="C154" i="39"/>
  <c r="C154" i="40" s="1"/>
  <c r="C153" i="39"/>
  <c r="C153" i="40" s="1"/>
  <c r="C152" i="39"/>
  <c r="C152" i="40" s="1"/>
  <c r="C151" i="39"/>
  <c r="C150" i="39"/>
  <c r="C149" i="39"/>
  <c r="C148" i="39"/>
  <c r="C147" i="39"/>
  <c r="C214" i="40"/>
  <c r="C213" i="40"/>
  <c r="C212" i="40"/>
  <c r="C211" i="40"/>
  <c r="C210" i="40"/>
  <c r="C207" i="40"/>
  <c r="C204" i="40"/>
  <c r="C203" i="40"/>
  <c r="C202" i="40"/>
  <c r="C199" i="40"/>
  <c r="C198" i="40"/>
  <c r="C197" i="40"/>
  <c r="C196" i="40"/>
  <c r="C195" i="40"/>
  <c r="C194" i="40"/>
  <c r="C191" i="40"/>
  <c r="C190" i="40"/>
  <c r="C188" i="40"/>
  <c r="C187" i="40"/>
  <c r="C183" i="40"/>
  <c r="C182" i="40"/>
  <c r="C181" i="40"/>
  <c r="C180" i="40"/>
  <c r="C179" i="40"/>
  <c r="C178" i="40"/>
  <c r="C175" i="40"/>
  <c r="C172" i="40"/>
  <c r="C171" i="40"/>
  <c r="C170" i="40"/>
  <c r="C167" i="40"/>
  <c r="C166" i="40"/>
  <c r="C165" i="40"/>
  <c r="C164" i="40"/>
  <c r="C163" i="40"/>
  <c r="C162" i="40"/>
  <c r="C159" i="40"/>
  <c r="C158" i="40"/>
  <c r="C156" i="40"/>
  <c r="C155" i="40"/>
  <c r="C151" i="40"/>
  <c r="C150" i="40"/>
  <c r="C149" i="40"/>
  <c r="C148" i="40"/>
  <c r="C147" i="40"/>
  <c r="C146" i="40"/>
  <c r="K159" i="40"/>
  <c r="J159" i="40"/>
  <c r="E159" i="40"/>
  <c r="I159" i="40" s="1"/>
  <c r="B159" i="40"/>
  <c r="K158" i="40"/>
  <c r="J158" i="40"/>
  <c r="I158" i="40"/>
  <c r="E158" i="40"/>
  <c r="B158" i="40"/>
  <c r="K157" i="40"/>
  <c r="J157" i="40"/>
  <c r="E157" i="40"/>
  <c r="I157" i="40" s="1"/>
  <c r="B157" i="40"/>
  <c r="K156" i="40"/>
  <c r="J156" i="40"/>
  <c r="E156" i="40"/>
  <c r="I156" i="40" s="1"/>
  <c r="B156" i="40"/>
  <c r="K155" i="40"/>
  <c r="J155" i="40"/>
  <c r="E155" i="40"/>
  <c r="I155" i="40" s="1"/>
  <c r="B155" i="40"/>
  <c r="K154" i="40"/>
  <c r="J154" i="40"/>
  <c r="I154" i="40"/>
  <c r="E154" i="40"/>
  <c r="B154" i="40"/>
  <c r="K153" i="40"/>
  <c r="J153" i="40"/>
  <c r="E153" i="40"/>
  <c r="I153" i="40" s="1"/>
  <c r="B153" i="40"/>
  <c r="K152" i="40"/>
  <c r="J152" i="40"/>
  <c r="I152" i="40"/>
  <c r="E152" i="40"/>
  <c r="B152" i="40"/>
  <c r="K151" i="40"/>
  <c r="J151" i="40"/>
  <c r="E151" i="40"/>
  <c r="I151" i="40" s="1"/>
  <c r="B151" i="40"/>
  <c r="K150" i="40"/>
  <c r="J150" i="40"/>
  <c r="I150" i="40"/>
  <c r="E150" i="40"/>
  <c r="B150" i="40"/>
  <c r="K149" i="40"/>
  <c r="J149" i="40"/>
  <c r="E149" i="40"/>
  <c r="I149" i="40" s="1"/>
  <c r="B149" i="40"/>
  <c r="K148" i="40"/>
  <c r="J148" i="40"/>
  <c r="I148" i="40"/>
  <c r="E148" i="40"/>
  <c r="B148" i="40"/>
  <c r="K147" i="40"/>
  <c r="J147" i="40"/>
  <c r="E147" i="40"/>
  <c r="I147" i="40" s="1"/>
  <c r="B147" i="40"/>
  <c r="A160" i="40"/>
  <c r="A159" i="40"/>
  <c r="A158" i="40"/>
  <c r="A157" i="40"/>
  <c r="A156" i="40"/>
  <c r="A155" i="40"/>
  <c r="A154" i="40"/>
  <c r="A153" i="40"/>
  <c r="A152" i="40"/>
  <c r="A151" i="40"/>
  <c r="A150" i="40"/>
  <c r="A149" i="40"/>
  <c r="A148" i="40"/>
  <c r="A147" i="40"/>
  <c r="B160" i="40"/>
  <c r="E160" i="40"/>
  <c r="I160" i="40" s="1"/>
  <c r="J160" i="40"/>
  <c r="K160" i="40"/>
  <c r="A161" i="40"/>
  <c r="B161" i="40"/>
  <c r="E161" i="40"/>
  <c r="I161" i="40" s="1"/>
  <c r="J161" i="40"/>
  <c r="K161" i="40"/>
  <c r="A162" i="40"/>
  <c r="B162" i="40"/>
  <c r="E162" i="40"/>
  <c r="I162" i="40"/>
  <c r="J162" i="40"/>
  <c r="K162" i="40"/>
  <c r="A163" i="40"/>
  <c r="B163" i="40"/>
  <c r="E163" i="40"/>
  <c r="I163" i="40"/>
  <c r="J163" i="40"/>
  <c r="K163" i="40"/>
  <c r="A164" i="40"/>
  <c r="B164" i="40"/>
  <c r="E164" i="40"/>
  <c r="I164" i="40" s="1"/>
  <c r="J164" i="40"/>
  <c r="K164" i="40"/>
  <c r="A165" i="40"/>
  <c r="B165" i="40"/>
  <c r="E165" i="40"/>
  <c r="I165" i="40" s="1"/>
  <c r="J165" i="40"/>
  <c r="K165" i="40"/>
  <c r="A166" i="40"/>
  <c r="B166" i="40"/>
  <c r="E166" i="40"/>
  <c r="I166" i="40"/>
  <c r="J166" i="40"/>
  <c r="K166" i="40"/>
  <c r="A167" i="40"/>
  <c r="B167" i="40"/>
  <c r="E167" i="40"/>
  <c r="I167" i="40" s="1"/>
  <c r="J167" i="40"/>
  <c r="K167" i="40"/>
  <c r="A168" i="40"/>
  <c r="B168" i="40"/>
  <c r="E168" i="40"/>
  <c r="I168" i="40" s="1"/>
  <c r="J168" i="40"/>
  <c r="K168" i="40"/>
  <c r="Z67" i="40" l="1" a="1"/>
  <c r="Z67" i="40" s="1"/>
  <c r="Z67" i="41" a="1"/>
  <c r="Z67" i="41" s="1"/>
  <c r="Z50" i="41" a="1"/>
  <c r="Z50" i="41" s="1"/>
  <c r="Z50" i="40" a="1"/>
  <c r="Z50" i="40" s="1"/>
  <c r="Z41" i="40" a="1"/>
  <c r="Z41" i="40" s="1"/>
  <c r="Z41" i="41" a="1"/>
  <c r="Z41" i="41" s="1"/>
  <c r="Z16" i="40" a="1"/>
  <c r="Z16" i="40" s="1"/>
  <c r="Z16" i="41" a="1"/>
  <c r="Z16" i="41" s="1"/>
  <c r="Z24" i="41" a="1"/>
  <c r="Z24" i="41" s="1"/>
  <c r="Z24" i="40" a="1"/>
  <c r="Z24" i="40" s="1"/>
  <c r="C98" i="40"/>
  <c r="B98" i="40"/>
  <c r="A98" i="40"/>
  <c r="C97" i="40"/>
  <c r="B97" i="40"/>
  <c r="A97" i="40"/>
  <c r="C96" i="40"/>
  <c r="B96" i="40"/>
  <c r="A96" i="40"/>
  <c r="C95" i="40"/>
  <c r="B95" i="40"/>
  <c r="A95" i="40"/>
  <c r="C94" i="40"/>
  <c r="B94" i="40"/>
  <c r="A94" i="40"/>
  <c r="C93" i="40"/>
  <c r="B93" i="40"/>
  <c r="A93" i="40"/>
  <c r="C92" i="40"/>
  <c r="B92" i="40"/>
  <c r="A92" i="40"/>
  <c r="C91" i="40"/>
  <c r="B91" i="40"/>
  <c r="A91" i="40"/>
  <c r="C90" i="40"/>
  <c r="B90" i="40"/>
  <c r="A90" i="40"/>
  <c r="C89" i="40"/>
  <c r="B89" i="40"/>
  <c r="A89" i="40"/>
  <c r="C88" i="40"/>
  <c r="B88" i="40"/>
  <c r="A88" i="40"/>
  <c r="B74" i="40"/>
  <c r="B73" i="40"/>
  <c r="B72" i="40"/>
  <c r="B71" i="40"/>
  <c r="B70" i="40"/>
  <c r="B69" i="40"/>
  <c r="B68" i="40"/>
  <c r="B67" i="40"/>
  <c r="B66" i="40"/>
  <c r="B65" i="40"/>
  <c r="B64" i="40"/>
  <c r="B63" i="40"/>
  <c r="B62" i="40"/>
  <c r="B61" i="40"/>
  <c r="B60" i="40"/>
  <c r="B59" i="40"/>
  <c r="B58" i="40"/>
  <c r="B57" i="40"/>
  <c r="B56" i="40"/>
  <c r="B55" i="40"/>
  <c r="B54" i="40"/>
  <c r="B53" i="40"/>
  <c r="B52" i="40"/>
  <c r="B51" i="40"/>
  <c r="B50" i="40"/>
  <c r="B49" i="40"/>
  <c r="B48" i="40"/>
  <c r="B47" i="40"/>
  <c r="B46" i="40"/>
  <c r="B45" i="40"/>
  <c r="B44" i="40"/>
  <c r="B43" i="40"/>
  <c r="B42" i="40"/>
  <c r="B41" i="40"/>
  <c r="B40" i="40"/>
  <c r="B39" i="40"/>
  <c r="B38" i="40"/>
  <c r="B37" i="40"/>
  <c r="B36" i="40"/>
  <c r="B35" i="40"/>
  <c r="B34" i="40"/>
  <c r="B33" i="40"/>
  <c r="B32" i="40"/>
  <c r="B31" i="40"/>
  <c r="B30" i="40"/>
  <c r="B29" i="40"/>
  <c r="B28" i="40"/>
  <c r="B27" i="40"/>
  <c r="B26" i="40"/>
  <c r="B25" i="40"/>
  <c r="B24" i="40"/>
  <c r="B23" i="40"/>
  <c r="B22" i="40"/>
  <c r="B21" i="40"/>
  <c r="B20" i="40"/>
  <c r="B19" i="40"/>
  <c r="B18" i="40"/>
  <c r="B17" i="40"/>
  <c r="B16" i="40"/>
  <c r="A74" i="40"/>
  <c r="A73" i="40"/>
  <c r="A72" i="40"/>
  <c r="A71" i="40"/>
  <c r="A70" i="40"/>
  <c r="A69" i="40"/>
  <c r="A68" i="40"/>
  <c r="A67" i="40"/>
  <c r="A66" i="40"/>
  <c r="A65" i="40"/>
  <c r="A64" i="40"/>
  <c r="A63" i="40"/>
  <c r="A62" i="40"/>
  <c r="A61" i="40"/>
  <c r="A60" i="40"/>
  <c r="A59" i="40"/>
  <c r="A58" i="40"/>
  <c r="A57" i="40"/>
  <c r="A56" i="40"/>
  <c r="A55" i="40"/>
  <c r="A54" i="40"/>
  <c r="A53" i="40"/>
  <c r="A52" i="40"/>
  <c r="A51" i="40"/>
  <c r="A50" i="40"/>
  <c r="A49" i="40"/>
  <c r="A48" i="40"/>
  <c r="A47" i="40"/>
  <c r="A46" i="40"/>
  <c r="A45" i="40"/>
  <c r="A44" i="40"/>
  <c r="A43" i="40"/>
  <c r="A42" i="40"/>
  <c r="A41" i="40"/>
  <c r="A40" i="40"/>
  <c r="A39" i="40"/>
  <c r="A38" i="40"/>
  <c r="A37" i="40"/>
  <c r="A36" i="40"/>
  <c r="A35" i="40"/>
  <c r="A34" i="40"/>
  <c r="A33" i="40"/>
  <c r="A32" i="40"/>
  <c r="A31" i="40"/>
  <c r="A30" i="40"/>
  <c r="A29" i="40"/>
  <c r="A28" i="40"/>
  <c r="A27" i="40"/>
  <c r="A26" i="40"/>
  <c r="A25" i="40"/>
  <c r="A24" i="40"/>
  <c r="A23" i="40"/>
  <c r="A22" i="40"/>
  <c r="A21" i="40"/>
  <c r="A20" i="40"/>
  <c r="A19" i="40"/>
  <c r="A18" i="40"/>
  <c r="A17" i="40"/>
  <c r="A1" i="40"/>
  <c r="K159" i="39"/>
  <c r="J159" i="39"/>
  <c r="E159" i="39"/>
  <c r="I159" i="39" s="1"/>
  <c r="K158" i="39"/>
  <c r="J158" i="39"/>
  <c r="I158" i="39"/>
  <c r="E158" i="39"/>
  <c r="K157" i="39"/>
  <c r="J157" i="39"/>
  <c r="E157" i="39"/>
  <c r="I157" i="39" s="1"/>
  <c r="K156" i="39"/>
  <c r="J156" i="39"/>
  <c r="I156" i="39"/>
  <c r="E156" i="39"/>
  <c r="K155" i="39"/>
  <c r="J155" i="39"/>
  <c r="E155" i="39"/>
  <c r="I155" i="39" s="1"/>
  <c r="K154" i="39"/>
  <c r="J154" i="39"/>
  <c r="I154" i="39"/>
  <c r="E154" i="39"/>
  <c r="K153" i="39"/>
  <c r="J153" i="39"/>
  <c r="E153" i="39"/>
  <c r="I153" i="39" s="1"/>
  <c r="K152" i="39"/>
  <c r="J152" i="39"/>
  <c r="I152" i="39"/>
  <c r="E152" i="39"/>
  <c r="K151" i="39"/>
  <c r="J151" i="39"/>
  <c r="E151" i="39"/>
  <c r="I151" i="39" s="1"/>
  <c r="K150" i="39"/>
  <c r="J150" i="39"/>
  <c r="I150" i="39"/>
  <c r="E150" i="39"/>
  <c r="K149" i="39"/>
  <c r="J149" i="39"/>
  <c r="E149" i="39"/>
  <c r="I149" i="39" s="1"/>
  <c r="K148" i="39"/>
  <c r="J148" i="39"/>
  <c r="I148" i="39"/>
  <c r="E148" i="39"/>
  <c r="K147" i="39"/>
  <c r="J147" i="39"/>
  <c r="E147" i="39"/>
  <c r="I147" i="39" s="1"/>
  <c r="K146" i="39"/>
  <c r="J146" i="39"/>
  <c r="I146" i="39"/>
  <c r="E146" i="39"/>
  <c r="C146" i="39"/>
  <c r="B159" i="39"/>
  <c r="B158" i="39"/>
  <c r="B157" i="39"/>
  <c r="B156" i="39"/>
  <c r="B155" i="39"/>
  <c r="B154" i="39"/>
  <c r="B153" i="39"/>
  <c r="B152" i="39"/>
  <c r="B151" i="39"/>
  <c r="B150" i="39"/>
  <c r="B149" i="39"/>
  <c r="B148" i="39"/>
  <c r="B147" i="39"/>
  <c r="B146" i="39"/>
  <c r="A160" i="39"/>
  <c r="A159" i="39"/>
  <c r="A158" i="39"/>
  <c r="A157" i="39"/>
  <c r="A156" i="39"/>
  <c r="A155" i="39"/>
  <c r="A154" i="39"/>
  <c r="A153" i="39"/>
  <c r="A152" i="39"/>
  <c r="A151" i="39"/>
  <c r="A150" i="39"/>
  <c r="A149" i="39"/>
  <c r="A148" i="39"/>
  <c r="A147" i="39"/>
  <c r="A86" i="39"/>
  <c r="A87" i="39"/>
  <c r="C97" i="39"/>
  <c r="B97" i="39"/>
  <c r="A97" i="39"/>
  <c r="C96" i="39"/>
  <c r="B96" i="39"/>
  <c r="A96" i="39"/>
  <c r="C95" i="39"/>
  <c r="B95" i="39"/>
  <c r="A95" i="39"/>
  <c r="C94" i="39"/>
  <c r="B94" i="39"/>
  <c r="A94" i="39"/>
  <c r="C93" i="39"/>
  <c r="B93" i="39"/>
  <c r="A93" i="39"/>
  <c r="C92" i="39"/>
  <c r="B92" i="39"/>
  <c r="A92" i="39"/>
  <c r="C91" i="39"/>
  <c r="B91" i="39"/>
  <c r="A91" i="39"/>
  <c r="C90" i="39"/>
  <c r="B90" i="39"/>
  <c r="A90" i="39"/>
  <c r="C89" i="39"/>
  <c r="B89" i="39"/>
  <c r="A89" i="39"/>
  <c r="C88" i="39"/>
  <c r="B88" i="39"/>
  <c r="A88" i="39"/>
  <c r="A15" i="39"/>
  <c r="A16" i="39"/>
  <c r="A17" i="39"/>
  <c r="A29" i="39"/>
  <c r="A28" i="39"/>
  <c r="A27" i="39"/>
  <c r="A26" i="39"/>
  <c r="A25" i="39"/>
  <c r="A24" i="39"/>
  <c r="A23" i="39"/>
  <c r="A22" i="39"/>
  <c r="A21" i="39"/>
  <c r="A20" i="39"/>
  <c r="A19" i="39"/>
  <c r="A18" i="39"/>
  <c r="I156" i="28"/>
  <c r="I155" i="28"/>
  <c r="I154" i="28"/>
  <c r="I153" i="28"/>
  <c r="I152" i="28"/>
  <c r="I151" i="28"/>
  <c r="I150" i="28"/>
  <c r="I149" i="28"/>
  <c r="I148" i="28"/>
  <c r="I147" i="28"/>
  <c r="I146" i="28"/>
  <c r="Z29" i="28" a="1"/>
  <c r="Z29" i="28" s="1"/>
  <c r="Y29" i="28" a="1"/>
  <c r="Y29" i="28" s="1"/>
  <c r="R29" i="28"/>
  <c r="Z28" i="28" a="1"/>
  <c r="Z28" i="28" s="1"/>
  <c r="Y28" i="28" a="1"/>
  <c r="Y28" i="28" s="1"/>
  <c r="R28" i="28"/>
  <c r="Z27" i="28" a="1"/>
  <c r="Z27" i="28" s="1"/>
  <c r="Y27" i="28" a="1"/>
  <c r="Y27" i="28" s="1"/>
  <c r="R27" i="28"/>
  <c r="Z26" i="28" a="1"/>
  <c r="Z26" i="28" s="1"/>
  <c r="Y26" i="28" a="1"/>
  <c r="Y26" i="28" s="1"/>
  <c r="R26" i="28"/>
  <c r="Z25" i="28" a="1"/>
  <c r="Z25" i="28" s="1"/>
  <c r="Y25" i="28" a="1"/>
  <c r="Y25" i="28" s="1"/>
  <c r="R25" i="28"/>
  <c r="Z24" i="28" a="1"/>
  <c r="Z24" i="28" s="1"/>
  <c r="Y24" i="28" a="1"/>
  <c r="Y24" i="28" s="1"/>
  <c r="R24" i="28"/>
  <c r="Z23" i="28" a="1"/>
  <c r="Z23" i="28" s="1"/>
  <c r="Y23" i="28" a="1"/>
  <c r="Y23" i="28" s="1"/>
  <c r="R23" i="28"/>
  <c r="Z22" i="28" a="1"/>
  <c r="Z22" i="28" s="1"/>
  <c r="Y22" i="28" a="1"/>
  <c r="Y22" i="28" s="1"/>
  <c r="R22" i="28"/>
  <c r="Z21" i="28" a="1"/>
  <c r="Z21" i="28" s="1"/>
  <c r="Y21" i="28" a="1"/>
  <c r="Y21" i="28" s="1"/>
  <c r="R21" i="28"/>
  <c r="Z20" i="28" a="1"/>
  <c r="Z20" i="28" s="1"/>
  <c r="Y20" i="28" a="1"/>
  <c r="Y20" i="28" s="1"/>
  <c r="R20" i="28"/>
  <c r="Z19" i="28" a="1"/>
  <c r="Z19" i="28" s="1"/>
  <c r="Y19" i="28" a="1"/>
  <c r="Y19" i="28" s="1"/>
  <c r="R19" i="28"/>
  <c r="Z74" i="28" l="1" a="1"/>
  <c r="Z74" i="28" s="1"/>
  <c r="Y74" i="28" a="1"/>
  <c r="Y74" i="28" s="1"/>
  <c r="Z73" i="28" a="1"/>
  <c r="Z73" i="28" s="1"/>
  <c r="Y73" i="28" a="1"/>
  <c r="Y73" i="28" s="1"/>
  <c r="Z72" i="28" a="1"/>
  <c r="Z72" i="28" s="1"/>
  <c r="Y72" i="28" a="1"/>
  <c r="Y72" i="28" s="1"/>
  <c r="Z71" i="28" a="1"/>
  <c r="Z71" i="28" s="1"/>
  <c r="Y71" i="28" a="1"/>
  <c r="Y71" i="28" s="1"/>
  <c r="Z70" i="28" a="1"/>
  <c r="Z70" i="28" s="1"/>
  <c r="Y70" i="28" a="1"/>
  <c r="Y70" i="28" s="1"/>
  <c r="Z69" i="28" a="1"/>
  <c r="Z69" i="28" s="1"/>
  <c r="Y69" i="28" a="1"/>
  <c r="Y69" i="28" s="1"/>
  <c r="Z68" i="28" a="1"/>
  <c r="Z68" i="28" s="1"/>
  <c r="Y68" i="28" a="1"/>
  <c r="Y68" i="28" s="1"/>
  <c r="Z67" i="28" a="1"/>
  <c r="Z67" i="28" s="1"/>
  <c r="Y67" i="28" a="1"/>
  <c r="Y67" i="28" s="1"/>
  <c r="Z66" i="28" a="1"/>
  <c r="Z66" i="28" s="1"/>
  <c r="Y66" i="28" a="1"/>
  <c r="Y66" i="28" s="1"/>
  <c r="Z65" i="28" a="1"/>
  <c r="Z65" i="28" s="1"/>
  <c r="Y65" i="28" a="1"/>
  <c r="Y65" i="28" s="1"/>
  <c r="Z64" i="28" a="1"/>
  <c r="Z64" i="28" s="1"/>
  <c r="Y64" i="28" a="1"/>
  <c r="Y64" i="28" s="1"/>
  <c r="Z63" i="28" a="1"/>
  <c r="Z63" i="28" s="1"/>
  <c r="Y63" i="28" a="1"/>
  <c r="Y63" i="28" s="1"/>
  <c r="C128" i="39"/>
  <c r="C128" i="40" s="1"/>
  <c r="C128" i="41" s="1"/>
  <c r="C128" i="42" s="1"/>
  <c r="C128" i="43" s="1"/>
  <c r="C128" i="44" s="1"/>
  <c r="B128" i="39"/>
  <c r="B128" i="40" s="1"/>
  <c r="B128" i="41" s="1"/>
  <c r="B128" i="42" s="1"/>
  <c r="B128" i="43" s="1"/>
  <c r="B128" i="44" s="1"/>
  <c r="A128" i="39"/>
  <c r="A128" i="40" s="1"/>
  <c r="A128" i="41" s="1"/>
  <c r="A128" i="42" s="1"/>
  <c r="A128" i="43" s="1"/>
  <c r="A128" i="44" s="1"/>
  <c r="C127" i="39"/>
  <c r="C127" i="40" s="1"/>
  <c r="C127" i="41" s="1"/>
  <c r="C127" i="42" s="1"/>
  <c r="C127" i="43" s="1"/>
  <c r="C127" i="44" s="1"/>
  <c r="B127" i="39"/>
  <c r="B127" i="40" s="1"/>
  <c r="B127" i="41" s="1"/>
  <c r="B127" i="42" s="1"/>
  <c r="B127" i="43" s="1"/>
  <c r="B127" i="44" s="1"/>
  <c r="A127" i="39"/>
  <c r="A127" i="40" s="1"/>
  <c r="A127" i="41" s="1"/>
  <c r="A127" i="42" s="1"/>
  <c r="A127" i="43" s="1"/>
  <c r="A127" i="44" s="1"/>
  <c r="C126" i="39"/>
  <c r="C126" i="40" s="1"/>
  <c r="C126" i="41" s="1"/>
  <c r="C126" i="42" s="1"/>
  <c r="C126" i="43" s="1"/>
  <c r="C126" i="44" s="1"/>
  <c r="B126" i="39"/>
  <c r="B126" i="40" s="1"/>
  <c r="B126" i="41" s="1"/>
  <c r="B126" i="42" s="1"/>
  <c r="B126" i="43" s="1"/>
  <c r="B126" i="44" s="1"/>
  <c r="A126" i="39"/>
  <c r="A126" i="40" s="1"/>
  <c r="A126" i="41" s="1"/>
  <c r="A126" i="42" s="1"/>
  <c r="A126" i="43" s="1"/>
  <c r="A126" i="44" s="1"/>
  <c r="C125" i="39"/>
  <c r="C125" i="40" s="1"/>
  <c r="C125" i="41" s="1"/>
  <c r="C125" i="42" s="1"/>
  <c r="C125" i="43" s="1"/>
  <c r="C125" i="44" s="1"/>
  <c r="B125" i="39"/>
  <c r="B125" i="40" s="1"/>
  <c r="B125" i="41" s="1"/>
  <c r="B125" i="42" s="1"/>
  <c r="B125" i="43" s="1"/>
  <c r="B125" i="44" s="1"/>
  <c r="A125" i="39"/>
  <c r="A125" i="40" s="1"/>
  <c r="A125" i="41" s="1"/>
  <c r="A125" i="42" s="1"/>
  <c r="A125" i="43" s="1"/>
  <c r="A125" i="44" s="1"/>
  <c r="C124" i="39"/>
  <c r="C124" i="40" s="1"/>
  <c r="C124" i="41" s="1"/>
  <c r="C124" i="42" s="1"/>
  <c r="C124" i="43" s="1"/>
  <c r="C124" i="44" s="1"/>
  <c r="B124" i="39"/>
  <c r="B124" i="40" s="1"/>
  <c r="B124" i="41" s="1"/>
  <c r="B124" i="42" s="1"/>
  <c r="B124" i="43" s="1"/>
  <c r="B124" i="44" s="1"/>
  <c r="A124" i="39"/>
  <c r="A124" i="40" s="1"/>
  <c r="A124" i="41" s="1"/>
  <c r="A124" i="42" s="1"/>
  <c r="A124" i="43" s="1"/>
  <c r="A124" i="44" s="1"/>
  <c r="C123" i="39"/>
  <c r="C123" i="40" s="1"/>
  <c r="C123" i="41" s="1"/>
  <c r="C123" i="42" s="1"/>
  <c r="C123" i="43" s="1"/>
  <c r="C123" i="44" s="1"/>
  <c r="B123" i="39"/>
  <c r="B123" i="40" s="1"/>
  <c r="B123" i="41" s="1"/>
  <c r="B123" i="42" s="1"/>
  <c r="B123" i="43" s="1"/>
  <c r="B123" i="44" s="1"/>
  <c r="A123" i="39"/>
  <c r="A123" i="40" s="1"/>
  <c r="A123" i="41" s="1"/>
  <c r="A123" i="42" s="1"/>
  <c r="A123" i="43" s="1"/>
  <c r="A123" i="44" s="1"/>
  <c r="C122" i="39"/>
  <c r="C122" i="40" s="1"/>
  <c r="C122" i="41" s="1"/>
  <c r="C122" i="42" s="1"/>
  <c r="C122" i="43" s="1"/>
  <c r="C122" i="44" s="1"/>
  <c r="B122" i="39"/>
  <c r="B122" i="40" s="1"/>
  <c r="B122" i="41" s="1"/>
  <c r="B122" i="42" s="1"/>
  <c r="B122" i="43" s="1"/>
  <c r="B122" i="44" s="1"/>
  <c r="A122" i="39"/>
  <c r="A122" i="40" s="1"/>
  <c r="A122" i="41" s="1"/>
  <c r="A122" i="42" s="1"/>
  <c r="A122" i="43" s="1"/>
  <c r="A122" i="44" s="1"/>
  <c r="C121" i="39"/>
  <c r="C121" i="40" s="1"/>
  <c r="C121" i="41" s="1"/>
  <c r="C121" i="42" s="1"/>
  <c r="C121" i="43" s="1"/>
  <c r="C121" i="44" s="1"/>
  <c r="B121" i="39"/>
  <c r="B121" i="40" s="1"/>
  <c r="B121" i="41" s="1"/>
  <c r="B121" i="42" s="1"/>
  <c r="B121" i="43" s="1"/>
  <c r="B121" i="44" s="1"/>
  <c r="A121" i="39"/>
  <c r="A121" i="40" s="1"/>
  <c r="A121" i="41" s="1"/>
  <c r="A121" i="42" s="1"/>
  <c r="A121" i="43" s="1"/>
  <c r="A121" i="44" s="1"/>
  <c r="C120" i="39"/>
  <c r="C120" i="40" s="1"/>
  <c r="C120" i="41" s="1"/>
  <c r="C120" i="42" s="1"/>
  <c r="C120" i="43" s="1"/>
  <c r="C120" i="44" s="1"/>
  <c r="B120" i="39"/>
  <c r="B120" i="40" s="1"/>
  <c r="B120" i="41" s="1"/>
  <c r="B120" i="42" s="1"/>
  <c r="B120" i="43" s="1"/>
  <c r="B120" i="44" s="1"/>
  <c r="A120" i="39"/>
  <c r="A120" i="40" s="1"/>
  <c r="A120" i="41" s="1"/>
  <c r="A120" i="42" s="1"/>
  <c r="A120" i="43" s="1"/>
  <c r="A120" i="44" s="1"/>
  <c r="C119" i="39"/>
  <c r="C119" i="40" s="1"/>
  <c r="C119" i="41" s="1"/>
  <c r="C119" i="42" s="1"/>
  <c r="C119" i="43" s="1"/>
  <c r="C119" i="44" s="1"/>
  <c r="B119" i="39"/>
  <c r="B119" i="40" s="1"/>
  <c r="B119" i="41" s="1"/>
  <c r="B119" i="42" s="1"/>
  <c r="B119" i="43" s="1"/>
  <c r="B119" i="44" s="1"/>
  <c r="A119" i="39"/>
  <c r="A119" i="40" s="1"/>
  <c r="A119" i="41" s="1"/>
  <c r="A119" i="42" s="1"/>
  <c r="A119" i="43" s="1"/>
  <c r="A119" i="44" s="1"/>
  <c r="C118" i="39"/>
  <c r="C118" i="40" s="1"/>
  <c r="C118" i="41" s="1"/>
  <c r="C118" i="42" s="1"/>
  <c r="C118" i="43" s="1"/>
  <c r="C118" i="44" s="1"/>
  <c r="B118" i="39"/>
  <c r="B118" i="40" s="1"/>
  <c r="B118" i="41" s="1"/>
  <c r="B118" i="42" s="1"/>
  <c r="B118" i="43" s="1"/>
  <c r="B118" i="44" s="1"/>
  <c r="A118" i="39"/>
  <c r="A118" i="40" s="1"/>
  <c r="A118" i="41" s="1"/>
  <c r="A118" i="42" s="1"/>
  <c r="A118" i="43" s="1"/>
  <c r="A118" i="44" s="1"/>
  <c r="C117" i="39"/>
  <c r="C117" i="40" s="1"/>
  <c r="C117" i="41" s="1"/>
  <c r="C117" i="42" s="1"/>
  <c r="C117" i="43" s="1"/>
  <c r="C117" i="44" s="1"/>
  <c r="B117" i="39"/>
  <c r="B117" i="40" s="1"/>
  <c r="B117" i="41" s="1"/>
  <c r="B117" i="42" s="1"/>
  <c r="B117" i="43" s="1"/>
  <c r="B117" i="44" s="1"/>
  <c r="A117" i="39"/>
  <c r="A117" i="40" s="1"/>
  <c r="A117" i="41" s="1"/>
  <c r="A117" i="42" s="1"/>
  <c r="A117" i="43" s="1"/>
  <c r="A117" i="44" s="1"/>
  <c r="C116" i="39"/>
  <c r="C116" i="40" s="1"/>
  <c r="C116" i="41" s="1"/>
  <c r="C116" i="42" s="1"/>
  <c r="C116" i="43" s="1"/>
  <c r="C116" i="44" s="1"/>
  <c r="B116" i="39"/>
  <c r="B116" i="40" s="1"/>
  <c r="B116" i="41" s="1"/>
  <c r="B116" i="42" s="1"/>
  <c r="B116" i="43" s="1"/>
  <c r="B116" i="44" s="1"/>
  <c r="A116" i="39"/>
  <c r="A116" i="40" s="1"/>
  <c r="A116" i="41" s="1"/>
  <c r="A116" i="42" s="1"/>
  <c r="A116" i="43" s="1"/>
  <c r="A116" i="44" s="1"/>
  <c r="C115" i="39"/>
  <c r="C115" i="40" s="1"/>
  <c r="C115" i="41" s="1"/>
  <c r="C115" i="42" s="1"/>
  <c r="C115" i="43" s="1"/>
  <c r="C115" i="44" s="1"/>
  <c r="B115" i="39"/>
  <c r="B115" i="40" s="1"/>
  <c r="B115" i="41" s="1"/>
  <c r="B115" i="42" s="1"/>
  <c r="B115" i="43" s="1"/>
  <c r="B115" i="44" s="1"/>
  <c r="A115" i="39"/>
  <c r="A115" i="40" s="1"/>
  <c r="A115" i="41" s="1"/>
  <c r="A115" i="42" s="1"/>
  <c r="A115" i="43" s="1"/>
  <c r="A115" i="44" s="1"/>
  <c r="C114" i="39"/>
  <c r="C114" i="40" s="1"/>
  <c r="C114" i="41" s="1"/>
  <c r="C114" i="42" s="1"/>
  <c r="C114" i="43" s="1"/>
  <c r="C114" i="44" s="1"/>
  <c r="B114" i="39"/>
  <c r="B114" i="40" s="1"/>
  <c r="B114" i="41" s="1"/>
  <c r="B114" i="42" s="1"/>
  <c r="B114" i="43" s="1"/>
  <c r="B114" i="44" s="1"/>
  <c r="A114" i="39"/>
  <c r="A114" i="40" s="1"/>
  <c r="A114" i="41" s="1"/>
  <c r="A114" i="42" s="1"/>
  <c r="A114" i="43" s="1"/>
  <c r="A114" i="44" s="1"/>
  <c r="C113" i="39"/>
  <c r="C113" i="40" s="1"/>
  <c r="C113" i="41" s="1"/>
  <c r="C113" i="42" s="1"/>
  <c r="C113" i="43" s="1"/>
  <c r="C113" i="44" s="1"/>
  <c r="B113" i="39"/>
  <c r="B113" i="40" s="1"/>
  <c r="B113" i="41" s="1"/>
  <c r="B113" i="42" s="1"/>
  <c r="B113" i="43" s="1"/>
  <c r="B113" i="44" s="1"/>
  <c r="A113" i="39"/>
  <c r="A113" i="40" s="1"/>
  <c r="A113" i="41" s="1"/>
  <c r="A113" i="42" s="1"/>
  <c r="A113" i="43" s="1"/>
  <c r="A113" i="44" s="1"/>
  <c r="C112" i="39"/>
  <c r="C112" i="40" s="1"/>
  <c r="C112" i="41" s="1"/>
  <c r="C112" i="42" s="1"/>
  <c r="C112" i="43" s="1"/>
  <c r="C112" i="44" s="1"/>
  <c r="B112" i="39"/>
  <c r="B112" i="40" s="1"/>
  <c r="B112" i="41" s="1"/>
  <c r="B112" i="42" s="1"/>
  <c r="B112" i="43" s="1"/>
  <c r="B112" i="44" s="1"/>
  <c r="A112" i="39"/>
  <c r="A112" i="40" s="1"/>
  <c r="A112" i="41" s="1"/>
  <c r="A112" i="42" s="1"/>
  <c r="A112" i="43" s="1"/>
  <c r="A112" i="44" s="1"/>
  <c r="C111" i="39"/>
  <c r="C111" i="40" s="1"/>
  <c r="C111" i="41" s="1"/>
  <c r="C111" i="42" s="1"/>
  <c r="C111" i="43" s="1"/>
  <c r="C111" i="44" s="1"/>
  <c r="B111" i="39"/>
  <c r="B111" i="40" s="1"/>
  <c r="B111" i="41" s="1"/>
  <c r="B111" i="42" s="1"/>
  <c r="B111" i="43" s="1"/>
  <c r="B111" i="44" s="1"/>
  <c r="A111" i="39"/>
  <c r="A111" i="40" s="1"/>
  <c r="A111" i="41" s="1"/>
  <c r="A111" i="42" s="1"/>
  <c r="A111" i="43" s="1"/>
  <c r="A111" i="44" s="1"/>
  <c r="C110" i="39"/>
  <c r="C110" i="40" s="1"/>
  <c r="C110" i="41" s="1"/>
  <c r="C110" i="42" s="1"/>
  <c r="C110" i="43" s="1"/>
  <c r="C110" i="44" s="1"/>
  <c r="B110" i="39"/>
  <c r="B110" i="40" s="1"/>
  <c r="B110" i="41" s="1"/>
  <c r="B110" i="42" s="1"/>
  <c r="B110" i="43" s="1"/>
  <c r="B110" i="44" s="1"/>
  <c r="A110" i="39"/>
  <c r="A110" i="40" s="1"/>
  <c r="A110" i="41" s="1"/>
  <c r="A110" i="42" s="1"/>
  <c r="A110" i="43" s="1"/>
  <c r="A110" i="44" s="1"/>
  <c r="C109" i="39"/>
  <c r="C109" i="40" s="1"/>
  <c r="C109" i="41" s="1"/>
  <c r="C109" i="42" s="1"/>
  <c r="C109" i="43" s="1"/>
  <c r="C109" i="44" s="1"/>
  <c r="B109" i="39"/>
  <c r="B109" i="40" s="1"/>
  <c r="B109" i="41" s="1"/>
  <c r="B109" i="42" s="1"/>
  <c r="B109" i="43" s="1"/>
  <c r="B109" i="44" s="1"/>
  <c r="A109" i="39"/>
  <c r="A109" i="40" s="1"/>
  <c r="A109" i="41" s="1"/>
  <c r="A109" i="42" s="1"/>
  <c r="A109" i="43" s="1"/>
  <c r="A109" i="44" s="1"/>
  <c r="C108" i="39"/>
  <c r="C108" i="40" s="1"/>
  <c r="C108" i="41" s="1"/>
  <c r="C108" i="42" s="1"/>
  <c r="C108" i="43" s="1"/>
  <c r="C108" i="44" s="1"/>
  <c r="B108" i="39"/>
  <c r="B108" i="40" s="1"/>
  <c r="B108" i="41" s="1"/>
  <c r="B108" i="42" s="1"/>
  <c r="B108" i="43" s="1"/>
  <c r="B108" i="44" s="1"/>
  <c r="A108" i="39"/>
  <c r="A108" i="40" s="1"/>
  <c r="A108" i="41" s="1"/>
  <c r="A108" i="42" s="1"/>
  <c r="A108" i="43" s="1"/>
  <c r="A108" i="44" s="1"/>
  <c r="C107" i="39"/>
  <c r="C107" i="40" s="1"/>
  <c r="C107" i="41" s="1"/>
  <c r="C107" i="42" s="1"/>
  <c r="C107" i="43" s="1"/>
  <c r="C107" i="44" s="1"/>
  <c r="B107" i="39"/>
  <c r="B107" i="40" s="1"/>
  <c r="B107" i="41" s="1"/>
  <c r="B107" i="42" s="1"/>
  <c r="B107" i="43" s="1"/>
  <c r="B107" i="44" s="1"/>
  <c r="A107" i="39"/>
  <c r="A107" i="40" s="1"/>
  <c r="A107" i="41" s="1"/>
  <c r="A107" i="42" s="1"/>
  <c r="A107" i="43" s="1"/>
  <c r="A107" i="44" s="1"/>
  <c r="C106" i="39"/>
  <c r="B106" i="39"/>
  <c r="A106" i="39"/>
  <c r="C105" i="39"/>
  <c r="B105" i="39"/>
  <c r="A105" i="39"/>
  <c r="C104" i="39"/>
  <c r="B104" i="39"/>
  <c r="A104" i="39"/>
  <c r="C103" i="39"/>
  <c r="B103" i="39"/>
  <c r="A103" i="39"/>
  <c r="C102" i="39"/>
  <c r="B102" i="39"/>
  <c r="A102" i="39"/>
  <c r="C101" i="39"/>
  <c r="B101" i="39"/>
  <c r="A101" i="39"/>
  <c r="C100" i="39"/>
  <c r="B100" i="39"/>
  <c r="A100" i="39"/>
  <c r="C99" i="39"/>
  <c r="B99" i="39"/>
  <c r="A99" i="39"/>
  <c r="C98" i="39"/>
  <c r="B98" i="39"/>
  <c r="A98" i="39"/>
  <c r="C87" i="39"/>
  <c r="B87" i="39"/>
  <c r="A15" i="40"/>
  <c r="A74" i="39"/>
  <c r="A73" i="39"/>
  <c r="A72" i="39"/>
  <c r="A71" i="39"/>
  <c r="A70" i="39"/>
  <c r="A69" i="39"/>
  <c r="A68" i="39"/>
  <c r="A67" i="39"/>
  <c r="A66" i="39"/>
  <c r="A65" i="39"/>
  <c r="A64" i="39"/>
  <c r="C136" i="55" l="1"/>
  <c r="C134" i="55"/>
  <c r="A145" i="39"/>
  <c r="A146" i="39"/>
  <c r="K145" i="39"/>
  <c r="K15" i="39"/>
  <c r="J15" i="39"/>
  <c r="I15" i="39"/>
  <c r="H15" i="39"/>
  <c r="G15" i="39"/>
  <c r="F15" i="39"/>
  <c r="E15" i="39"/>
  <c r="D15" i="39"/>
  <c r="C15" i="39"/>
  <c r="B15" i="39"/>
  <c r="C86" i="39"/>
  <c r="B86" i="39"/>
  <c r="J145" i="39"/>
  <c r="C145" i="39"/>
  <c r="B145" i="39"/>
  <c r="Y74" i="41" l="1" a="1"/>
  <c r="Y74" i="41" s="1"/>
  <c r="Y70" i="41" a="1"/>
  <c r="Y70" i="41" s="1"/>
  <c r="Y69" i="41" a="1"/>
  <c r="Y69" i="41" s="1"/>
  <c r="Y67" i="41" a="1"/>
  <c r="Y67" i="41" s="1"/>
  <c r="Y68" i="41" a="1"/>
  <c r="Y68" i="41" s="1"/>
  <c r="Y66" i="41" a="1"/>
  <c r="Y66" i="41" s="1"/>
  <c r="Y71" i="41" a="1"/>
  <c r="Y71" i="41" s="1"/>
  <c r="Y73" i="41" a="1"/>
  <c r="Y73" i="41" s="1"/>
  <c r="Y72" i="41" a="1"/>
  <c r="Y72" i="41" s="1"/>
  <c r="Y65" i="41" a="1"/>
  <c r="Y65" i="41" s="1"/>
  <c r="K214" i="39"/>
  <c r="K214" i="40" s="1"/>
  <c r="J214" i="39"/>
  <c r="J214" i="40" s="1"/>
  <c r="B214" i="39"/>
  <c r="B214" i="40" s="1"/>
  <c r="A214" i="39"/>
  <c r="A214" i="40" s="1"/>
  <c r="K213" i="39"/>
  <c r="K213" i="40" s="1"/>
  <c r="J213" i="39"/>
  <c r="J213" i="40" s="1"/>
  <c r="B213" i="39"/>
  <c r="B213" i="40" s="1"/>
  <c r="A213" i="39"/>
  <c r="A213" i="40" s="1"/>
  <c r="K212" i="39"/>
  <c r="K212" i="40" s="1"/>
  <c r="J212" i="39"/>
  <c r="J212" i="40" s="1"/>
  <c r="B212" i="39"/>
  <c r="B212" i="40" s="1"/>
  <c r="A212" i="39"/>
  <c r="A212" i="40" s="1"/>
  <c r="K211" i="39"/>
  <c r="K211" i="40" s="1"/>
  <c r="J211" i="39"/>
  <c r="J211" i="40" s="1"/>
  <c r="B211" i="39"/>
  <c r="B211" i="40" s="1"/>
  <c r="A211" i="39"/>
  <c r="A211" i="40" s="1"/>
  <c r="K210" i="39"/>
  <c r="K210" i="40" s="1"/>
  <c r="J210" i="39"/>
  <c r="J210" i="40" s="1"/>
  <c r="B210" i="39"/>
  <c r="B210" i="40" s="1"/>
  <c r="A210" i="39"/>
  <c r="A210" i="40" s="1"/>
  <c r="K209" i="39"/>
  <c r="K209" i="40" s="1"/>
  <c r="J209" i="39"/>
  <c r="J209" i="40" s="1"/>
  <c r="B209" i="39"/>
  <c r="B209" i="40" s="1"/>
  <c r="A209" i="39"/>
  <c r="A209" i="40" s="1"/>
  <c r="K208" i="39"/>
  <c r="K208" i="40" s="1"/>
  <c r="J208" i="39"/>
  <c r="J208" i="40" s="1"/>
  <c r="B208" i="39"/>
  <c r="B208" i="40" s="1"/>
  <c r="A208" i="39"/>
  <c r="A208" i="40" s="1"/>
  <c r="K207" i="39"/>
  <c r="K207" i="40" s="1"/>
  <c r="J207" i="39"/>
  <c r="J207" i="40" s="1"/>
  <c r="B207" i="39"/>
  <c r="B207" i="40" s="1"/>
  <c r="A207" i="39"/>
  <c r="A207" i="40" s="1"/>
  <c r="K206" i="39"/>
  <c r="K206" i="40" s="1"/>
  <c r="J206" i="39"/>
  <c r="J206" i="40" s="1"/>
  <c r="B206" i="39"/>
  <c r="B206" i="40" s="1"/>
  <c r="A206" i="39"/>
  <c r="A206" i="40" s="1"/>
  <c r="K205" i="39"/>
  <c r="K205" i="40" s="1"/>
  <c r="J205" i="39"/>
  <c r="J205" i="40" s="1"/>
  <c r="B205" i="39"/>
  <c r="B205" i="40" s="1"/>
  <c r="A205" i="39"/>
  <c r="A205" i="40" s="1"/>
  <c r="K204" i="39"/>
  <c r="K204" i="40" s="1"/>
  <c r="J204" i="39"/>
  <c r="J204" i="40" s="1"/>
  <c r="B204" i="39"/>
  <c r="B204" i="40" s="1"/>
  <c r="A204" i="39"/>
  <c r="A204" i="40" s="1"/>
  <c r="K203" i="39"/>
  <c r="K203" i="40" s="1"/>
  <c r="J203" i="39"/>
  <c r="J203" i="40" s="1"/>
  <c r="B203" i="39"/>
  <c r="B203" i="40" s="1"/>
  <c r="A203" i="39"/>
  <c r="A203" i="40" s="1"/>
  <c r="K202" i="39"/>
  <c r="K202" i="40" s="1"/>
  <c r="J202" i="39"/>
  <c r="J202" i="40" s="1"/>
  <c r="B202" i="39"/>
  <c r="B202" i="40" s="1"/>
  <c r="A202" i="39"/>
  <c r="A202" i="40" s="1"/>
  <c r="K201" i="39"/>
  <c r="K201" i="40" s="1"/>
  <c r="J201" i="39"/>
  <c r="J201" i="40" s="1"/>
  <c r="B201" i="39"/>
  <c r="B201" i="40" s="1"/>
  <c r="A201" i="39"/>
  <c r="A201" i="40" s="1"/>
  <c r="K200" i="39"/>
  <c r="K200" i="40" s="1"/>
  <c r="J200" i="39"/>
  <c r="J200" i="40" s="1"/>
  <c r="B200" i="39"/>
  <c r="B200" i="40" s="1"/>
  <c r="A200" i="39"/>
  <c r="A200" i="40" s="1"/>
  <c r="K199" i="39"/>
  <c r="K199" i="40" s="1"/>
  <c r="J199" i="39"/>
  <c r="J199" i="40" s="1"/>
  <c r="B199" i="39"/>
  <c r="B199" i="40" s="1"/>
  <c r="A199" i="39"/>
  <c r="A199" i="40" s="1"/>
  <c r="K198" i="39"/>
  <c r="K198" i="40" s="1"/>
  <c r="J198" i="39"/>
  <c r="J198" i="40" s="1"/>
  <c r="B198" i="39"/>
  <c r="B198" i="40" s="1"/>
  <c r="A198" i="39"/>
  <c r="A198" i="40" s="1"/>
  <c r="K197" i="39"/>
  <c r="K197" i="40" s="1"/>
  <c r="J197" i="39"/>
  <c r="J197" i="40" s="1"/>
  <c r="B197" i="39"/>
  <c r="B197" i="40" s="1"/>
  <c r="A197" i="39"/>
  <c r="A197" i="40" s="1"/>
  <c r="K196" i="39"/>
  <c r="K196" i="40" s="1"/>
  <c r="J196" i="39"/>
  <c r="J196" i="40" s="1"/>
  <c r="B196" i="39"/>
  <c r="B196" i="40" s="1"/>
  <c r="A196" i="39"/>
  <c r="A196" i="40" s="1"/>
  <c r="K195" i="39"/>
  <c r="K195" i="40" s="1"/>
  <c r="J195" i="39"/>
  <c r="J195" i="40" s="1"/>
  <c r="B195" i="39"/>
  <c r="B195" i="40" s="1"/>
  <c r="A195" i="39"/>
  <c r="A195" i="40" s="1"/>
  <c r="K194" i="39"/>
  <c r="K194" i="40" s="1"/>
  <c r="J194" i="39"/>
  <c r="J194" i="40" s="1"/>
  <c r="B194" i="39"/>
  <c r="B194" i="40" s="1"/>
  <c r="A194" i="39"/>
  <c r="A194" i="40" s="1"/>
  <c r="K193" i="39"/>
  <c r="K193" i="40" s="1"/>
  <c r="J193" i="39"/>
  <c r="J193" i="40" s="1"/>
  <c r="B193" i="39"/>
  <c r="B193" i="40" s="1"/>
  <c r="A193" i="39"/>
  <c r="A193" i="40" s="1"/>
  <c r="K192" i="39"/>
  <c r="K192" i="40" s="1"/>
  <c r="J192" i="39"/>
  <c r="J192" i="40" s="1"/>
  <c r="B192" i="39"/>
  <c r="B192" i="40" s="1"/>
  <c r="A192" i="39"/>
  <c r="A192" i="40" s="1"/>
  <c r="K191" i="39"/>
  <c r="K191" i="40" s="1"/>
  <c r="J191" i="39"/>
  <c r="J191" i="40" s="1"/>
  <c r="B191" i="39"/>
  <c r="B191" i="40" s="1"/>
  <c r="A191" i="39"/>
  <c r="A191" i="40" s="1"/>
  <c r="K190" i="39"/>
  <c r="K190" i="40" s="1"/>
  <c r="J190" i="39"/>
  <c r="J190" i="40" s="1"/>
  <c r="B190" i="39"/>
  <c r="B190" i="40" s="1"/>
  <c r="A190" i="39"/>
  <c r="A190" i="40" s="1"/>
  <c r="K189" i="39"/>
  <c r="K189" i="40" s="1"/>
  <c r="J189" i="39"/>
  <c r="J189" i="40" s="1"/>
  <c r="B189" i="39"/>
  <c r="B189" i="40" s="1"/>
  <c r="A189" i="39"/>
  <c r="A189" i="40" s="1"/>
  <c r="K188" i="39"/>
  <c r="K188" i="40" s="1"/>
  <c r="J188" i="39"/>
  <c r="J188" i="40" s="1"/>
  <c r="B188" i="39"/>
  <c r="B188" i="40" s="1"/>
  <c r="A188" i="39"/>
  <c r="A188" i="40" s="1"/>
  <c r="K187" i="39"/>
  <c r="K187" i="40" s="1"/>
  <c r="J187" i="39"/>
  <c r="J187" i="40" s="1"/>
  <c r="B187" i="39"/>
  <c r="B187" i="40" s="1"/>
  <c r="A187" i="39"/>
  <c r="A187" i="40" s="1"/>
  <c r="K186" i="39"/>
  <c r="K186" i="40" s="1"/>
  <c r="J186" i="39"/>
  <c r="J186" i="40" s="1"/>
  <c r="B186" i="39"/>
  <c r="B186" i="40" s="1"/>
  <c r="A186" i="39"/>
  <c r="A186" i="40" s="1"/>
  <c r="K185" i="39"/>
  <c r="K185" i="40" s="1"/>
  <c r="J185" i="39"/>
  <c r="J185" i="40" s="1"/>
  <c r="B185" i="39"/>
  <c r="B185" i="40" s="1"/>
  <c r="A185" i="39"/>
  <c r="A185" i="40" s="1"/>
  <c r="K184" i="39"/>
  <c r="K184" i="40" s="1"/>
  <c r="J184" i="39"/>
  <c r="J184" i="40" s="1"/>
  <c r="B184" i="39"/>
  <c r="B184" i="40" s="1"/>
  <c r="A184" i="39"/>
  <c r="A184" i="40" s="1"/>
  <c r="K183" i="39"/>
  <c r="K183" i="40" s="1"/>
  <c r="J183" i="39"/>
  <c r="J183" i="40" s="1"/>
  <c r="B183" i="39"/>
  <c r="B183" i="40" s="1"/>
  <c r="A183" i="39"/>
  <c r="A183" i="40" s="1"/>
  <c r="K182" i="39"/>
  <c r="K182" i="40" s="1"/>
  <c r="J182" i="39"/>
  <c r="J182" i="40" s="1"/>
  <c r="B182" i="39"/>
  <c r="B182" i="40" s="1"/>
  <c r="A182" i="39"/>
  <c r="A182" i="40" s="1"/>
  <c r="K181" i="39"/>
  <c r="K181" i="40" s="1"/>
  <c r="J181" i="39"/>
  <c r="J181" i="40" s="1"/>
  <c r="B181" i="39"/>
  <c r="B181" i="40" s="1"/>
  <c r="A181" i="39"/>
  <c r="A181" i="40" s="1"/>
  <c r="K180" i="39"/>
  <c r="K180" i="40" s="1"/>
  <c r="J180" i="39"/>
  <c r="J180" i="40" s="1"/>
  <c r="B180" i="39"/>
  <c r="B180" i="40" s="1"/>
  <c r="A180" i="39"/>
  <c r="A180" i="40" s="1"/>
  <c r="K179" i="39"/>
  <c r="K179" i="40" s="1"/>
  <c r="J179" i="39"/>
  <c r="J179" i="40" s="1"/>
  <c r="B179" i="39"/>
  <c r="B179" i="40" s="1"/>
  <c r="A179" i="39"/>
  <c r="A179" i="40" s="1"/>
  <c r="K178" i="39"/>
  <c r="K178" i="40" s="1"/>
  <c r="J178" i="39"/>
  <c r="J178" i="40" s="1"/>
  <c r="B178" i="39"/>
  <c r="B178" i="40" s="1"/>
  <c r="A178" i="39"/>
  <c r="A178" i="40" s="1"/>
  <c r="K177" i="39"/>
  <c r="K177" i="40" s="1"/>
  <c r="J177" i="39"/>
  <c r="J177" i="40" s="1"/>
  <c r="B177" i="39"/>
  <c r="B177" i="40" s="1"/>
  <c r="A177" i="39"/>
  <c r="A177" i="40" s="1"/>
  <c r="K176" i="39"/>
  <c r="K176" i="40" s="1"/>
  <c r="J176" i="39"/>
  <c r="J176" i="40" s="1"/>
  <c r="B176" i="39"/>
  <c r="B176" i="40" s="1"/>
  <c r="A176" i="39"/>
  <c r="A176" i="40" s="1"/>
  <c r="K175" i="39"/>
  <c r="K175" i="40" s="1"/>
  <c r="J175" i="39"/>
  <c r="J175" i="40" s="1"/>
  <c r="B175" i="39"/>
  <c r="B175" i="40" s="1"/>
  <c r="A175" i="39"/>
  <c r="A175" i="40" s="1"/>
  <c r="K174" i="39"/>
  <c r="K174" i="40" s="1"/>
  <c r="J174" i="39"/>
  <c r="J174" i="40" s="1"/>
  <c r="B174" i="39"/>
  <c r="B174" i="40" s="1"/>
  <c r="A174" i="39"/>
  <c r="A174" i="40" s="1"/>
  <c r="K173" i="39"/>
  <c r="K173" i="40" s="1"/>
  <c r="J173" i="39"/>
  <c r="J173" i="40" s="1"/>
  <c r="B173" i="39"/>
  <c r="B173" i="40" s="1"/>
  <c r="A173" i="39"/>
  <c r="A173" i="40" s="1"/>
  <c r="K172" i="39"/>
  <c r="K172" i="40" s="1"/>
  <c r="J172" i="39"/>
  <c r="J172" i="40" s="1"/>
  <c r="B172" i="39"/>
  <c r="B172" i="40" s="1"/>
  <c r="A172" i="39"/>
  <c r="A172" i="40" s="1"/>
  <c r="K171" i="39"/>
  <c r="K171" i="40" s="1"/>
  <c r="J171" i="39"/>
  <c r="J171" i="40" s="1"/>
  <c r="B171" i="39"/>
  <c r="B171" i="40" s="1"/>
  <c r="A171" i="39"/>
  <c r="A171" i="40" s="1"/>
  <c r="K170" i="39"/>
  <c r="K170" i="40" s="1"/>
  <c r="J170" i="39"/>
  <c r="J170" i="40" s="1"/>
  <c r="B170" i="39"/>
  <c r="B170" i="40" s="1"/>
  <c r="A170" i="39"/>
  <c r="A170" i="40" s="1"/>
  <c r="K169" i="39"/>
  <c r="K169" i="40" s="1"/>
  <c r="J169" i="39"/>
  <c r="J169" i="40" s="1"/>
  <c r="B169" i="39"/>
  <c r="B169" i="40" s="1"/>
  <c r="A169" i="39"/>
  <c r="A169" i="40" s="1"/>
  <c r="K168" i="39"/>
  <c r="J168" i="39"/>
  <c r="B168" i="39"/>
  <c r="A168" i="39"/>
  <c r="K167" i="39"/>
  <c r="J167" i="39"/>
  <c r="B167" i="39"/>
  <c r="A167" i="39"/>
  <c r="K166" i="39"/>
  <c r="J166" i="39"/>
  <c r="B166" i="39"/>
  <c r="A166" i="39"/>
  <c r="K165" i="39"/>
  <c r="J165" i="39"/>
  <c r="B165" i="39"/>
  <c r="A165" i="39"/>
  <c r="K164" i="39"/>
  <c r="J164" i="39"/>
  <c r="B164" i="39"/>
  <c r="A164" i="39"/>
  <c r="K163" i="39"/>
  <c r="J163" i="39"/>
  <c r="B163" i="39"/>
  <c r="A163" i="39"/>
  <c r="K162" i="39"/>
  <c r="J162" i="39"/>
  <c r="B162" i="39"/>
  <c r="A162" i="39"/>
  <c r="K161" i="39"/>
  <c r="J161" i="39"/>
  <c r="B161" i="39"/>
  <c r="A161" i="39"/>
  <c r="K160" i="39"/>
  <c r="J160" i="39"/>
  <c r="B160" i="39"/>
  <c r="K146" i="40"/>
  <c r="J146" i="40"/>
  <c r="B146" i="40"/>
  <c r="A146" i="40"/>
  <c r="A146" i="41" s="1"/>
  <c r="A146" i="42" s="1"/>
  <c r="A146" i="43" s="1"/>
  <c r="A146" i="44" s="1"/>
  <c r="A146" i="45" s="1"/>
  <c r="A146" i="46" s="1"/>
  <c r="A146" i="47" s="1"/>
  <c r="A146" i="48" s="1"/>
  <c r="A146" i="49" s="1"/>
  <c r="I214" i="28"/>
  <c r="E214" i="39" s="1"/>
  <c r="I214" i="39" s="1"/>
  <c r="E214" i="40" s="1"/>
  <c r="I214" i="40" s="1"/>
  <c r="I213" i="28"/>
  <c r="E213" i="39" s="1"/>
  <c r="I213" i="39" s="1"/>
  <c r="E213" i="40" s="1"/>
  <c r="I213" i="40" s="1"/>
  <c r="I212" i="28"/>
  <c r="E212" i="39" s="1"/>
  <c r="I212" i="39" s="1"/>
  <c r="E212" i="40" s="1"/>
  <c r="I212" i="40" s="1"/>
  <c r="I211" i="28"/>
  <c r="E211" i="39" s="1"/>
  <c r="I211" i="39" s="1"/>
  <c r="E211" i="40" s="1"/>
  <c r="I211" i="40" s="1"/>
  <c r="I210" i="28"/>
  <c r="E210" i="39" s="1"/>
  <c r="I210" i="39" s="1"/>
  <c r="E210" i="40" s="1"/>
  <c r="I210" i="40" s="1"/>
  <c r="I209" i="28"/>
  <c r="E209" i="39" s="1"/>
  <c r="I209" i="39" s="1"/>
  <c r="E209" i="40" s="1"/>
  <c r="I209" i="40" s="1"/>
  <c r="I208" i="28"/>
  <c r="E208" i="39" s="1"/>
  <c r="I208" i="39" s="1"/>
  <c r="E208" i="40" s="1"/>
  <c r="I208" i="40" s="1"/>
  <c r="I207" i="28"/>
  <c r="E207" i="39" s="1"/>
  <c r="I207" i="39" s="1"/>
  <c r="E207" i="40" s="1"/>
  <c r="I207" i="40" s="1"/>
  <c r="I206" i="28"/>
  <c r="E206" i="39" s="1"/>
  <c r="I206" i="39" s="1"/>
  <c r="E206" i="40" s="1"/>
  <c r="I206" i="40" s="1"/>
  <c r="I205" i="28"/>
  <c r="E205" i="39" s="1"/>
  <c r="I205" i="39" s="1"/>
  <c r="E205" i="40" s="1"/>
  <c r="I205" i="40" s="1"/>
  <c r="I204" i="28"/>
  <c r="E204" i="39" s="1"/>
  <c r="I204" i="39" s="1"/>
  <c r="E204" i="40" s="1"/>
  <c r="I204" i="40" s="1"/>
  <c r="I203" i="28"/>
  <c r="E203" i="39" s="1"/>
  <c r="I203" i="39" s="1"/>
  <c r="E203" i="40" s="1"/>
  <c r="I203" i="40" s="1"/>
  <c r="I202" i="28"/>
  <c r="E202" i="39" s="1"/>
  <c r="I202" i="39" s="1"/>
  <c r="E202" i="40" s="1"/>
  <c r="I202" i="40" s="1"/>
  <c r="I201" i="28"/>
  <c r="E201" i="39" s="1"/>
  <c r="I201" i="39" s="1"/>
  <c r="E201" i="40" s="1"/>
  <c r="I201" i="40" s="1"/>
  <c r="I200" i="28"/>
  <c r="E200" i="39" s="1"/>
  <c r="I200" i="39" s="1"/>
  <c r="E200" i="40" s="1"/>
  <c r="I200" i="40" s="1"/>
  <c r="I199" i="28"/>
  <c r="E199" i="39" s="1"/>
  <c r="I199" i="39" s="1"/>
  <c r="E199" i="40" s="1"/>
  <c r="I199" i="40" s="1"/>
  <c r="I198" i="28"/>
  <c r="E198" i="39" s="1"/>
  <c r="I198" i="39" s="1"/>
  <c r="E198" i="40" s="1"/>
  <c r="I198" i="40" s="1"/>
  <c r="I197" i="28"/>
  <c r="E197" i="39" s="1"/>
  <c r="I197" i="39" s="1"/>
  <c r="E197" i="40" s="1"/>
  <c r="I197" i="40" s="1"/>
  <c r="I196" i="28"/>
  <c r="E196" i="39" s="1"/>
  <c r="I196" i="39" s="1"/>
  <c r="E196" i="40" s="1"/>
  <c r="I196" i="40" s="1"/>
  <c r="I195" i="28"/>
  <c r="E195" i="39" s="1"/>
  <c r="I195" i="39" s="1"/>
  <c r="E195" i="40" s="1"/>
  <c r="I195" i="40" s="1"/>
  <c r="I194" i="28"/>
  <c r="E194" i="39" s="1"/>
  <c r="I194" i="39" s="1"/>
  <c r="E194" i="40" s="1"/>
  <c r="I194" i="40" s="1"/>
  <c r="I193" i="28"/>
  <c r="E193" i="39" s="1"/>
  <c r="I193" i="39" s="1"/>
  <c r="E193" i="40" s="1"/>
  <c r="I193" i="40" s="1"/>
  <c r="I192" i="28"/>
  <c r="E192" i="39" s="1"/>
  <c r="I192" i="39" s="1"/>
  <c r="E192" i="40" s="1"/>
  <c r="I192" i="40" s="1"/>
  <c r="I191" i="28"/>
  <c r="E191" i="39" s="1"/>
  <c r="I191" i="39" s="1"/>
  <c r="E191" i="40" s="1"/>
  <c r="I191" i="40" s="1"/>
  <c r="I190" i="28"/>
  <c r="E190" i="39" s="1"/>
  <c r="I190" i="39" s="1"/>
  <c r="E190" i="40" s="1"/>
  <c r="I190" i="40" s="1"/>
  <c r="I189" i="28"/>
  <c r="E189" i="39" s="1"/>
  <c r="I189" i="39" s="1"/>
  <c r="E189" i="40" s="1"/>
  <c r="I189" i="40" s="1"/>
  <c r="I188" i="28"/>
  <c r="E188" i="39" s="1"/>
  <c r="I188" i="39" s="1"/>
  <c r="E188" i="40" s="1"/>
  <c r="I188" i="40" s="1"/>
  <c r="I187" i="28"/>
  <c r="E187" i="39" s="1"/>
  <c r="I187" i="39" s="1"/>
  <c r="E187" i="40" s="1"/>
  <c r="I187" i="40" s="1"/>
  <c r="I186" i="28"/>
  <c r="E186" i="39" s="1"/>
  <c r="I186" i="39" s="1"/>
  <c r="E186" i="40" s="1"/>
  <c r="I186" i="40" s="1"/>
  <c r="I185" i="28"/>
  <c r="E185" i="39" s="1"/>
  <c r="I185" i="39" s="1"/>
  <c r="E185" i="40" s="1"/>
  <c r="I185" i="40" s="1"/>
  <c r="I184" i="28"/>
  <c r="E184" i="39" s="1"/>
  <c r="I184" i="39" s="1"/>
  <c r="E184" i="40" s="1"/>
  <c r="I184" i="40" s="1"/>
  <c r="I183" i="28"/>
  <c r="E183" i="39" s="1"/>
  <c r="I183" i="39" s="1"/>
  <c r="E183" i="40" s="1"/>
  <c r="I183" i="40" s="1"/>
  <c r="I182" i="28"/>
  <c r="E182" i="39" s="1"/>
  <c r="I182" i="39" s="1"/>
  <c r="E182" i="40" s="1"/>
  <c r="I182" i="40" s="1"/>
  <c r="I181" i="28"/>
  <c r="E181" i="39" s="1"/>
  <c r="I181" i="39" s="1"/>
  <c r="E181" i="40" s="1"/>
  <c r="I181" i="40" s="1"/>
  <c r="I180" i="28"/>
  <c r="E180" i="39" s="1"/>
  <c r="I180" i="39" s="1"/>
  <c r="E180" i="40" s="1"/>
  <c r="I180" i="40" s="1"/>
  <c r="I179" i="28"/>
  <c r="E179" i="39" s="1"/>
  <c r="I179" i="39" s="1"/>
  <c r="E179" i="40" s="1"/>
  <c r="I179" i="40" s="1"/>
  <c r="I178" i="28"/>
  <c r="E178" i="39" s="1"/>
  <c r="I178" i="39" s="1"/>
  <c r="E178" i="40" s="1"/>
  <c r="I178" i="40" s="1"/>
  <c r="I177" i="28"/>
  <c r="E177" i="39" s="1"/>
  <c r="I177" i="39" s="1"/>
  <c r="E177" i="40" s="1"/>
  <c r="I177" i="40" s="1"/>
  <c r="I176" i="28"/>
  <c r="E176" i="39" s="1"/>
  <c r="I176" i="39" s="1"/>
  <c r="E176" i="40" s="1"/>
  <c r="I176" i="40" s="1"/>
  <c r="I175" i="28"/>
  <c r="E175" i="39" s="1"/>
  <c r="I175" i="39" s="1"/>
  <c r="E175" i="40" s="1"/>
  <c r="I175" i="40" s="1"/>
  <c r="I174" i="28"/>
  <c r="E174" i="39" s="1"/>
  <c r="I174" i="39" s="1"/>
  <c r="E174" i="40" s="1"/>
  <c r="I174" i="40" s="1"/>
  <c r="I173" i="28"/>
  <c r="E173" i="39" s="1"/>
  <c r="I173" i="39" s="1"/>
  <c r="E173" i="40" s="1"/>
  <c r="I173" i="40" s="1"/>
  <c r="I172" i="28"/>
  <c r="E172" i="39" s="1"/>
  <c r="I172" i="39" s="1"/>
  <c r="E172" i="40" s="1"/>
  <c r="I172" i="40" s="1"/>
  <c r="I171" i="28"/>
  <c r="E171" i="39" s="1"/>
  <c r="I171" i="39" s="1"/>
  <c r="E171" i="40" s="1"/>
  <c r="I171" i="40" s="1"/>
  <c r="I170" i="28"/>
  <c r="E170" i="39" s="1"/>
  <c r="I170" i="39" s="1"/>
  <c r="E170" i="40" s="1"/>
  <c r="I170" i="40" s="1"/>
  <c r="I169" i="28"/>
  <c r="E169" i="39" s="1"/>
  <c r="I169" i="39" s="1"/>
  <c r="E169" i="40" s="1"/>
  <c r="I169" i="40" s="1"/>
  <c r="I168" i="28"/>
  <c r="E168" i="39" s="1"/>
  <c r="I168" i="39" s="1"/>
  <c r="I167" i="28"/>
  <c r="E167" i="39" s="1"/>
  <c r="I167" i="39" s="1"/>
  <c r="I166" i="28"/>
  <c r="E166" i="39" s="1"/>
  <c r="I166" i="39" s="1"/>
  <c r="I165" i="28"/>
  <c r="E165" i="39" s="1"/>
  <c r="I165" i="39" s="1"/>
  <c r="I164" i="28"/>
  <c r="E164" i="39" s="1"/>
  <c r="I164" i="39" s="1"/>
  <c r="I163" i="28"/>
  <c r="E163" i="39" s="1"/>
  <c r="I163" i="39" s="1"/>
  <c r="I162" i="28"/>
  <c r="E162" i="39" s="1"/>
  <c r="I162" i="39" s="1"/>
  <c r="I161" i="28"/>
  <c r="E161" i="39" s="1"/>
  <c r="I161" i="39" s="1"/>
  <c r="I160" i="28"/>
  <c r="E160" i="39" s="1"/>
  <c r="I160" i="39" s="1"/>
  <c r="I159" i="28"/>
  <c r="I158" i="28"/>
  <c r="I157" i="28"/>
  <c r="J145" i="40"/>
  <c r="J145" i="41" s="1"/>
  <c r="J145" i="42" s="1"/>
  <c r="J145" i="43" s="1"/>
  <c r="J145" i="44" s="1"/>
  <c r="J145" i="45" s="1"/>
  <c r="J145" i="46" s="1"/>
  <c r="J145" i="47" s="1"/>
  <c r="J145" i="48" s="1"/>
  <c r="C145" i="40"/>
  <c r="C145" i="41" s="1"/>
  <c r="C145" i="42" s="1"/>
  <c r="C145" i="43" s="1"/>
  <c r="C145" i="44" s="1"/>
  <c r="C145" i="45" s="1"/>
  <c r="C145" i="46" s="1"/>
  <c r="C145" i="47" s="1"/>
  <c r="C145" i="48" s="1"/>
  <c r="B145" i="40"/>
  <c r="B145" i="41" s="1"/>
  <c r="B145" i="42" s="1"/>
  <c r="B145" i="43" s="1"/>
  <c r="B145" i="44" s="1"/>
  <c r="B145" i="45" s="1"/>
  <c r="B145" i="46" s="1"/>
  <c r="B145" i="47" s="1"/>
  <c r="B145" i="48" s="1"/>
  <c r="A145" i="40"/>
  <c r="A145" i="41" s="1"/>
  <c r="A145" i="42" s="1"/>
  <c r="A145" i="43" s="1"/>
  <c r="A145" i="44" s="1"/>
  <c r="A145" i="45" s="1"/>
  <c r="A145" i="46" s="1"/>
  <c r="A145" i="47" s="1"/>
  <c r="A145" i="48" s="1"/>
  <c r="R72" i="28"/>
  <c r="R71" i="28"/>
  <c r="R70" i="28"/>
  <c r="R69" i="28"/>
  <c r="R68" i="28"/>
  <c r="R67" i="28"/>
  <c r="R66" i="28"/>
  <c r="R65" i="28"/>
  <c r="R64" i="28"/>
  <c r="R63" i="28"/>
  <c r="Y64" i="41" l="1" a="1"/>
  <c r="Y64" i="41" s="1"/>
  <c r="E146" i="40"/>
  <c r="I146" i="40" s="1"/>
  <c r="A5" i="40"/>
  <c r="A5" i="41"/>
  <c r="A5" i="42"/>
  <c r="A5" i="43"/>
  <c r="A5" i="44"/>
  <c r="A5" i="45"/>
  <c r="A5" i="46"/>
  <c r="A5" i="47"/>
  <c r="A5" i="48"/>
  <c r="A5" i="49"/>
  <c r="A5" i="39"/>
  <c r="A4" i="40"/>
  <c r="A4" i="41"/>
  <c r="A4" i="42"/>
  <c r="A4" i="43"/>
  <c r="A4" i="44"/>
  <c r="A4" i="45"/>
  <c r="A4" i="46"/>
  <c r="A4" i="47"/>
  <c r="A4" i="48"/>
  <c r="A4" i="49"/>
  <c r="A4" i="39"/>
  <c r="A2" i="40"/>
  <c r="A2" i="41"/>
  <c r="A2" i="42"/>
  <c r="A2" i="43"/>
  <c r="A2" i="44"/>
  <c r="A2" i="45"/>
  <c r="A2" i="46"/>
  <c r="A2" i="47"/>
  <c r="A2" i="48"/>
  <c r="A2" i="49"/>
  <c r="A2" i="39"/>
  <c r="A1" i="41"/>
  <c r="A1" i="42"/>
  <c r="A1" i="43"/>
  <c r="A1" i="44"/>
  <c r="A1" i="45"/>
  <c r="A1" i="46"/>
  <c r="A1" i="47"/>
  <c r="A1" i="48"/>
  <c r="A1" i="49"/>
  <c r="Z62" i="28" a="1"/>
  <c r="Z62" i="28" s="1"/>
  <c r="Y62" i="28" a="1"/>
  <c r="Y62" i="28" s="1"/>
  <c r="Z61" i="28" a="1"/>
  <c r="Z61" i="28" s="1"/>
  <c r="Y61" i="28" a="1"/>
  <c r="Y61" i="28" s="1"/>
  <c r="Z60" i="28" a="1"/>
  <c r="Z60" i="28" s="1"/>
  <c r="Y60" i="28" a="1"/>
  <c r="Y60" i="28" s="1"/>
  <c r="Z59" i="28" a="1"/>
  <c r="Z59" i="28" s="1"/>
  <c r="Y59" i="28" a="1"/>
  <c r="Y59" i="28" s="1"/>
  <c r="Z58" i="28" a="1"/>
  <c r="Z58" i="28" s="1"/>
  <c r="Y58" i="28" a="1"/>
  <c r="Y58" i="28" s="1"/>
  <c r="Z57" i="28" a="1"/>
  <c r="Z57" i="28" s="1"/>
  <c r="Y57" i="28" a="1"/>
  <c r="Y57" i="28" s="1"/>
  <c r="Z56" i="28" a="1"/>
  <c r="Z56" i="28" s="1"/>
  <c r="Y56" i="28" a="1"/>
  <c r="Y56" i="28" s="1"/>
  <c r="Z55" i="28" a="1"/>
  <c r="Z55" i="28" s="1"/>
  <c r="Y55" i="28" a="1"/>
  <c r="Y55" i="28" s="1"/>
  <c r="Z54" i="28" a="1"/>
  <c r="Z54" i="28" s="1"/>
  <c r="Y54" i="28" a="1"/>
  <c r="Y54" i="28" s="1"/>
  <c r="Z53" i="28" a="1"/>
  <c r="Z53" i="28" s="1"/>
  <c r="Y53" i="28" a="1"/>
  <c r="Y53" i="28" s="1"/>
  <c r="Z52" i="28" a="1"/>
  <c r="Z52" i="28" s="1"/>
  <c r="Y52" i="28" a="1"/>
  <c r="Y52" i="28" s="1"/>
  <c r="Z51" i="28" a="1"/>
  <c r="Z51" i="28" s="1"/>
  <c r="Y51" i="28" a="1"/>
  <c r="Y51" i="28" s="1"/>
  <c r="Z50" i="28" a="1"/>
  <c r="Z50" i="28" s="1"/>
  <c r="Y50" i="28" a="1"/>
  <c r="Y50" i="28" s="1"/>
  <c r="Z49" i="28" a="1"/>
  <c r="Z49" i="28" s="1"/>
  <c r="Y49" i="28" a="1"/>
  <c r="Y49" i="28" s="1"/>
  <c r="Z48" i="28" a="1"/>
  <c r="Z48" i="28" s="1"/>
  <c r="Y48" i="28" a="1"/>
  <c r="Y48" i="28" s="1"/>
  <c r="Z47" i="28" a="1"/>
  <c r="Z47" i="28" s="1"/>
  <c r="Y47" i="28" a="1"/>
  <c r="Y47" i="28" s="1"/>
  <c r="Z46" i="28" a="1"/>
  <c r="Z46" i="28" s="1"/>
  <c r="Y46" i="28" a="1"/>
  <c r="Y46" i="28" s="1"/>
  <c r="Z45" i="28" a="1"/>
  <c r="Z45" i="28" s="1"/>
  <c r="Y45" i="28" a="1"/>
  <c r="Y45" i="28" s="1"/>
  <c r="Z44" i="28" a="1"/>
  <c r="Z44" i="28" s="1"/>
  <c r="Y44" i="28" a="1"/>
  <c r="Y44" i="28" s="1"/>
  <c r="Z43" i="28" a="1"/>
  <c r="Z43" i="28" s="1"/>
  <c r="Y43" i="28" a="1"/>
  <c r="Y43" i="28" s="1"/>
  <c r="Z42" i="28" a="1"/>
  <c r="Z42" i="28" s="1"/>
  <c r="Y42" i="28" a="1"/>
  <c r="Y42" i="28" s="1"/>
  <c r="Z41" i="28" a="1"/>
  <c r="Z41" i="28" s="1"/>
  <c r="Y41" i="28" a="1"/>
  <c r="Y41" i="28" s="1"/>
  <c r="Z40" i="28" a="1"/>
  <c r="Z40" i="28" s="1"/>
  <c r="Y40" i="28" a="1"/>
  <c r="Y40" i="28" s="1"/>
  <c r="C106" i="40"/>
  <c r="C106" i="41" s="1"/>
  <c r="C106" i="42" s="1"/>
  <c r="C106" i="44" s="1"/>
  <c r="B106" i="40"/>
  <c r="B106" i="41" s="1"/>
  <c r="B106" i="42" s="1"/>
  <c r="B106" i="44" s="1"/>
  <c r="A106" i="40"/>
  <c r="A106" i="41" s="1"/>
  <c r="A106" i="42" s="1"/>
  <c r="A106" i="44" s="1"/>
  <c r="C105" i="40"/>
  <c r="C105" i="41" s="1"/>
  <c r="C105" i="42" s="1"/>
  <c r="C105" i="44" s="1"/>
  <c r="B105" i="40"/>
  <c r="B105" i="41" s="1"/>
  <c r="B105" i="42" s="1"/>
  <c r="B105" i="44" s="1"/>
  <c r="A105" i="40"/>
  <c r="A105" i="41" s="1"/>
  <c r="A105" i="42" s="1"/>
  <c r="A105" i="44" s="1"/>
  <c r="C104" i="40"/>
  <c r="C104" i="41" s="1"/>
  <c r="C104" i="42" s="1"/>
  <c r="C104" i="44" s="1"/>
  <c r="B104" i="40"/>
  <c r="B104" i="41" s="1"/>
  <c r="B104" i="42" s="1"/>
  <c r="B104" i="44" s="1"/>
  <c r="A104" i="40"/>
  <c r="A104" i="41" s="1"/>
  <c r="A104" i="42" s="1"/>
  <c r="A104" i="44" s="1"/>
  <c r="C103" i="40"/>
  <c r="C103" i="41" s="1"/>
  <c r="C103" i="42" s="1"/>
  <c r="C103" i="44" s="1"/>
  <c r="B103" i="40"/>
  <c r="B103" i="41" s="1"/>
  <c r="B103" i="42" s="1"/>
  <c r="B103" i="44" s="1"/>
  <c r="A103" i="40"/>
  <c r="A103" i="41" s="1"/>
  <c r="A103" i="42" s="1"/>
  <c r="A103" i="44" s="1"/>
  <c r="C102" i="40"/>
  <c r="C102" i="41" s="1"/>
  <c r="C102" i="42" s="1"/>
  <c r="C102" i="44" s="1"/>
  <c r="B102" i="40"/>
  <c r="B102" i="41" s="1"/>
  <c r="B102" i="42" s="1"/>
  <c r="B102" i="44" s="1"/>
  <c r="A102" i="40"/>
  <c r="A102" i="41" s="1"/>
  <c r="A102" i="42" s="1"/>
  <c r="A102" i="44" s="1"/>
  <c r="C101" i="40"/>
  <c r="C101" i="41" s="1"/>
  <c r="C101" i="42" s="1"/>
  <c r="C101" i="44" s="1"/>
  <c r="B101" i="40"/>
  <c r="B101" i="41" s="1"/>
  <c r="B101" i="42" s="1"/>
  <c r="B101" i="44" s="1"/>
  <c r="A101" i="40"/>
  <c r="A101" i="41" s="1"/>
  <c r="A101" i="42" s="1"/>
  <c r="A101" i="44" s="1"/>
  <c r="C100" i="40"/>
  <c r="C100" i="41" s="1"/>
  <c r="C100" i="42" s="1"/>
  <c r="C100" i="44" s="1"/>
  <c r="B100" i="40"/>
  <c r="B100" i="41" s="1"/>
  <c r="B100" i="42" s="1"/>
  <c r="B100" i="44" s="1"/>
  <c r="A100" i="40"/>
  <c r="A100" i="41" s="1"/>
  <c r="A100" i="42" s="1"/>
  <c r="A100" i="44" s="1"/>
  <c r="C99" i="40"/>
  <c r="C99" i="41" s="1"/>
  <c r="C99" i="42" s="1"/>
  <c r="B99" i="40"/>
  <c r="B99" i="41" s="1"/>
  <c r="B99" i="42" s="1"/>
  <c r="A99" i="40"/>
  <c r="A99" i="41" s="1"/>
  <c r="A99" i="42" s="1"/>
  <c r="C88" i="44"/>
  <c r="B88" i="44"/>
  <c r="A88" i="44"/>
  <c r="C87" i="40"/>
  <c r="C87" i="41" s="1"/>
  <c r="C87" i="42" s="1"/>
  <c r="C87" i="43" s="1"/>
  <c r="C87" i="44" s="1"/>
  <c r="B87" i="40"/>
  <c r="B87" i="41" s="1"/>
  <c r="B87" i="42" s="1"/>
  <c r="B87" i="43" s="1"/>
  <c r="B87" i="44" s="1"/>
  <c r="A87" i="40"/>
  <c r="A87" i="41" s="1"/>
  <c r="A87" i="42" s="1"/>
  <c r="A87" i="43" s="1"/>
  <c r="A87" i="44" s="1"/>
  <c r="A87" i="45" s="1"/>
  <c r="A87" i="46" s="1"/>
  <c r="A87" i="47" s="1"/>
  <c r="A87" i="48" s="1"/>
  <c r="A87" i="49" s="1"/>
  <c r="A50" i="39"/>
  <c r="A49" i="39"/>
  <c r="A48" i="39"/>
  <c r="A47" i="39"/>
  <c r="A46" i="39"/>
  <c r="A45" i="39"/>
  <c r="A44" i="39"/>
  <c r="A43" i="39"/>
  <c r="A42" i="39"/>
  <c r="A41" i="39"/>
  <c r="R74" i="28"/>
  <c r="R73" i="28"/>
  <c r="R62" i="28"/>
  <c r="R61" i="28"/>
  <c r="R60" i="28"/>
  <c r="R59" i="28"/>
  <c r="R58" i="28"/>
  <c r="R57" i="28"/>
  <c r="R56" i="28"/>
  <c r="R55" i="28"/>
  <c r="R54" i="28"/>
  <c r="R53" i="28"/>
  <c r="R52" i="28"/>
  <c r="R51" i="28"/>
  <c r="R50" i="28"/>
  <c r="R49" i="28"/>
  <c r="R48" i="28"/>
  <c r="R47" i="28"/>
  <c r="R46" i="28"/>
  <c r="R45" i="28"/>
  <c r="R44" i="28"/>
  <c r="R43" i="28"/>
  <c r="R42" i="28"/>
  <c r="R41" i="28"/>
  <c r="R40" i="28"/>
  <c r="R39" i="28"/>
  <c r="R38" i="28"/>
  <c r="R37" i="28"/>
  <c r="R36" i="28"/>
  <c r="R35" i="28"/>
  <c r="R34" i="28"/>
  <c r="R33" i="28"/>
  <c r="R32" i="28"/>
  <c r="R31" i="28"/>
  <c r="R30" i="28"/>
  <c r="R18" i="28"/>
  <c r="R17" i="28"/>
  <c r="R16" i="28"/>
  <c r="J145" i="49" l="1"/>
  <c r="J145" i="55" s="1"/>
  <c r="X15" i="39"/>
  <c r="X15" i="40" s="1"/>
  <c r="X15" i="41" s="1"/>
  <c r="X15" i="42" s="1"/>
  <c r="X15" i="43" s="1"/>
  <c r="X15" i="44" s="1"/>
  <c r="X15" i="45" s="1"/>
  <c r="X15" i="46" s="1"/>
  <c r="X15" i="47" s="1"/>
  <c r="X15" i="48" s="1"/>
  <c r="X15" i="49" s="1"/>
  <c r="Y45" i="41" l="1" a="1"/>
  <c r="Y45" i="41" s="1"/>
  <c r="Y43" i="41" a="1"/>
  <c r="Y43" i="41" s="1"/>
  <c r="Y49" i="41" a="1"/>
  <c r="Y49" i="41" s="1"/>
  <c r="Y48" i="41" a="1"/>
  <c r="Y48" i="41" s="1"/>
  <c r="Y50" i="41" a="1"/>
  <c r="Y50" i="41" s="1"/>
  <c r="Y47" i="41" a="1"/>
  <c r="Y47" i="41" s="1"/>
  <c r="Y44" i="41" a="1"/>
  <c r="Y44" i="41" s="1"/>
  <c r="Y46" i="41" a="1"/>
  <c r="Y46" i="41" s="1"/>
  <c r="Y42" i="41" a="1"/>
  <c r="Y42" i="41" s="1"/>
  <c r="Y41" i="41" a="1"/>
  <c r="Y41" i="41" s="1"/>
  <c r="R15" i="28"/>
  <c r="J215" i="39" l="1"/>
  <c r="J215" i="40"/>
  <c r="J215" i="41"/>
  <c r="J215" i="42"/>
  <c r="J215" i="43"/>
  <c r="J215" i="44"/>
  <c r="J215" i="45"/>
  <c r="J215" i="46"/>
  <c r="J215" i="47"/>
  <c r="J215" i="48"/>
  <c r="J215" i="28"/>
  <c r="H145" i="55"/>
  <c r="H215" i="40"/>
  <c r="H215" i="41"/>
  <c r="H215" i="42"/>
  <c r="H215" i="43"/>
  <c r="H215" i="44"/>
  <c r="H215" i="45"/>
  <c r="H215" i="46"/>
  <c r="H215" i="47"/>
  <c r="H215" i="48"/>
  <c r="H215" i="49"/>
  <c r="H215" i="39"/>
  <c r="I145" i="28"/>
  <c r="H215" i="28"/>
  <c r="E145" i="39" l="1"/>
  <c r="I145" i="39" s="1"/>
  <c r="E145" i="40" s="1"/>
  <c r="I145" i="40" s="1"/>
  <c r="E145" i="41" s="1"/>
  <c r="I145" i="41" s="1"/>
  <c r="E145" i="42" s="1"/>
  <c r="I145" i="42" s="1"/>
  <c r="E145" i="43" s="1"/>
  <c r="I145" i="43" s="1"/>
  <c r="E145" i="44" s="1"/>
  <c r="I145" i="44" s="1"/>
  <c r="E145" i="45" s="1"/>
  <c r="I145" i="45" s="1"/>
  <c r="E145" i="46" s="1"/>
  <c r="I145" i="46" s="1"/>
  <c r="E145" i="47" s="1"/>
  <c r="I145" i="47" s="1"/>
  <c r="E145" i="48" s="1"/>
  <c r="I145" i="48" s="1"/>
  <c r="J215" i="49"/>
  <c r="H215" i="55"/>
  <c r="J215" i="55"/>
  <c r="Z39" i="28" a="1"/>
  <c r="Z39" i="28" s="1"/>
  <c r="Y39" i="28" a="1"/>
  <c r="Y39" i="28" s="1"/>
  <c r="Z38" i="28" a="1"/>
  <c r="Z38" i="28" s="1"/>
  <c r="Y38" i="28" a="1"/>
  <c r="Y38" i="28" s="1"/>
  <c r="Z37" i="28" a="1"/>
  <c r="Z37" i="28" s="1"/>
  <c r="Y37" i="28" a="1"/>
  <c r="Y37" i="28" s="1"/>
  <c r="Z36" i="28" a="1"/>
  <c r="Z36" i="28" s="1"/>
  <c r="Y36" i="28" a="1"/>
  <c r="Y36" i="28" s="1"/>
  <c r="Z35" i="28" a="1"/>
  <c r="Z35" i="28" s="1"/>
  <c r="Y35" i="28" a="1"/>
  <c r="Y35" i="28" s="1"/>
  <c r="Z34" i="28" a="1"/>
  <c r="Z34" i="28" s="1"/>
  <c r="Y34" i="28" a="1"/>
  <c r="Y34" i="28" s="1"/>
  <c r="Z33" i="28" a="1"/>
  <c r="Z33" i="28" s="1"/>
  <c r="Y33" i="28" a="1"/>
  <c r="Y33" i="28" s="1"/>
  <c r="Z32" i="28" a="1"/>
  <c r="Z32" i="28" s="1"/>
  <c r="Y32" i="28" a="1"/>
  <c r="Y32" i="28" s="1"/>
  <c r="Z31" i="28" a="1"/>
  <c r="Z31" i="28" s="1"/>
  <c r="Y31" i="28" a="1"/>
  <c r="Y31" i="28" s="1"/>
  <c r="Z30" i="28" a="1"/>
  <c r="Z30" i="28" s="1"/>
  <c r="Y30" i="28" a="1"/>
  <c r="Y30" i="28" s="1"/>
  <c r="Z18" i="28" a="1"/>
  <c r="Z18" i="28" s="1"/>
  <c r="Y18" i="28" a="1"/>
  <c r="Y18" i="28" s="1"/>
  <c r="Z17" i="28" a="1"/>
  <c r="Z17" i="28" s="1"/>
  <c r="Y17" i="28" a="1"/>
  <c r="Y17" i="28" s="1"/>
  <c r="Z16" i="28" a="1"/>
  <c r="Z16" i="28" s="1"/>
  <c r="Y16" i="28" a="1"/>
  <c r="Y16" i="28" s="1"/>
  <c r="Z15" i="28" l="1" a="1"/>
  <c r="Z15" i="28" s="1"/>
  <c r="Y15" i="28" a="1"/>
  <c r="Y15" i="28" s="1"/>
  <c r="D15" i="40" l="1"/>
  <c r="D15" i="41" s="1"/>
  <c r="D15" i="42" s="1"/>
  <c r="D15" i="43" s="1"/>
  <c r="D15" i="44" s="1"/>
  <c r="D15" i="45" s="1"/>
  <c r="D15" i="46" s="1"/>
  <c r="D15" i="47" s="1"/>
  <c r="D15" i="48" l="1"/>
  <c r="D15" i="49" s="1"/>
  <c r="D15" i="55" s="1"/>
  <c r="K145" i="40" l="1"/>
  <c r="K145" i="41" l="1"/>
  <c r="K145" i="42" s="1"/>
  <c r="K145" i="43" s="1"/>
  <c r="K145" i="44" s="1"/>
  <c r="K145" i="45" s="1"/>
  <c r="K145" i="46" s="1"/>
  <c r="K145" i="47" s="1"/>
  <c r="K145" i="48" s="1"/>
  <c r="K145" i="49" s="1"/>
  <c r="G145" i="55"/>
  <c r="F145" i="55"/>
  <c r="E145" i="55"/>
  <c r="E215" i="55" l="1"/>
  <c r="G215" i="55"/>
  <c r="F215" i="55"/>
  <c r="K145" i="55"/>
  <c r="G144" i="55" l="1"/>
  <c r="K144" i="55" l="1"/>
  <c r="C144" i="55"/>
  <c r="B144" i="55"/>
  <c r="A144" i="55"/>
  <c r="A143" i="55"/>
  <c r="A141" i="55"/>
  <c r="B145" i="49" l="1"/>
  <c r="B145" i="55" s="1"/>
  <c r="H15" i="40" l="1"/>
  <c r="H15" i="41" s="1"/>
  <c r="H15" i="42" s="1"/>
  <c r="H15" i="43" s="1"/>
  <c r="H15" i="44" s="1"/>
  <c r="H15" i="45" s="1"/>
  <c r="H15" i="46" s="1"/>
  <c r="H15" i="47" s="1"/>
  <c r="H15" i="48" s="1"/>
  <c r="H15" i="49" s="1"/>
  <c r="H15" i="55" l="1"/>
  <c r="C5" i="39" l="1"/>
  <c r="C5" i="40" s="1"/>
  <c r="C5" i="41" s="1"/>
  <c r="C5" i="42" s="1"/>
  <c r="C5" i="43" s="1"/>
  <c r="C5" i="44" s="1"/>
  <c r="C5" i="45" s="1"/>
  <c r="C5" i="46" s="1"/>
  <c r="C5" i="47" s="1"/>
  <c r="C5" i="48" s="1"/>
  <c r="C5" i="49" s="1"/>
  <c r="C3" i="55" s="1"/>
  <c r="R75" i="28" l="1"/>
  <c r="C86" i="40"/>
  <c r="C86" i="41" s="1"/>
  <c r="B86" i="40"/>
  <c r="B86" i="41" s="1"/>
  <c r="C86" i="42" l="1"/>
  <c r="C86" i="43" s="1"/>
  <c r="C86" i="44" s="1"/>
  <c r="C86" i="45" s="1"/>
  <c r="C86" i="46" s="1"/>
  <c r="C86" i="47" s="1"/>
  <c r="C86" i="48" s="1"/>
  <c r="C86" i="49" s="1"/>
  <c r="C86" i="55" s="1"/>
  <c r="B86" i="42"/>
  <c r="B86" i="43" s="1"/>
  <c r="B86" i="44" s="1"/>
  <c r="B86" i="45" s="1"/>
  <c r="B86" i="46" s="1"/>
  <c r="B86" i="47" s="1"/>
  <c r="B86" i="48" s="1"/>
  <c r="B86" i="49" s="1"/>
  <c r="B86" i="55" s="1"/>
  <c r="A86" i="40"/>
  <c r="A86" i="41" s="1"/>
  <c r="C137" i="39"/>
  <c r="C137" i="40" s="1"/>
  <c r="C137" i="41" s="1"/>
  <c r="C137" i="42" s="1"/>
  <c r="C137" i="43" s="1"/>
  <c r="C137" i="44" s="1"/>
  <c r="C137" i="45" s="1"/>
  <c r="C137" i="46" s="1"/>
  <c r="C137" i="47" s="1"/>
  <c r="C137" i="48" s="1"/>
  <c r="C137" i="49" s="1"/>
  <c r="C137" i="55" s="1"/>
  <c r="A86" i="42" l="1"/>
  <c r="A86" i="43" s="1"/>
  <c r="A86" i="44" s="1"/>
  <c r="A86" i="45" s="1"/>
  <c r="A86" i="46" s="1"/>
  <c r="A86" i="47" s="1"/>
  <c r="A86" i="48" s="1"/>
  <c r="A86" i="49" s="1"/>
  <c r="A86" i="55" s="1"/>
  <c r="A63" i="39"/>
  <c r="A62" i="39"/>
  <c r="A61" i="39"/>
  <c r="A60" i="39"/>
  <c r="A59" i="39"/>
  <c r="A58" i="39"/>
  <c r="A57" i="39"/>
  <c r="A56" i="39"/>
  <c r="A55" i="39"/>
  <c r="A54" i="39"/>
  <c r="A53" i="39"/>
  <c r="A52" i="39"/>
  <c r="A51" i="39"/>
  <c r="A40" i="39"/>
  <c r="A39" i="39"/>
  <c r="A38" i="39"/>
  <c r="A37" i="39"/>
  <c r="A36" i="39"/>
  <c r="A35" i="39"/>
  <c r="A34" i="39"/>
  <c r="A33" i="39"/>
  <c r="A32" i="39"/>
  <c r="A31" i="39"/>
  <c r="A30" i="39"/>
  <c r="A16" i="40" l="1"/>
  <c r="W75" i="49"/>
  <c r="C133" i="49" s="1"/>
  <c r="V75" i="49"/>
  <c r="C132" i="49" s="1"/>
  <c r="C132" i="55" s="1"/>
  <c r="W75" i="39"/>
  <c r="C133" i="39" s="1"/>
  <c r="C135" i="39" s="1"/>
  <c r="W75" i="40"/>
  <c r="C133" i="40" s="1"/>
  <c r="C135" i="40" s="1"/>
  <c r="W75" i="41"/>
  <c r="C133" i="41" s="1"/>
  <c r="C135" i="41" s="1"/>
  <c r="W75" i="42"/>
  <c r="C133" i="42" s="1"/>
  <c r="C135" i="42" s="1"/>
  <c r="W75" i="43"/>
  <c r="C133" i="43" s="1"/>
  <c r="C135" i="43" s="1"/>
  <c r="W75" i="44"/>
  <c r="C133" i="44" s="1"/>
  <c r="C135" i="44" s="1"/>
  <c r="W75" i="45"/>
  <c r="C133" i="45" s="1"/>
  <c r="C135" i="45" s="1"/>
  <c r="W75" i="46"/>
  <c r="C133" i="46" s="1"/>
  <c r="C135" i="46" s="1"/>
  <c r="W75" i="47"/>
  <c r="C133" i="47" s="1"/>
  <c r="C135" i="47" s="1"/>
  <c r="W75" i="48"/>
  <c r="C133" i="48" s="1"/>
  <c r="C135" i="48" s="1"/>
  <c r="W75" i="28"/>
  <c r="C133" i="28" s="1"/>
  <c r="C135" i="28" s="1"/>
  <c r="V75" i="39"/>
  <c r="C132" i="39" s="1"/>
  <c r="V75" i="40"/>
  <c r="C132" i="40" s="1"/>
  <c r="V75" i="41"/>
  <c r="C132" i="41" s="1"/>
  <c r="V75" i="42"/>
  <c r="C132" i="42" s="1"/>
  <c r="V75" i="43"/>
  <c r="C132" i="43" s="1"/>
  <c r="V75" i="44"/>
  <c r="C132" i="44" s="1"/>
  <c r="V75" i="45"/>
  <c r="C132" i="45" s="1"/>
  <c r="V75" i="46"/>
  <c r="C132" i="46" s="1"/>
  <c r="V75" i="47"/>
  <c r="C132" i="47" s="1"/>
  <c r="V75" i="48"/>
  <c r="C132" i="48" s="1"/>
  <c r="V75" i="28"/>
  <c r="C132" i="28" s="1"/>
  <c r="Y38" i="41" l="1" a="1"/>
  <c r="Y38" i="41" s="1"/>
  <c r="Y33" i="41" a="1"/>
  <c r="Y33" i="41" s="1"/>
  <c r="Y35" i="41" a="1"/>
  <c r="Y35" i="41" s="1"/>
  <c r="Y36" i="41" a="1"/>
  <c r="Y36" i="41" s="1"/>
  <c r="Y34" i="41" a="1"/>
  <c r="Y34" i="41" s="1"/>
  <c r="Y39" i="41" a="1"/>
  <c r="Y39" i="41" s="1"/>
  <c r="Y37" i="41" a="1"/>
  <c r="Y37" i="41" s="1"/>
  <c r="Y40" i="41" a="1"/>
  <c r="Y40" i="41" s="1"/>
  <c r="A16" i="41"/>
  <c r="C135" i="49"/>
  <c r="C135" i="55" s="1"/>
  <c r="C133" i="55"/>
  <c r="Y62" i="41" a="1"/>
  <c r="Y62" i="41" s="1"/>
  <c r="Y59" i="41" a="1"/>
  <c r="Y59" i="41" s="1"/>
  <c r="Y54" i="41" a="1"/>
  <c r="Y54" i="41" s="1"/>
  <c r="Y58" i="41" a="1"/>
  <c r="Y58" i="41" s="1"/>
  <c r="Y63" i="41" a="1"/>
  <c r="Y63" i="41" s="1"/>
  <c r="Y61" i="41" a="1"/>
  <c r="Y61" i="41" s="1"/>
  <c r="Y60" i="41" a="1"/>
  <c r="Y60" i="41" s="1"/>
  <c r="Y55" i="41" a="1"/>
  <c r="Y55" i="41" s="1"/>
  <c r="Y53" i="41" a="1"/>
  <c r="Y53" i="41" s="1"/>
  <c r="Y52" i="41" a="1"/>
  <c r="Y52" i="41" s="1"/>
  <c r="Y56" i="41" a="1"/>
  <c r="Y56" i="41" s="1"/>
  <c r="Y57" i="41" a="1"/>
  <c r="Y57" i="41" s="1"/>
  <c r="Y51" i="41" a="1"/>
  <c r="Y51" i="41" s="1"/>
  <c r="A16" i="42" l="1"/>
  <c r="Y16" i="41" a="1"/>
  <c r="Y16" i="41" s="1"/>
  <c r="T15" i="55"/>
  <c r="Q15" i="55"/>
  <c r="P15" i="55"/>
  <c r="O15" i="55"/>
  <c r="N15" i="55"/>
  <c r="M15" i="55"/>
  <c r="L15" i="55"/>
  <c r="S15" i="55"/>
  <c r="G215" i="49"/>
  <c r="F215" i="49"/>
  <c r="C138" i="49"/>
  <c r="C138" i="55" s="1"/>
  <c r="T75" i="49"/>
  <c r="Q75" i="49"/>
  <c r="P75" i="49"/>
  <c r="O75" i="49"/>
  <c r="N75" i="49"/>
  <c r="M75" i="49"/>
  <c r="G215" i="48"/>
  <c r="F215" i="48"/>
  <c r="C138" i="48"/>
  <c r="T75" i="48"/>
  <c r="Q75" i="48"/>
  <c r="P75" i="48"/>
  <c r="O75" i="48"/>
  <c r="N75" i="48"/>
  <c r="M75" i="48"/>
  <c r="G215" i="47"/>
  <c r="F215" i="47"/>
  <c r="C138" i="47"/>
  <c r="T75" i="47"/>
  <c r="Q75" i="47"/>
  <c r="P75" i="47"/>
  <c r="O75" i="47"/>
  <c r="N75" i="47"/>
  <c r="M75" i="47"/>
  <c r="G215" i="46"/>
  <c r="F215" i="46"/>
  <c r="C138" i="46"/>
  <c r="T75" i="46"/>
  <c r="Q75" i="46"/>
  <c r="P75" i="46"/>
  <c r="O75" i="46"/>
  <c r="N75" i="46"/>
  <c r="M75" i="46"/>
  <c r="G215" i="45"/>
  <c r="F215" i="45"/>
  <c r="C138" i="45"/>
  <c r="T75" i="45"/>
  <c r="Q75" i="45"/>
  <c r="P75" i="45"/>
  <c r="O75" i="45"/>
  <c r="N75" i="45"/>
  <c r="M75" i="45"/>
  <c r="G215" i="44"/>
  <c r="F215" i="44"/>
  <c r="C138" i="44"/>
  <c r="T75" i="44"/>
  <c r="Q75" i="44"/>
  <c r="P75" i="44"/>
  <c r="O75" i="44"/>
  <c r="N75" i="44"/>
  <c r="M75" i="44"/>
  <c r="G215" i="43"/>
  <c r="F215" i="43"/>
  <c r="C138" i="43"/>
  <c r="T75" i="43"/>
  <c r="Q75" i="43"/>
  <c r="P75" i="43"/>
  <c r="O75" i="43"/>
  <c r="N75" i="43"/>
  <c r="M75" i="43"/>
  <c r="G215" i="42"/>
  <c r="F215" i="42"/>
  <c r="C138" i="42"/>
  <c r="T75" i="42"/>
  <c r="Q75" i="42"/>
  <c r="P75" i="42"/>
  <c r="O75" i="42"/>
  <c r="N75" i="42"/>
  <c r="M75" i="42"/>
  <c r="G215" i="41"/>
  <c r="F215" i="41"/>
  <c r="C138" i="41"/>
  <c r="T75" i="41"/>
  <c r="Q75" i="41"/>
  <c r="P75" i="41"/>
  <c r="O75" i="41"/>
  <c r="N75" i="41"/>
  <c r="M75" i="41"/>
  <c r="G215" i="40"/>
  <c r="F215" i="40"/>
  <c r="C138" i="40"/>
  <c r="T75" i="40"/>
  <c r="Q75" i="40"/>
  <c r="P75" i="40"/>
  <c r="O75" i="40"/>
  <c r="N75" i="40"/>
  <c r="M75" i="40"/>
  <c r="A16" i="43" l="1"/>
  <c r="Y16" i="42" a="1"/>
  <c r="Y16" i="42" s="1"/>
  <c r="R15" i="55"/>
  <c r="A16" i="44" l="1"/>
  <c r="Y16" i="43" a="1"/>
  <c r="Y16" i="43" s="1"/>
  <c r="R75" i="55"/>
  <c r="Z75" i="28"/>
  <c r="Y75" i="28"/>
  <c r="A16" i="45" l="1"/>
  <c r="Y16" i="44" a="1"/>
  <c r="Y16" i="44" s="1"/>
  <c r="B76" i="28"/>
  <c r="T75" i="55"/>
  <c r="Q75" i="55"/>
  <c r="P75" i="55"/>
  <c r="O75" i="55"/>
  <c r="N75" i="55"/>
  <c r="M75" i="55"/>
  <c r="L75" i="55"/>
  <c r="L75" i="28"/>
  <c r="A16" i="46" l="1"/>
  <c r="Y16" i="45" a="1"/>
  <c r="Y16" i="45" s="1"/>
  <c r="A16" i="47" l="1"/>
  <c r="Y16" i="46" a="1"/>
  <c r="Y16" i="46" s="1"/>
  <c r="A16" i="48" l="1"/>
  <c r="Y16" i="47" a="1"/>
  <c r="Y16" i="47" s="1"/>
  <c r="C145" i="49"/>
  <c r="C145" i="55" s="1"/>
  <c r="A145" i="49"/>
  <c r="A145" i="55" s="1"/>
  <c r="Z15" i="39" a="1"/>
  <c r="Z15" i="39" s="1"/>
  <c r="A16" i="49" l="1"/>
  <c r="Y16" i="48" a="1"/>
  <c r="Y16" i="48" s="1"/>
  <c r="Y15" i="39" a="1"/>
  <c r="Y15" i="39" s="1"/>
  <c r="Y75" i="39" s="1"/>
  <c r="E15" i="40"/>
  <c r="E15" i="41" s="1"/>
  <c r="E15" i="42" s="1"/>
  <c r="E15" i="43" s="1"/>
  <c r="E15" i="44" s="1"/>
  <c r="E15" i="45" s="1"/>
  <c r="E15" i="46" s="1"/>
  <c r="E15" i="47" s="1"/>
  <c r="E15" i="48" s="1"/>
  <c r="E15" i="49" s="1"/>
  <c r="E15" i="55" s="1"/>
  <c r="I15" i="40"/>
  <c r="I15" i="41" s="1"/>
  <c r="I15" i="42" s="1"/>
  <c r="I15" i="43" s="1"/>
  <c r="I15" i="44" s="1"/>
  <c r="I15" i="45" s="1"/>
  <c r="I15" i="46" s="1"/>
  <c r="I15" i="47" s="1"/>
  <c r="I15" i="48" s="1"/>
  <c r="I15" i="49" s="1"/>
  <c r="I15" i="55" s="1"/>
  <c r="G15" i="40"/>
  <c r="G15" i="41" s="1"/>
  <c r="G15" i="42" s="1"/>
  <c r="G15" i="43" s="1"/>
  <c r="G15" i="44" s="1"/>
  <c r="J15" i="40"/>
  <c r="J15" i="41" s="1"/>
  <c r="J15" i="42" s="1"/>
  <c r="J15" i="43" s="1"/>
  <c r="J15" i="44" s="1"/>
  <c r="J15" i="45" s="1"/>
  <c r="J15" i="46" s="1"/>
  <c r="F15" i="40"/>
  <c r="F15" i="41" s="1"/>
  <c r="F15" i="42" s="1"/>
  <c r="F15" i="43" s="1"/>
  <c r="F15" i="44" s="1"/>
  <c r="F15" i="45" s="1"/>
  <c r="F15" i="46" s="1"/>
  <c r="F15" i="47" s="1"/>
  <c r="F15" i="48" s="1"/>
  <c r="F15" i="49" s="1"/>
  <c r="F15" i="55" s="1"/>
  <c r="K15" i="40"/>
  <c r="B15" i="40"/>
  <c r="B15" i="41" s="1"/>
  <c r="B15" i="42" s="1"/>
  <c r="B15" i="43" s="1"/>
  <c r="B15" i="44" s="1"/>
  <c r="B15" i="45" s="1"/>
  <c r="B15" i="46" s="1"/>
  <c r="B15" i="47" s="1"/>
  <c r="B15" i="48" s="1"/>
  <c r="B15" i="49" s="1"/>
  <c r="B15" i="55" s="1"/>
  <c r="C15" i="40"/>
  <c r="C15" i="41" s="1"/>
  <c r="C15" i="42" s="1"/>
  <c r="C15" i="43" s="1"/>
  <c r="C15" i="44" s="1"/>
  <c r="C15" i="45" s="1"/>
  <c r="C15" i="46" s="1"/>
  <c r="C15" i="47" s="1"/>
  <c r="C15" i="48" s="1"/>
  <c r="C15" i="49" s="1"/>
  <c r="C15" i="55" s="1"/>
  <c r="B4" i="39"/>
  <c r="B4" i="40" s="1"/>
  <c r="B4" i="41" s="1"/>
  <c r="B4" i="42" s="1"/>
  <c r="B4" i="43" s="1"/>
  <c r="B4" i="44" s="1"/>
  <c r="B4" i="45" s="1"/>
  <c r="B4" i="46" s="1"/>
  <c r="B4" i="47" s="1"/>
  <c r="B4" i="48" s="1"/>
  <c r="B4" i="49" s="1"/>
  <c r="C2" i="55" s="1"/>
  <c r="Y16" i="49" l="1" a="1"/>
  <c r="Y16" i="49" s="1"/>
  <c r="G15" i="45"/>
  <c r="G15" i="46" s="1"/>
  <c r="G15" i="47" s="1"/>
  <c r="G15" i="48" s="1"/>
  <c r="G15" i="49" s="1"/>
  <c r="G15" i="55" s="1"/>
  <c r="J15" i="47"/>
  <c r="J15" i="48" s="1"/>
  <c r="J15" i="49" s="1"/>
  <c r="J15" i="55" s="1"/>
  <c r="Y15" i="40" a="1"/>
  <c r="Y15" i="40" s="1"/>
  <c r="Y75" i="40" s="1"/>
  <c r="A15" i="41"/>
  <c r="A15" i="42" s="1"/>
  <c r="K15" i="41"/>
  <c r="Z15" i="40" a="1"/>
  <c r="Z15" i="40" s="1"/>
  <c r="Z75" i="40" s="1"/>
  <c r="Z75" i="39"/>
  <c r="B76" i="39" s="1"/>
  <c r="G215" i="39"/>
  <c r="F215" i="39"/>
  <c r="C138" i="39"/>
  <c r="T75" i="39"/>
  <c r="Q75" i="39"/>
  <c r="P75" i="39"/>
  <c r="O75" i="39"/>
  <c r="N75" i="39"/>
  <c r="M75" i="39"/>
  <c r="G215" i="28"/>
  <c r="F215" i="28"/>
  <c r="E215" i="28"/>
  <c r="I215" i="28" l="1"/>
  <c r="Y15" i="41" a="1"/>
  <c r="Y15" i="41" s="1"/>
  <c r="Y75" i="41" s="1"/>
  <c r="K15" i="42"/>
  <c r="Z15" i="41" a="1"/>
  <c r="Z15" i="41" s="1"/>
  <c r="Z75" i="41" s="1"/>
  <c r="B76" i="40"/>
  <c r="C138" i="28"/>
  <c r="T75" i="28"/>
  <c r="Q75" i="28"/>
  <c r="P75" i="28"/>
  <c r="O75" i="28"/>
  <c r="N75" i="28"/>
  <c r="M75" i="28"/>
  <c r="L15" i="39"/>
  <c r="R15" i="39" s="1"/>
  <c r="B76" i="41" l="1"/>
  <c r="K15" i="43"/>
  <c r="Z15" i="42" a="1"/>
  <c r="Z15" i="42" s="1"/>
  <c r="Z75" i="42" s="1"/>
  <c r="Y15" i="42" a="1"/>
  <c r="Y15" i="42" s="1"/>
  <c r="A15" i="43"/>
  <c r="A15" i="44" s="1"/>
  <c r="E215" i="39"/>
  <c r="L75" i="39"/>
  <c r="L15" i="40"/>
  <c r="R15" i="40" s="1"/>
  <c r="I215" i="39" l="1"/>
  <c r="Y15" i="43" a="1"/>
  <c r="Y15" i="43" s="1"/>
  <c r="Y75" i="43" s="1"/>
  <c r="K15" i="44"/>
  <c r="Z15" i="43" a="1"/>
  <c r="Z15" i="43" s="1"/>
  <c r="Z75" i="43" s="1"/>
  <c r="L75" i="40"/>
  <c r="R75" i="39"/>
  <c r="E215" i="40" l="1"/>
  <c r="B76" i="43"/>
  <c r="K15" i="45"/>
  <c r="Z15" i="44" a="1"/>
  <c r="Z15" i="44" s="1"/>
  <c r="Z75" i="44" s="1"/>
  <c r="Y15" i="44" a="1"/>
  <c r="Y15" i="44" s="1"/>
  <c r="Y75" i="44" s="1"/>
  <c r="A15" i="45"/>
  <c r="I215" i="40"/>
  <c r="L15" i="41"/>
  <c r="R15" i="41" s="1"/>
  <c r="R75" i="40"/>
  <c r="B76" i="44" l="1"/>
  <c r="Y15" i="45" a="1"/>
  <c r="Y15" i="45" s="1"/>
  <c r="Y75" i="45" s="1"/>
  <c r="A15" i="46"/>
  <c r="K15" i="46"/>
  <c r="Z15" i="45" a="1"/>
  <c r="Z15" i="45" s="1"/>
  <c r="Z75" i="45" s="1"/>
  <c r="E215" i="41"/>
  <c r="L75" i="41"/>
  <c r="B76" i="45" l="1"/>
  <c r="Z15" i="46" a="1"/>
  <c r="Z15" i="46" s="1"/>
  <c r="Z75" i="46" s="1"/>
  <c r="K15" i="47"/>
  <c r="Y15" i="46" a="1"/>
  <c r="Y15" i="46" s="1"/>
  <c r="Y75" i="46" s="1"/>
  <c r="A15" i="47"/>
  <c r="I215" i="41"/>
  <c r="R75" i="41"/>
  <c r="L15" i="42"/>
  <c r="R15" i="42" s="1"/>
  <c r="B76" i="46" l="1"/>
  <c r="Y15" i="47" a="1"/>
  <c r="Y15" i="47" s="1"/>
  <c r="Y75" i="47" s="1"/>
  <c r="A15" i="48"/>
  <c r="K15" i="48"/>
  <c r="Z15" i="47" a="1"/>
  <c r="Z15" i="47" s="1"/>
  <c r="Z75" i="47" s="1"/>
  <c r="E215" i="42"/>
  <c r="L75" i="42"/>
  <c r="K15" i="49" l="1"/>
  <c r="Z15" i="48" a="1"/>
  <c r="Z15" i="48" s="1"/>
  <c r="Z75" i="48" s="1"/>
  <c r="Y15" i="48" a="1"/>
  <c r="Y15" i="48" s="1"/>
  <c r="Y75" i="48" s="1"/>
  <c r="A15" i="49"/>
  <c r="B76" i="47"/>
  <c r="I215" i="42"/>
  <c r="L15" i="43"/>
  <c r="R15" i="43" s="1"/>
  <c r="R75" i="42"/>
  <c r="B76" i="48" l="1"/>
  <c r="Y15" i="49" a="1"/>
  <c r="Y15" i="49" s="1"/>
  <c r="Y75" i="49" s="1"/>
  <c r="A15" i="55"/>
  <c r="V15" i="55" s="1" a="1"/>
  <c r="V15" i="55" s="1"/>
  <c r="V75" i="55" s="1"/>
  <c r="K15" i="55"/>
  <c r="W15" i="55" s="1" a="1"/>
  <c r="W15" i="55" s="1"/>
  <c r="W75" i="55" s="1"/>
  <c r="Z15" i="49" a="1"/>
  <c r="Z15" i="49" s="1"/>
  <c r="Z75" i="49" s="1"/>
  <c r="E215" i="43"/>
  <c r="L75" i="43"/>
  <c r="B76" i="49" l="1"/>
  <c r="B76" i="55"/>
  <c r="I215" i="43"/>
  <c r="R75" i="43"/>
  <c r="L15" i="44"/>
  <c r="R15" i="44" s="1"/>
  <c r="E215" i="44" l="1"/>
  <c r="L75" i="44"/>
  <c r="I215" i="44" l="1"/>
  <c r="L15" i="45"/>
  <c r="R15" i="45" s="1"/>
  <c r="R75" i="44"/>
  <c r="E215" i="45" l="1"/>
  <c r="L75" i="45"/>
  <c r="L15" i="46"/>
  <c r="R15" i="46" s="1"/>
  <c r="L15" i="47" l="1"/>
  <c r="R15" i="47" s="1"/>
  <c r="I215" i="45"/>
  <c r="R75" i="45"/>
  <c r="E215" i="46" l="1"/>
  <c r="L75" i="46"/>
  <c r="I215" i="46" l="1"/>
  <c r="R75" i="46"/>
  <c r="E215" i="47" l="1"/>
  <c r="L75" i="47"/>
  <c r="I215" i="47" l="1"/>
  <c r="R75" i="47"/>
  <c r="L15" i="48"/>
  <c r="R15" i="48" s="1"/>
  <c r="E215" i="48" l="1"/>
  <c r="L75" i="48"/>
  <c r="E145" i="49" l="1"/>
  <c r="I145" i="49" s="1"/>
  <c r="I215" i="48"/>
  <c r="R75" i="48"/>
  <c r="L15" i="49"/>
  <c r="R15" i="49" s="1"/>
  <c r="E215" i="49" l="1"/>
  <c r="L75" i="49"/>
  <c r="R75" i="49"/>
  <c r="I215" i="49" l="1"/>
  <c r="I145" i="55"/>
  <c r="I215" i="55" s="1"/>
  <c r="Y75" i="42"/>
  <c r="B76" i="4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<sst xmlns="http://schemas.openxmlformats.org/spreadsheetml/2006/main" count="915" uniqueCount="96">
  <si>
    <t>UNITED STATES TRUSTEE PROGRAM</t>
  </si>
  <si>
    <t>Bonding Requirements</t>
  </si>
  <si>
    <t xml:space="preserve"> </t>
  </si>
  <si>
    <t>Debtor Name</t>
  </si>
  <si>
    <t>Case Count</t>
  </si>
  <si>
    <t>I certify that the accounting herein is complete and accurate:</t>
  </si>
  <si>
    <t>Case Number</t>
  </si>
  <si>
    <t>Debtor Payments Received Under Plans</t>
  </si>
  <si>
    <t>Refunds to Debtors</t>
  </si>
  <si>
    <t>Payment to Creditors</t>
  </si>
  <si>
    <t>Date:</t>
  </si>
  <si>
    <t>Totals</t>
  </si>
  <si>
    <t>Trustee Bond Amount</t>
  </si>
  <si>
    <r>
      <t xml:space="preserve">Bond Over </t>
    </r>
    <r>
      <rPr>
        <sz val="12"/>
        <color rgb="FFFF0000"/>
        <rFont val="Calibri"/>
        <family val="2"/>
        <scheme val="minor"/>
      </rPr>
      <t xml:space="preserve">(Under) </t>
    </r>
    <r>
      <rPr>
        <sz val="12"/>
        <rFont val="Calibri"/>
        <family val="2"/>
        <scheme val="minor"/>
      </rPr>
      <t>Required Amount</t>
    </r>
  </si>
  <si>
    <t>Total of End of Month Bank Balances</t>
  </si>
  <si>
    <t>Total of Highest Daily Bank Balances</t>
  </si>
  <si>
    <t>Disbursements</t>
  </si>
  <si>
    <t>Trustee Appointment Date</t>
  </si>
  <si>
    <t>Date Confirmed</t>
  </si>
  <si>
    <t>Date of Last DIP  Monthly Report</t>
  </si>
  <si>
    <t>Admin. Expenses Paid, Excl. Trustee Fees/Exp.</t>
  </si>
  <si>
    <t>Estimated Plan Completion Date</t>
  </si>
  <si>
    <t>Date of Court Award</t>
  </si>
  <si>
    <t>Beginning of Month Balance</t>
  </si>
  <si>
    <t>Court Awards Entered This Month</t>
  </si>
  <si>
    <t>End of Month Balance of Court Award</t>
  </si>
  <si>
    <t xml:space="preserve">Total </t>
  </si>
  <si>
    <t xml:space="preserve"> IDENTIFY CASE AND ACTIVITY RELATED TO COURT AWARDED TRUSTEE FEES </t>
  </si>
  <si>
    <t>Court Awarded Trustee Fees</t>
  </si>
  <si>
    <t>MONTH &amp; YEAR:</t>
  </si>
  <si>
    <t>July</t>
  </si>
  <si>
    <t>September</t>
  </si>
  <si>
    <t>October</t>
  </si>
  <si>
    <t>November</t>
  </si>
  <si>
    <t>December</t>
  </si>
  <si>
    <t>January</t>
  </si>
  <si>
    <t>February</t>
  </si>
  <si>
    <t>March</t>
  </si>
  <si>
    <t>April</t>
  </si>
  <si>
    <t>May</t>
  </si>
  <si>
    <t>June</t>
  </si>
  <si>
    <t>August</t>
  </si>
  <si>
    <t>Open Cases at Month-End</t>
  </si>
  <si>
    <t>Fiscal Year:</t>
  </si>
  <si>
    <t>Date of Last D.I.P. Monthly Report</t>
  </si>
  <si>
    <t>Direct Payments Made on Behalf of Estate</t>
  </si>
  <si>
    <t>Admin. Expenses Paid, Excl. Trustee Fee/Exp.</t>
  </si>
  <si>
    <t>Court Awarded Comp./Exp. Paid to Trustee</t>
  </si>
  <si>
    <t xml:space="preserve">Case </t>
  </si>
  <si>
    <t>Final</t>
  </si>
  <si>
    <t>Report</t>
  </si>
  <si>
    <t>A copy of the bank statement and bank reconciliation for each account must accompany the monthly report when submitted to the United States Trustee.  These may be provided in PDF format.</t>
  </si>
  <si>
    <t>Activity</t>
  </si>
  <si>
    <t>Date of Substantial Consummation</t>
  </si>
  <si>
    <t>Debtor Payments Received Under Plan</t>
  </si>
  <si>
    <t>Highest Daily Bank Balance</t>
  </si>
  <si>
    <t>End of Month Bank Balance</t>
  </si>
  <si>
    <r>
      <t xml:space="preserve">Court Awarded Comp./Exp. </t>
    </r>
    <r>
      <rPr>
        <b/>
        <u/>
        <sz val="12"/>
        <rFont val="Calibri"/>
        <family val="2"/>
        <scheme val="minor"/>
      </rPr>
      <t>Paid</t>
    </r>
    <r>
      <rPr>
        <sz val="12"/>
        <rFont val="Calibri"/>
        <family val="2"/>
        <scheme val="minor"/>
      </rPr>
      <t xml:space="preserve">  to Trustee</t>
    </r>
  </si>
  <si>
    <t>Note: A trustee who is acting as Trustee in Possession must complete this report and a monthly operating report.</t>
  </si>
  <si>
    <t>Type of Plan Confirmation  Consensual/     Non-Consensual</t>
  </si>
  <si>
    <t>Trustee Resignation/NDR/ Final Report and Account Submission Date</t>
  </si>
  <si>
    <t>Trustee Resignation/NDR/Final Report and Account Submission Date</t>
  </si>
  <si>
    <t>STATEMENT: This Periodic Report is associated with an open bankruptcy case; therefore, Paperwork Reduction Act exemption 5 C.F.R. § 1320,4(a)(2) applies.</t>
  </si>
  <si>
    <t>Receipt of Court Award from Debtor and Trustee</t>
  </si>
  <si>
    <t>End of Year Balance of Court Award</t>
  </si>
  <si>
    <t>Beginning of Year Balance</t>
  </si>
  <si>
    <t>Court Awards Entered This Year</t>
  </si>
  <si>
    <t>District Filed</t>
  </si>
  <si>
    <t>TRUSTEE (first last):</t>
  </si>
  <si>
    <t>Date Dismissed, Converted, Court Denied, or Debtor Withdrew Election</t>
  </si>
  <si>
    <t>Date Dismissed,  Converted, Court Denied, or Debtor Withrew Election</t>
  </si>
  <si>
    <t>Retainers Held by Trustee</t>
  </si>
  <si>
    <t>Case Notes</t>
  </si>
  <si>
    <t>Beginning Ledger Book Balance</t>
  </si>
  <si>
    <t>Ending Ledger Book Balance (1)+(2)-(3)-(4)-(5)-(6)</t>
  </si>
  <si>
    <t>Name of Authorized Depository</t>
  </si>
  <si>
    <t>Case Notes:</t>
  </si>
  <si>
    <t>Plan</t>
  </si>
  <si>
    <t>Consensual</t>
  </si>
  <si>
    <t>Non-Consensual</t>
  </si>
  <si>
    <t>Blank</t>
  </si>
  <si>
    <t>Write-Offs</t>
  </si>
  <si>
    <t>Receipts</t>
  </si>
  <si>
    <t>Notes</t>
  </si>
  <si>
    <t>DO NOT DELETE THIS WORKSHEET OR CHANGE DATA</t>
  </si>
  <si>
    <t>Provide significant information concerning the status of the case, including, but not limited to, the estimated or actual date a plan will be filed, the progress towards plan confirmation, direct payments</t>
  </si>
  <si>
    <t xml:space="preserve">distributes funds under a confirmed plan, estimated or actual date for filing a fee application, and estimated date for filing a TFR or NDR.  Please include a date at the beginning of each note entry.  </t>
  </si>
  <si>
    <t xml:space="preserve">made by third parties (dates, amounts, who made the payments), sales of property to fund a plan, funds held in an escrow or IOLTA account pursuant to a court order, whether the trustee or the debtor </t>
  </si>
  <si>
    <t>150% of Highest Daily Bank Balances + TIP Funds</t>
  </si>
  <si>
    <t>Trustee-In-Possession (TIP) Funds</t>
  </si>
  <si>
    <t/>
  </si>
  <si>
    <t>Date Filed (or Designation Date)</t>
  </si>
  <si>
    <t>From Bank Statement</t>
  </si>
  <si>
    <t>SUBCHAPTER V CASE-BY-CASE TRUSTEE MONTHLY REPORT OF CASE AND FINANCIAL ACTIVITY (FY27)</t>
  </si>
  <si>
    <t>CH</t>
  </si>
  <si>
    <t>Subchapter V Case-By-Case Trustee Year-To-Date Activity Report (FY27)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</si>
</sst>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mmmm\-yy"/>
    <numFmt numFmtId="166" formatCode="#,##0.00;[Red]#,##0.00"/>
    <numFmt numFmtId="167" formatCode="0.00_);\(0.00\)"/>
  </numFmts>
  <fonts count="20" x14ac:knownFonts="1">
    <font>
      <sz val="11"/>
      <color theme="1"/>
      <name val="Calibri"/>
      <family val="2"/>
      <scheme val="minor"/>
    </font>
    <font>
      <sz val="12"/>
      <color theme="1"/>
      <name val="Calibri"/>
      <family val="2"/>
      <scheme val="minor"/>
    </font>
    <font>
      <b/>
      <sz val="12"/>
      <color theme="1"/>
      <name val="Calibri"/>
      <family val="2"/>
      <scheme val="minor"/>
    </font>
    <font>
      <u/>
      <sz val="11"/>
      <color theme="10"/>
      <name val="Calibri"/>
      <family val="2"/>
      <scheme val="minor"/>
    </font>
    <font>
      <u/>
      <sz val="11"/>
      <color theme="11"/>
      <name val="Calibri"/>
      <family val="2"/>
      <scheme val="minor"/>
    </font>
    <font>
      <sz val="10"/>
      <name val="Arial"/>
      <family val="2"/>
    </font>
    <font>
      <sz val="11"/>
      <color rgb="FF006100"/>
      <name val="Calibri"/>
      <family val="2"/>
      <scheme val="minor"/>
    </font>
    <font>
      <sz val="10"/>
      <name val="Arial"/>
      <family val="2"/>
    </font>
    <font>
      <b/>
      <sz val="12"/>
      <name val="Calibri"/>
      <family val="2"/>
      <scheme val="minor"/>
    </font>
    <font>
      <sz val="12"/>
      <name val="Calibri"/>
      <family val="2"/>
      <scheme val="minor"/>
    </font>
    <font>
      <sz val="12"/>
      <color rgb="FF0000FF"/>
      <name val="Calibri"/>
      <family val="2"/>
      <scheme val="minor"/>
    </font>
    <font>
      <sz val="12"/>
      <color rgb="FFFF0000"/>
      <name val="Calibri"/>
      <family val="2"/>
      <scheme val="minor"/>
    </font>
    <font>
      <sz val="11"/>
      <color theme="1"/>
      <name val="Calibri"/>
      <family val="2"/>
      <scheme val="minor"/>
    </font>
    <font>
      <sz val="10"/>
      <name val="MS Sans Serif"/>
    </font>
    <font>
      <b/>
      <sz val="12"/>
      <color rgb="FF000000"/>
      <name val="Calibri"/>
      <family val="2"/>
      <scheme val="minor"/>
    </font>
    <font>
      <sz val="12"/>
      <color rgb="FF000000"/>
      <name val="Calibri"/>
      <family val="2"/>
      <scheme val="minor"/>
    </font>
    <font>
      <b/>
      <u/>
      <sz val="12"/>
      <name val="Calibri"/>
      <family val="2"/>
      <scheme val="minor"/>
    </font>
    <font>
      <sz val="9"/>
      <color rgb="FF000000"/>
      <name val="Times New Roman"/>
      <family val="1"/>
    </font>
    <font>
      <b/>
      <sz val="12"/>
      <color rgb="FFFF0000"/>
      <name val="Calibri"/>
      <family val="2"/>
      <scheme val="minor"/>
    </font>
    <font>
      <sz val="11"/>
      <color rgb="FFFF0000"/>
      <name val="Calibri"/>
      <family val="2"/>
      <scheme val="minor"/>
    </font>
  </fonts>
  <fills count="13">
    <fill>
      <patternFill patternType="none"/>
    </fill>
    <fill>
      <patternFill patternType="gray125"/>
    </fill>
    <fill>
      <patternFill patternType="solid">
        <fgColor theme="0"/>
        <bgColor indexed="64"/>
      </patternFill>
    </fill>
    <fill>
      <patternFill patternType="solid">
        <fgColor rgb="FFDDDDDD"/>
        <bgColor indexed="64"/>
      </patternFill>
    </fill>
    <fill>
      <patternFill patternType="solid">
        <fgColor rgb="FFC6EFCE"/>
      </patternFill>
    </fill>
    <fill>
      <patternFill patternType="solid">
        <fgColor rgb="FFCCFFCC"/>
        <bgColor indexed="64"/>
      </patternFill>
    </fill>
    <fill>
      <patternFill patternType="solid">
        <fgColor theme="7"/>
        <bgColor indexed="64"/>
      </patternFill>
    </fill>
    <fill>
      <patternFill patternType="solid">
        <fgColor rgb="FFFFC00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0" tint="-0.14996795556505021"/>
        <bgColor indexed="64"/>
      </patternFill>
    </fill>
    <fill>
      <patternFill patternType="solid">
        <fgColor rgb="FFFFFF00"/>
        <bgColor indexed="64"/>
      </patternFill>
    </fill>
  </fills>
  <borders count="37">
    <border>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auto="1"/>
      </right>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auto="1"/>
      </left>
      <right style="hair">
        <color auto="1"/>
      </right>
      <top style="thin">
        <color indexed="64"/>
      </top>
      <bottom style="double">
        <color indexed="64"/>
      </bottom>
      <diagonal/>
    </border>
    <border>
      <left style="thin">
        <color auto="1"/>
      </left>
      <right style="thin">
        <color auto="1"/>
      </right>
      <top style="thin">
        <color indexed="64"/>
      </top>
      <bottom style="double">
        <color indexed="64"/>
      </bottom>
      <diagonal/>
    </border>
    <border>
      <left/>
      <right/>
      <top/>
      <bottom style="medium">
        <color indexed="64"/>
      </bottom>
      <diagonal/>
    </border>
    <border>
      <left/>
      <right/>
      <top style="thin">
        <color indexed="64"/>
      </top>
      <bottom style="double">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double">
        <color indexed="64"/>
      </bottom>
      <diagonal/>
    </border>
    <border>
      <left style="medium">
        <color auto="1"/>
      </left>
      <right/>
      <top/>
      <bottom style="thin">
        <color auto="1"/>
      </bottom>
      <diagonal/>
    </border>
    <border>
      <left style="thin">
        <color indexed="64"/>
      </left>
      <right/>
      <top style="thin">
        <color auto="1"/>
      </top>
      <bottom style="medium">
        <color auto="1"/>
      </bottom>
      <diagonal/>
    </border>
    <border>
      <left style="thin">
        <color indexed="64"/>
      </left>
      <right style="thin">
        <color indexed="64"/>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right/>
      <top style="medium">
        <color indexed="64"/>
      </top>
      <bottom/>
      <diagonal/>
    </border>
    <border>
      <left style="thin">
        <color auto="1"/>
      </left>
      <right/>
      <top style="thin">
        <color indexed="64"/>
      </top>
      <bottom style="double">
        <color indexed="64"/>
      </bottom>
      <diagonal/>
    </border>
    <border>
      <left/>
      <right style="thin">
        <color auto="1"/>
      </right>
      <top style="thin">
        <color indexed="64"/>
      </top>
      <bottom style="double">
        <color indexed="64"/>
      </bottom>
      <diagonal/>
    </border>
    <border>
      <left style="thin">
        <color auto="1"/>
      </left>
      <right/>
      <top style="medium">
        <color auto="1"/>
      </top>
      <bottom/>
      <diagonal/>
    </border>
    <border>
      <left/>
      <right style="thin">
        <color auto="1"/>
      </right>
      <top style="medium">
        <color auto="1"/>
      </top>
      <bottom/>
      <diagonal/>
    </border>
  </borders>
  <cellStyleXfs count="139">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6" fillId="4" borderId="0" applyNumberFormat="0" applyBorder="0" applyAlignment="0" applyProtection="0"/>
    <xf numFmtId="0" fontId="7" fillId="0" borderId="0"/>
    <xf numFmtId="43" fontId="5" fillId="0" borderId="0" applyFont="0" applyFill="0" applyBorder="0" applyAlignment="0" applyProtection="0"/>
    <xf numFmtId="9" fontId="5" fillId="0" borderId="0" applyFont="0" applyFill="0" applyBorder="0" applyAlignment="0" applyProtection="0"/>
    <xf numFmtId="43" fontId="12" fillId="0" borderId="0" applyFont="0" applyFill="0" applyBorder="0" applyAlignment="0" applyProtection="0"/>
    <xf numFmtId="0" fontId="13" fillId="0" borderId="0"/>
  </cellStyleXfs>
  <cellXfs count="374">
    <xf numFmtId="0" fontId="0" fillId="0" borderId="0" xfId="0"/>
    <xf numFmtId="0" fontId="9" fillId="0" borderId="0" xfId="134" applyFont="1" applyAlignment="1">
      <alignment vertical="center"/>
    </xf>
    <xf numFmtId="0" fontId="9" fillId="0" borderId="0" xfId="134" applyFont="1"/>
    <xf numFmtId="0" fontId="8" fillId="0" borderId="0" xfId="134" applyFont="1"/>
    <xf numFmtId="0" fontId="1" fillId="0" borderId="0" xfId="0" applyFont="1"/>
    <xf numFmtId="49" fontId="9" fillId="0" borderId="2" xfId="134" applyNumberFormat="1" applyFont="1" applyBorder="1" applyAlignment="1">
      <alignment horizontal="center"/>
    </xf>
    <xf numFmtId="43" fontId="8" fillId="0" borderId="0" xfId="137" applyFont="1" applyAlignment="1"/>
    <xf numFmtId="39" fontId="10" fillId="5" borderId="16" xfId="0" applyNumberFormat="1" applyFont="1" applyFill="1" applyBorder="1"/>
    <xf numFmtId="0" fontId="9" fillId="7" borderId="0" xfId="134" applyFont="1" applyFill="1"/>
    <xf numFmtId="0" fontId="2" fillId="0" borderId="0" xfId="0" applyFont="1" applyAlignment="1">
      <alignment horizontal="left" vertical="center"/>
    </xf>
    <xf numFmtId="39" fontId="10" fillId="0" borderId="15" xfId="0" applyNumberFormat="1" applyFont="1" applyBorder="1"/>
    <xf numFmtId="0" fontId="8" fillId="7" borderId="0" xfId="134" applyFont="1" applyFill="1"/>
    <xf numFmtId="0" fontId="14" fillId="0" borderId="0" xfId="0" applyFont="1"/>
    <xf numFmtId="0" fontId="8" fillId="0" borderId="0" xfId="138" applyFont="1"/>
    <xf numFmtId="0" fontId="9" fillId="0" borderId="0" xfId="138" applyFont="1"/>
    <xf numFmtId="0" fontId="8" fillId="0" borderId="0" xfId="138" applyFont="1" applyAlignment="1">
      <alignment horizontal="right"/>
    </xf>
    <xf numFmtId="0" fontId="15" fillId="0" borderId="0" xfId="0" applyFont="1"/>
    <xf numFmtId="0" fontId="9" fillId="0" borderId="0" xfId="133" applyFont="1" applyFill="1"/>
    <xf numFmtId="0" fontId="9" fillId="0" borderId="0" xfId="138" applyFont="1" applyAlignment="1">
      <alignment horizontal="center"/>
    </xf>
    <xf numFmtId="0" fontId="9" fillId="9" borderId="4" xfId="134" applyFont="1" applyFill="1" applyBorder="1" applyAlignment="1">
      <alignment horizontal="center"/>
    </xf>
    <xf numFmtId="0" fontId="9" fillId="0" borderId="12" xfId="134" applyFont="1" applyBorder="1" applyAlignment="1">
      <alignment horizontal="center"/>
    </xf>
    <xf numFmtId="0" fontId="9" fillId="0" borderId="13" xfId="134" applyFont="1" applyBorder="1" applyAlignment="1">
      <alignment horizontal="center"/>
    </xf>
    <xf numFmtId="0" fontId="8" fillId="0" borderId="0" xfId="135" applyNumberFormat="1" applyFont="1"/>
    <xf numFmtId="0" fontId="9" fillId="0" borderId="14" xfId="134" applyFont="1" applyBorder="1" applyAlignment="1">
      <alignment horizontal="center"/>
    </xf>
    <xf numFmtId="0" fontId="9" fillId="0" borderId="0" xfId="134" applyFont="1" applyAlignment="1">
      <alignment horizontal="left"/>
    </xf>
    <xf numFmtId="43" fontId="9" fillId="0" borderId="0" xfId="137" applyFont="1" applyFill="1"/>
    <xf numFmtId="43" fontId="9" fillId="0" borderId="0" xfId="134" applyNumberFormat="1" applyFont="1"/>
    <xf numFmtId="43" fontId="9" fillId="0" borderId="0" xfId="137" applyFont="1"/>
    <xf numFmtId="0" fontId="8" fillId="0" borderId="0" xfId="134" applyFont="1" applyAlignment="1">
      <alignment horizontal="center"/>
    </xf>
    <xf numFmtId="165" fontId="9" fillId="0" borderId="0" xfId="134" applyNumberFormat="1" applyFont="1" applyAlignment="1">
      <alignment horizontal="center"/>
    </xf>
    <xf numFmtId="0" fontId="9" fillId="0" borderId="0" xfId="134" applyFont="1" applyAlignment="1">
      <alignment horizontal="center"/>
    </xf>
    <xf numFmtId="164" fontId="9" fillId="0" borderId="0" xfId="135" applyNumberFormat="1" applyFont="1" applyFill="1"/>
    <xf numFmtId="0" fontId="11" fillId="0" borderId="0" xfId="134" applyFont="1"/>
    <xf numFmtId="0" fontId="9" fillId="8" borderId="4" xfId="134" applyFont="1" applyFill="1" applyBorder="1" applyAlignment="1">
      <alignment horizontal="center"/>
    </xf>
    <xf numFmtId="0" fontId="9" fillId="0" borderId="0" xfId="133" applyFont="1" applyFill="1" applyBorder="1"/>
    <xf numFmtId="43" fontId="9" fillId="0" borderId="0" xfId="137" applyFont="1" applyFill="1" applyBorder="1"/>
    <xf numFmtId="43" fontId="9" fillId="0" borderId="0" xfId="137" applyFont="1" applyBorder="1"/>
    <xf numFmtId="0" fontId="2" fillId="0" borderId="0" xfId="0" applyFont="1"/>
    <xf numFmtId="0" fontId="9" fillId="0" borderId="0" xfId="0" applyFont="1"/>
    <xf numFmtId="166" fontId="9" fillId="0" borderId="0" xfId="134" applyNumberFormat="1" applyFont="1"/>
    <xf numFmtId="0" fontId="2" fillId="0" borderId="16" xfId="0" applyFont="1" applyBorder="1" applyAlignment="1">
      <alignment horizontal="center" vertical="center" wrapText="1"/>
    </xf>
    <xf numFmtId="39" fontId="10" fillId="5" borderId="16" xfId="0" applyNumberFormat="1" applyFont="1" applyFill="1" applyBorder="1" applyAlignment="1">
      <alignment horizontal="center" vertical="center"/>
    </xf>
    <xf numFmtId="43" fontId="8" fillId="0" borderId="0" xfId="137" applyFont="1"/>
    <xf numFmtId="0" fontId="9" fillId="0" borderId="18" xfId="134" applyFont="1" applyBorder="1"/>
    <xf numFmtId="0" fontId="9" fillId="8" borderId="9" xfId="134" applyFont="1" applyFill="1" applyBorder="1" applyAlignment="1">
      <alignment horizontal="center"/>
    </xf>
    <xf numFmtId="0" fontId="8" fillId="0" borderId="0" xfId="134" applyFont="1" applyAlignment="1">
      <alignment horizontal="left"/>
    </xf>
    <xf numFmtId="0" fontId="1" fillId="0" borderId="5" xfId="0" applyFont="1" applyBorder="1" applyAlignment="1" applyProtection="1">
      <alignment horizontal="center" wrapText="1"/>
      <protection locked="0"/>
    </xf>
    <xf numFmtId="0" fontId="1" fillId="0" borderId="4" xfId="0" applyFont="1" applyBorder="1" applyAlignment="1" applyProtection="1">
      <alignment horizontal="center" wrapText="1"/>
      <protection locked="0"/>
    </xf>
    <xf numFmtId="0" fontId="9" fillId="0" borderId="0" xfId="134" applyFont="1" applyAlignment="1">
      <alignment wrapText="1"/>
    </xf>
    <xf numFmtId="39" fontId="10" fillId="5" borderId="4" xfId="137" applyNumberFormat="1" applyFont="1" applyFill="1" applyBorder="1" applyAlignment="1">
      <alignment horizontal="right"/>
    </xf>
    <xf numFmtId="39" fontId="10" fillId="5" borderId="15" xfId="137" applyNumberFormat="1" applyFont="1" applyFill="1" applyBorder="1"/>
    <xf numFmtId="39" fontId="9" fillId="0" borderId="4" xfId="137" applyNumberFormat="1" applyFont="1" applyFill="1" applyBorder="1" applyAlignment="1">
      <alignment horizontal="center"/>
    </xf>
    <xf numFmtId="167" fontId="10" fillId="5" borderId="15" xfId="0" applyNumberFormat="1" applyFont="1" applyFill="1" applyBorder="1"/>
    <xf numFmtId="167" fontId="10" fillId="9" borderId="15" xfId="0" applyNumberFormat="1" applyFont="1" applyFill="1" applyBorder="1"/>
    <xf numFmtId="167" fontId="9" fillId="0" borderId="4" xfId="135" applyNumberFormat="1" applyFont="1" applyFill="1" applyBorder="1" applyAlignment="1">
      <alignment horizontal="center"/>
    </xf>
    <xf numFmtId="167" fontId="9" fillId="0" borderId="0" xfId="138" applyNumberFormat="1" applyFont="1"/>
    <xf numFmtId="167" fontId="9" fillId="0" borderId="0" xfId="134" applyNumberFormat="1" applyFont="1"/>
    <xf numFmtId="37" fontId="10" fillId="5" borderId="0" xfId="134" applyNumberFormat="1" applyFont="1" applyFill="1"/>
    <xf numFmtId="39" fontId="9" fillId="0" borderId="0" xfId="138" applyNumberFormat="1" applyFont="1"/>
    <xf numFmtId="39" fontId="10" fillId="5" borderId="0" xfId="134" applyNumberFormat="1" applyFont="1" applyFill="1"/>
    <xf numFmtId="39" fontId="10" fillId="5" borderId="0" xfId="0" applyNumberFormat="1" applyFont="1" applyFill="1"/>
    <xf numFmtId="39" fontId="1" fillId="0" borderId="5" xfId="0" applyNumberFormat="1" applyFont="1" applyBorder="1" applyProtection="1">
      <protection locked="0"/>
    </xf>
    <xf numFmtId="39" fontId="1" fillId="0" borderId="4" xfId="0" applyNumberFormat="1" applyFont="1" applyBorder="1" applyProtection="1">
      <protection locked="0"/>
    </xf>
    <xf numFmtId="39" fontId="10" fillId="0" borderId="16" xfId="137" applyNumberFormat="1" applyFont="1" applyFill="1" applyBorder="1"/>
    <xf numFmtId="0" fontId="9" fillId="0" borderId="4" xfId="134" applyFont="1" applyBorder="1" applyAlignment="1" applyProtection="1">
      <alignment horizontal="center"/>
      <protection locked="0"/>
    </xf>
    <xf numFmtId="14" fontId="9" fillId="0" borderId="4" xfId="134" applyNumberFormat="1" applyFont="1" applyBorder="1" applyAlignment="1" applyProtection="1">
      <alignment horizontal="center"/>
      <protection locked="0"/>
    </xf>
    <xf numFmtId="39" fontId="9" fillId="0" borderId="4" xfId="137" applyNumberFormat="1" applyFont="1" applyFill="1" applyBorder="1" applyAlignment="1" applyProtection="1">
      <alignment horizontal="right"/>
      <protection locked="0"/>
    </xf>
    <xf numFmtId="167" fontId="9" fillId="0" borderId="4" xfId="137" applyNumberFormat="1" applyFont="1" applyFill="1" applyBorder="1" applyAlignment="1" applyProtection="1">
      <alignment horizontal="right"/>
      <protection locked="0"/>
    </xf>
    <xf numFmtId="167" fontId="9" fillId="9" borderId="4" xfId="137" applyNumberFormat="1" applyFont="1" applyFill="1" applyBorder="1" applyAlignment="1" applyProtection="1">
      <alignment horizontal="right"/>
      <protection locked="0"/>
    </xf>
    <xf numFmtId="167" fontId="9" fillId="0" borderId="5" xfId="134" applyNumberFormat="1" applyFont="1" applyBorder="1" applyProtection="1">
      <protection locked="0"/>
    </xf>
    <xf numFmtId="167" fontId="9" fillId="9" borderId="5" xfId="134" applyNumberFormat="1" applyFont="1" applyFill="1" applyBorder="1" applyProtection="1">
      <protection locked="0"/>
    </xf>
    <xf numFmtId="167" fontId="9" fillId="0" borderId="4" xfId="134" applyNumberFormat="1" applyFont="1" applyBorder="1" applyProtection="1">
      <protection locked="0"/>
    </xf>
    <xf numFmtId="167" fontId="9" fillId="9" borderId="4" xfId="134" applyNumberFormat="1" applyFont="1" applyFill="1" applyBorder="1" applyProtection="1">
      <protection locked="0"/>
    </xf>
    <xf numFmtId="0" fontId="9" fillId="0" borderId="4" xfId="133" applyNumberFormat="1" applyFont="1" applyFill="1" applyBorder="1" applyAlignment="1" applyProtection="1">
      <alignment horizontal="center"/>
      <protection locked="0"/>
    </xf>
    <xf numFmtId="0" fontId="9" fillId="0" borderId="5" xfId="134" applyFont="1" applyBorder="1" applyAlignment="1" applyProtection="1">
      <alignment horizontal="center"/>
      <protection locked="0"/>
    </xf>
    <xf numFmtId="0" fontId="9" fillId="0" borderId="4" xfId="134" applyFont="1" applyBorder="1" applyAlignment="1">
      <alignment horizontal="center"/>
    </xf>
    <xf numFmtId="14" fontId="9" fillId="0" borderId="4" xfId="134" applyNumberFormat="1" applyFont="1" applyBorder="1" applyAlignment="1">
      <alignment horizontal="center"/>
    </xf>
    <xf numFmtId="39" fontId="10" fillId="10" borderId="17" xfId="134" applyNumberFormat="1" applyFont="1" applyFill="1" applyBorder="1" applyProtection="1">
      <protection locked="0"/>
    </xf>
    <xf numFmtId="39" fontId="10" fillId="0" borderId="17" xfId="0" applyNumberFormat="1" applyFont="1" applyBorder="1" applyProtection="1">
      <protection locked="0"/>
    </xf>
    <xf numFmtId="39" fontId="10" fillId="5" borderId="23" xfId="0" applyNumberFormat="1" applyFont="1" applyFill="1" applyBorder="1"/>
    <xf numFmtId="39" fontId="10" fillId="5" borderId="23" xfId="0" applyNumberFormat="1" applyFont="1" applyFill="1" applyBorder="1" applyAlignment="1">
      <alignment horizontal="center" vertical="center"/>
    </xf>
    <xf numFmtId="0" fontId="9" fillId="0" borderId="1" xfId="134" applyFont="1" applyBorder="1" applyAlignment="1" applyProtection="1">
      <alignment horizontal="center"/>
      <protection locked="0"/>
    </xf>
    <xf numFmtId="39" fontId="10" fillId="5" borderId="15" xfId="137" applyNumberFormat="1" applyFont="1" applyFill="1" applyBorder="1" applyProtection="1"/>
    <xf numFmtId="39" fontId="10" fillId="0" borderId="17" xfId="0" applyNumberFormat="1" applyFont="1" applyBorder="1"/>
    <xf numFmtId="0" fontId="9" fillId="10" borderId="17" xfId="134" applyFont="1" applyFill="1" applyBorder="1" applyAlignment="1" applyProtection="1">
      <alignment horizontal="center"/>
      <protection locked="0"/>
    </xf>
    <xf numFmtId="0" fontId="9" fillId="0" borderId="1" xfId="138" applyFont="1" applyBorder="1"/>
    <xf numFmtId="49" fontId="9" fillId="0" borderId="4" xfId="134" applyNumberFormat="1" applyFont="1" applyBorder="1" applyAlignment="1">
      <alignment horizontal="center"/>
    </xf>
    <xf numFmtId="0" fontId="17" fillId="0" borderId="0" xfId="0" applyFont="1" applyAlignment="1">
      <alignment vertical="center"/>
    </xf>
    <xf numFmtId="0" fontId="9" fillId="0" borderId="16" xfId="134" applyFont="1" applyBorder="1" applyAlignment="1" applyProtection="1">
      <alignment horizontal="center"/>
      <protection locked="0"/>
    </xf>
    <xf numFmtId="0" fontId="9" fillId="2" borderId="0" xfId="134" applyFont="1" applyFill="1" applyAlignment="1">
      <alignment wrapText="1"/>
    </xf>
    <xf numFmtId="0" fontId="9" fillId="2" borderId="0" xfId="138" applyFont="1" applyFill="1"/>
    <xf numFmtId="39" fontId="10" fillId="5" borderId="5" xfId="0" applyNumberFormat="1" applyFont="1" applyFill="1" applyBorder="1"/>
    <xf numFmtId="39" fontId="9" fillId="0" borderId="4" xfId="138" applyNumberFormat="1" applyFont="1" applyBorder="1"/>
    <xf numFmtId="0" fontId="9" fillId="0" borderId="16" xfId="138" applyFont="1" applyBorder="1"/>
    <xf numFmtId="39" fontId="10" fillId="0" borderId="16" xfId="138" applyNumberFormat="1" applyFont="1" applyBorder="1" applyAlignment="1">
      <alignment horizontal="center"/>
    </xf>
    <xf numFmtId="39" fontId="9" fillId="0" borderId="5" xfId="0" applyNumberFormat="1" applyFont="1" applyBorder="1" applyProtection="1">
      <protection locked="0"/>
    </xf>
    <xf numFmtId="39" fontId="9" fillId="0" borderId="4" xfId="0" applyNumberFormat="1" applyFont="1" applyBorder="1" applyProtection="1">
      <protection locked="0"/>
    </xf>
    <xf numFmtId="0" fontId="9" fillId="2" borderId="0" xfId="138" applyFont="1" applyFill="1" applyAlignment="1">
      <alignment horizontal="center"/>
    </xf>
    <xf numFmtId="0" fontId="9" fillId="0" borderId="4" xfId="134" applyFont="1" applyBorder="1" applyAlignment="1" applyProtection="1">
      <alignment horizontal="left"/>
      <protection locked="0"/>
    </xf>
    <xf numFmtId="0" fontId="8" fillId="0" borderId="0" xfId="133" applyFont="1" applyFill="1" applyAlignment="1">
      <alignment horizontal="left"/>
    </xf>
    <xf numFmtId="0" fontId="9" fillId="0" borderId="4" xfId="133" applyNumberFormat="1" applyFont="1" applyFill="1" applyBorder="1" applyAlignment="1" applyProtection="1">
      <alignment horizontal="left"/>
      <protection locked="0"/>
    </xf>
    <xf numFmtId="0" fontId="9" fillId="0" borderId="0" xfId="138" applyFont="1" applyAlignment="1">
      <alignment horizontal="left"/>
    </xf>
    <xf numFmtId="0" fontId="17" fillId="0" borderId="0" xfId="0" applyFont="1" applyAlignment="1">
      <alignment horizontal="left" vertical="center"/>
    </xf>
    <xf numFmtId="0" fontId="8" fillId="0" borderId="0" xfId="138" applyFont="1" applyAlignment="1">
      <alignment horizontal="left"/>
    </xf>
    <xf numFmtId="0" fontId="1" fillId="0" borderId="5" xfId="0" applyFont="1" applyBorder="1" applyAlignment="1" applyProtection="1">
      <alignment horizontal="left" wrapText="1"/>
      <protection locked="0"/>
    </xf>
    <xf numFmtId="0" fontId="2" fillId="0" borderId="16" xfId="0" applyFont="1" applyBorder="1" applyAlignment="1">
      <alignment horizontal="left" vertical="center" wrapText="1"/>
    </xf>
    <xf numFmtId="0" fontId="9" fillId="0" borderId="5" xfId="134" applyFont="1" applyBorder="1" applyAlignment="1" applyProtection="1">
      <alignment horizontal="left"/>
      <protection locked="0"/>
    </xf>
    <xf numFmtId="0" fontId="9" fillId="0" borderId="0" xfId="134" applyFont="1" applyAlignment="1">
      <alignment horizontal="center" wrapText="1"/>
    </xf>
    <xf numFmtId="1" fontId="9" fillId="0" borderId="0" xfId="134" applyNumberFormat="1" applyFont="1"/>
    <xf numFmtId="37" fontId="9" fillId="0" borderId="0" xfId="134" applyNumberFormat="1" applyFont="1"/>
    <xf numFmtId="0" fontId="18" fillId="0" borderId="0" xfId="0" applyFont="1" applyAlignment="1">
      <alignment horizontal="left" vertical="center"/>
    </xf>
    <xf numFmtId="0" fontId="8" fillId="0" borderId="0" xfId="134" applyFont="1" applyAlignment="1">
      <alignment horizontal="right"/>
    </xf>
    <xf numFmtId="0" fontId="18" fillId="0" borderId="0" xfId="134" applyFont="1"/>
    <xf numFmtId="0" fontId="18" fillId="0" borderId="0" xfId="133" applyFont="1" applyFill="1" applyAlignment="1">
      <alignment horizontal="left"/>
    </xf>
    <xf numFmtId="0" fontId="9" fillId="0" borderId="0" xfId="134" applyFont="1" applyAlignment="1" applyProtection="1">
      <alignment horizontal="left"/>
      <protection locked="0"/>
    </xf>
    <xf numFmtId="0" fontId="9" fillId="0" borderId="0" xfId="134" applyFont="1" applyAlignment="1" applyProtection="1">
      <alignment horizontal="center"/>
      <protection locked="0"/>
    </xf>
    <xf numFmtId="39" fontId="9" fillId="0" borderId="0" xfId="134" applyNumberFormat="1" applyFont="1" applyAlignment="1" applyProtection="1">
      <alignment horizontal="center"/>
      <protection locked="0"/>
    </xf>
    <xf numFmtId="0" fontId="9" fillId="0" borderId="0" xfId="133" applyNumberFormat="1" applyFont="1" applyFill="1" applyBorder="1" applyAlignment="1" applyProtection="1">
      <alignment wrapText="1"/>
      <protection locked="0"/>
    </xf>
    <xf numFmtId="39" fontId="10" fillId="2" borderId="5" xfId="0" applyNumberFormat="1" applyFont="1" applyFill="1" applyBorder="1" applyProtection="1">
      <protection locked="0"/>
    </xf>
    <xf numFmtId="39" fontId="10" fillId="2" borderId="8" xfId="0" applyNumberFormat="1" applyFont="1" applyFill="1" applyBorder="1" applyProtection="1">
      <protection locked="0"/>
    </xf>
    <xf numFmtId="4" fontId="9" fillId="0" borderId="5" xfId="134" applyNumberFormat="1" applyFont="1" applyBorder="1" applyAlignment="1" applyProtection="1">
      <alignment horizontal="center"/>
      <protection locked="0"/>
    </xf>
    <xf numFmtId="0" fontId="9" fillId="0" borderId="4" xfId="134" applyFont="1" applyBorder="1" applyAlignment="1">
      <alignment horizontal="left"/>
    </xf>
    <xf numFmtId="0" fontId="9" fillId="12" borderId="4" xfId="134" applyFont="1" applyFill="1" applyBorder="1" applyAlignment="1">
      <alignment horizontal="center"/>
    </xf>
    <xf numFmtId="0" fontId="11" fillId="0" borderId="0" xfId="133" applyFont="1" applyFill="1" applyAlignment="1">
      <alignment horizontal="left"/>
    </xf>
    <xf numFmtId="0" fontId="11" fillId="0" borderId="0" xfId="133" applyFont="1" applyFill="1" applyBorder="1"/>
    <xf numFmtId="0" fontId="9" fillId="11" borderId="0" xfId="134" applyFont="1" applyFill="1"/>
    <xf numFmtId="43" fontId="9" fillId="11" borderId="0" xfId="137" applyFont="1" applyFill="1"/>
    <xf numFmtId="0" fontId="2" fillId="0" borderId="0" xfId="133" applyFont="1" applyFill="1" applyAlignment="1">
      <alignment horizontal="left"/>
    </xf>
    <xf numFmtId="0" fontId="1" fillId="0" borderId="0" xfId="0" applyFont="1" applyAlignment="1">
      <alignment horizontal="left" vertical="center"/>
    </xf>
    <xf numFmtId="39" fontId="1" fillId="9" borderId="25" xfId="0" applyNumberFormat="1" applyFont="1" applyFill="1" applyBorder="1" applyAlignment="1">
      <alignment horizontal="center" wrapText="1"/>
    </xf>
    <xf numFmtId="39" fontId="1" fillId="9" borderId="26" xfId="0" applyNumberFormat="1" applyFont="1" applyFill="1" applyBorder="1" applyAlignment="1">
      <alignment horizontal="center" wrapText="1"/>
    </xf>
    <xf numFmtId="0" fontId="1" fillId="9" borderId="26" xfId="0" applyFont="1" applyFill="1" applyBorder="1" applyAlignment="1">
      <alignment horizontal="center" wrapText="1"/>
    </xf>
    <xf numFmtId="0" fontId="1" fillId="9" borderId="25" xfId="0" applyFont="1" applyFill="1" applyBorder="1" applyAlignment="1">
      <alignment horizontal="center" wrapText="1"/>
    </xf>
    <xf numFmtId="0" fontId="9" fillId="9" borderId="26" xfId="138" applyFont="1" applyFill="1" applyBorder="1" applyAlignment="1">
      <alignment horizontal="center" wrapText="1"/>
    </xf>
    <xf numFmtId="0" fontId="9" fillId="0" borderId="17" xfId="134" applyFont="1" applyBorder="1" applyAlignment="1">
      <alignment horizontal="center"/>
    </xf>
    <xf numFmtId="39" fontId="9" fillId="0" borderId="4" xfId="137" applyNumberFormat="1" applyFont="1" applyFill="1" applyBorder="1" applyAlignment="1" applyProtection="1">
      <alignment horizontal="center"/>
      <protection locked="0"/>
    </xf>
    <xf numFmtId="39" fontId="9" fillId="0" borderId="5" xfId="134" applyNumberFormat="1" applyFont="1" applyBorder="1" applyProtection="1">
      <protection locked="0"/>
    </xf>
    <xf numFmtId="39" fontId="10" fillId="5" borderId="15" xfId="0" applyNumberFormat="1" applyFont="1" applyFill="1" applyBorder="1"/>
    <xf numFmtId="39" fontId="10" fillId="0" borderId="16" xfId="0" applyNumberFormat="1" applyFont="1" applyBorder="1"/>
    <xf numFmtId="39" fontId="10" fillId="10" borderId="0" xfId="134" applyNumberFormat="1" applyFont="1" applyFill="1"/>
    <xf numFmtId="0" fontId="9" fillId="2" borderId="2" xfId="134" applyFont="1" applyFill="1" applyBorder="1" applyAlignment="1">
      <alignment horizontal="center"/>
    </xf>
    <xf numFmtId="0" fontId="9" fillId="0" borderId="0" xfId="133" applyNumberFormat="1" applyFont="1" applyFill="1" applyBorder="1" applyAlignment="1" applyProtection="1">
      <alignment wrapText="1"/>
    </xf>
    <xf numFmtId="39" fontId="10" fillId="5" borderId="4" xfId="137" applyNumberFormat="1" applyFont="1" applyFill="1" applyBorder="1" applyAlignment="1" applyProtection="1">
      <alignment horizontal="right"/>
    </xf>
    <xf numFmtId="0" fontId="2" fillId="0" borderId="0" xfId="0" applyFont="1" applyAlignment="1" applyProtection="1">
      <alignment horizontal="left" vertical="center"/>
      <protection locked="0"/>
    </xf>
    <xf numFmtId="0" fontId="9" fillId="0" borderId="0" xfId="134" applyFont="1" applyProtection="1">
      <protection locked="0"/>
    </xf>
    <xf numFmtId="43" fontId="9" fillId="0" borderId="0" xfId="137" applyFont="1" applyProtection="1">
      <protection locked="0"/>
    </xf>
    <xf numFmtId="0" fontId="8" fillId="0" borderId="0" xfId="134" applyFont="1" applyProtection="1">
      <protection locked="0"/>
    </xf>
    <xf numFmtId="43" fontId="8" fillId="0" borderId="0" xfId="137" applyFont="1" applyAlignment="1" applyProtection="1">
      <protection locked="0"/>
    </xf>
    <xf numFmtId="0" fontId="8" fillId="0" borderId="0" xfId="134" applyFont="1" applyAlignment="1" applyProtection="1">
      <alignment horizontal="center"/>
      <protection locked="0"/>
    </xf>
    <xf numFmtId="165" fontId="9" fillId="0" borderId="0" xfId="134" applyNumberFormat="1" applyFont="1" applyAlignment="1" applyProtection="1">
      <alignment horizontal="center"/>
      <protection locked="0"/>
    </xf>
    <xf numFmtId="164" fontId="9" fillId="0" borderId="0" xfId="135" applyNumberFormat="1" applyFont="1" applyFill="1" applyProtection="1">
      <protection locked="0"/>
    </xf>
    <xf numFmtId="0" fontId="11" fillId="0" borderId="0" xfId="134" applyFont="1" applyProtection="1">
      <protection locked="0"/>
    </xf>
    <xf numFmtId="0" fontId="9" fillId="0" borderId="0" xfId="134" applyFont="1" applyAlignment="1" applyProtection="1">
      <alignment horizontal="center" wrapText="1"/>
      <protection locked="0"/>
    </xf>
    <xf numFmtId="0" fontId="9" fillId="12" borderId="4" xfId="134" applyFont="1" applyFill="1" applyBorder="1" applyAlignment="1" applyProtection="1">
      <alignment horizontal="center"/>
      <protection locked="0"/>
    </xf>
    <xf numFmtId="0" fontId="9" fillId="8" borderId="4" xfId="134" applyFont="1" applyFill="1" applyBorder="1" applyAlignment="1" applyProtection="1">
      <alignment horizontal="center"/>
      <protection locked="0"/>
    </xf>
    <xf numFmtId="0" fontId="9" fillId="0" borderId="12" xfId="134" applyFont="1" applyBorder="1" applyAlignment="1" applyProtection="1">
      <alignment horizontal="center"/>
      <protection locked="0"/>
    </xf>
    <xf numFmtId="0" fontId="9" fillId="0" borderId="13" xfId="134" applyFont="1" applyBorder="1" applyAlignment="1" applyProtection="1">
      <alignment horizontal="center"/>
      <protection locked="0"/>
    </xf>
    <xf numFmtId="0" fontId="9" fillId="0" borderId="14" xfId="134" applyFont="1" applyBorder="1" applyAlignment="1" applyProtection="1">
      <alignment horizontal="center"/>
      <protection locked="0"/>
    </xf>
    <xf numFmtId="0" fontId="8" fillId="0" borderId="0" xfId="134" applyFont="1" applyAlignment="1" applyProtection="1">
      <alignment horizontal="left"/>
      <protection locked="0"/>
    </xf>
    <xf numFmtId="0" fontId="9" fillId="0" borderId="18" xfId="134" applyFont="1" applyBorder="1" applyProtection="1">
      <protection locked="0"/>
    </xf>
    <xf numFmtId="167" fontId="10" fillId="9" borderId="15" xfId="0" applyNumberFormat="1" applyFont="1" applyFill="1" applyBorder="1" applyProtection="1">
      <protection locked="0"/>
    </xf>
    <xf numFmtId="43" fontId="9" fillId="0" borderId="0" xfId="137" applyFont="1" applyFill="1" applyProtection="1">
      <protection locked="0"/>
    </xf>
    <xf numFmtId="43" fontId="9" fillId="0" borderId="0" xfId="134" applyNumberFormat="1" applyFont="1" applyProtection="1">
      <protection locked="0"/>
    </xf>
    <xf numFmtId="0" fontId="8" fillId="0" borderId="0" xfId="133" applyFont="1" applyFill="1" applyAlignment="1" applyProtection="1">
      <alignment horizontal="left"/>
      <protection locked="0"/>
    </xf>
    <xf numFmtId="0" fontId="9" fillId="0" borderId="0" xfId="133" applyFont="1" applyFill="1" applyProtection="1">
      <protection locked="0"/>
    </xf>
    <xf numFmtId="0" fontId="2" fillId="0" borderId="0" xfId="133" applyFont="1" applyFill="1" applyAlignment="1" applyProtection="1">
      <alignment horizontal="left"/>
      <protection locked="0"/>
    </xf>
    <xf numFmtId="0" fontId="1" fillId="0" borderId="0" xfId="0" applyFont="1" applyAlignment="1" applyProtection="1">
      <alignment horizontal="left" vertical="center"/>
      <protection locked="0"/>
    </xf>
    <xf numFmtId="0" fontId="18" fillId="0" borderId="0" xfId="133" applyFont="1" applyFill="1" applyAlignment="1" applyProtection="1">
      <alignment horizontal="left"/>
      <protection locked="0"/>
    </xf>
    <xf numFmtId="0" fontId="2" fillId="0" borderId="0" xfId="0" applyFont="1" applyProtection="1">
      <protection locked="0"/>
    </xf>
    <xf numFmtId="0" fontId="9" fillId="0" borderId="0" xfId="133" applyFont="1" applyFill="1" applyBorder="1" applyProtection="1">
      <protection locked="0"/>
    </xf>
    <xf numFmtId="43" fontId="9" fillId="0" borderId="0" xfId="137" applyFont="1" applyBorder="1" applyProtection="1">
      <protection locked="0"/>
    </xf>
    <xf numFmtId="43" fontId="9" fillId="0" borderId="0" xfId="137" applyFont="1" applyFill="1" applyBorder="1" applyProtection="1">
      <protection locked="0"/>
    </xf>
    <xf numFmtId="0" fontId="1" fillId="0" borderId="0" xfId="0" applyFont="1" applyProtection="1">
      <protection locked="0"/>
    </xf>
    <xf numFmtId="39" fontId="10" fillId="10" borderId="0" xfId="134" applyNumberFormat="1" applyFont="1" applyFill="1" applyProtection="1">
      <protection locked="0"/>
    </xf>
    <xf numFmtId="0" fontId="9" fillId="0" borderId="0" xfId="0" applyFont="1" applyProtection="1">
      <protection locked="0"/>
    </xf>
    <xf numFmtId="166" fontId="9" fillId="0" borderId="0" xfId="134" applyNumberFormat="1" applyFont="1" applyProtection="1">
      <protection locked="0"/>
    </xf>
    <xf numFmtId="0" fontId="9" fillId="11" borderId="0" xfId="134" applyFont="1" applyFill="1" applyProtection="1">
      <protection locked="0"/>
    </xf>
    <xf numFmtId="43" fontId="9" fillId="11" borderId="0" xfId="137" applyFont="1" applyFill="1" applyProtection="1">
      <protection locked="0"/>
    </xf>
    <xf numFmtId="0" fontId="1" fillId="9" borderId="25" xfId="0" applyFont="1" applyFill="1" applyBorder="1" applyAlignment="1" applyProtection="1">
      <alignment horizontal="center" wrapText="1"/>
      <protection locked="0"/>
    </xf>
    <xf numFmtId="0" fontId="1" fillId="9" borderId="26" xfId="0" applyFont="1" applyFill="1" applyBorder="1" applyAlignment="1" applyProtection="1">
      <alignment horizontal="center" wrapText="1"/>
      <protection locked="0"/>
    </xf>
    <xf numFmtId="39" fontId="1" fillId="9" borderId="26" xfId="0" applyNumberFormat="1" applyFont="1" applyFill="1" applyBorder="1" applyAlignment="1" applyProtection="1">
      <alignment horizontal="center" wrapText="1"/>
      <protection locked="0"/>
    </xf>
    <xf numFmtId="39" fontId="1" fillId="9" borderId="25" xfId="0" applyNumberFormat="1" applyFont="1" applyFill="1" applyBorder="1" applyAlignment="1" applyProtection="1">
      <alignment horizontal="center" wrapText="1"/>
      <protection locked="0"/>
    </xf>
    <xf numFmtId="0" fontId="2" fillId="0" borderId="16" xfId="0" applyFont="1" applyBorder="1" applyAlignment="1" applyProtection="1">
      <alignment horizontal="left" vertical="center" wrapText="1"/>
      <protection locked="0"/>
    </xf>
    <xf numFmtId="0" fontId="2" fillId="0" borderId="16" xfId="0" applyFont="1" applyBorder="1" applyAlignment="1" applyProtection="1">
      <alignment horizontal="center" vertical="center" wrapText="1"/>
      <protection locked="0"/>
    </xf>
    <xf numFmtId="39" fontId="10" fillId="5" borderId="16" xfId="0" applyNumberFormat="1" applyFont="1" applyFill="1" applyBorder="1" applyAlignment="1" applyProtection="1">
      <alignment horizontal="center" vertical="center"/>
      <protection locked="0"/>
    </xf>
    <xf numFmtId="0" fontId="17" fillId="0" borderId="0" xfId="0" applyFont="1" applyAlignment="1" applyProtection="1">
      <alignment vertical="center"/>
      <protection locked="0"/>
    </xf>
    <xf numFmtId="0" fontId="9" fillId="0" borderId="0" xfId="134" applyFont="1" applyAlignment="1" applyProtection="1">
      <alignment vertical="center"/>
      <protection locked="0"/>
    </xf>
    <xf numFmtId="0" fontId="8" fillId="7" borderId="0" xfId="134" applyFont="1" applyFill="1" applyProtection="1">
      <protection locked="0"/>
    </xf>
    <xf numFmtId="0" fontId="9" fillId="7" borderId="0" xfId="134" applyFont="1" applyFill="1" applyProtection="1">
      <protection locked="0"/>
    </xf>
    <xf numFmtId="0" fontId="14" fillId="0" borderId="0" xfId="0" applyFont="1" applyProtection="1">
      <protection locked="0"/>
    </xf>
    <xf numFmtId="43" fontId="8" fillId="0" borderId="0" xfId="137" applyFont="1" applyProtection="1">
      <protection locked="0"/>
    </xf>
    <xf numFmtId="0" fontId="15" fillId="0" borderId="0" xfId="0" applyFont="1" applyProtection="1">
      <protection locked="0"/>
    </xf>
    <xf numFmtId="0" fontId="0" fillId="0" borderId="0" xfId="0" applyProtection="1">
      <protection locked="0"/>
    </xf>
    <xf numFmtId="0" fontId="19" fillId="0" borderId="0" xfId="0" applyFont="1"/>
    <xf numFmtId="0" fontId="8" fillId="0" borderId="0" xfId="134" quotePrefix="1" applyFont="1"/>
    <xf numFmtId="0" fontId="9" fillId="0" borderId="0" xfId="133" quotePrefix="1" applyFont="1" applyFill="1"/>
    <xf numFmtId="0" fontId="9" fillId="0" borderId="0" xfId="134" quotePrefix="1" applyFont="1"/>
    <xf numFmtId="39" fontId="10" fillId="5" borderId="4" xfId="0" applyNumberFormat="1" applyFont="1" applyFill="1" applyBorder="1"/>
    <xf numFmtId="39" fontId="9" fillId="5" borderId="4" xfId="137" applyNumberFormat="1" applyFont="1" applyFill="1" applyBorder="1" applyAlignment="1" applyProtection="1">
      <alignment horizontal="center"/>
    </xf>
    <xf numFmtId="39" fontId="9" fillId="5" borderId="4" xfId="137" applyNumberFormat="1" applyFont="1" applyFill="1" applyBorder="1" applyAlignment="1" applyProtection="1">
      <alignment horizontal="center"/>
      <protection locked="0"/>
    </xf>
    <xf numFmtId="43" fontId="9" fillId="0" borderId="0" xfId="137" quotePrefix="1" applyFont="1"/>
    <xf numFmtId="0" fontId="9" fillId="0" borderId="0" xfId="134" quotePrefix="1" applyFont="1" applyProtection="1">
      <protection locked="0"/>
    </xf>
    <xf numFmtId="166" fontId="9" fillId="0" borderId="0" xfId="134" quotePrefix="1" applyNumberFormat="1" applyFont="1"/>
    <xf numFmtId="0" fontId="9" fillId="0" borderId="0" xfId="133" applyNumberFormat="1" applyFont="1" applyFill="1" applyBorder="1" applyAlignment="1" applyProtection="1">
      <alignment horizontal="left"/>
      <protection locked="0"/>
    </xf>
    <xf numFmtId="0" fontId="9" fillId="0" borderId="0" xfId="133" applyNumberFormat="1" applyFont="1" applyFill="1" applyBorder="1" applyAlignment="1" applyProtection="1">
      <alignment horizontal="center"/>
      <protection locked="0"/>
    </xf>
    <xf numFmtId="39" fontId="10" fillId="5" borderId="3" xfId="0" applyNumberFormat="1" applyFont="1" applyFill="1" applyBorder="1"/>
    <xf numFmtId="39" fontId="1" fillId="0" borderId="3" xfId="0" applyNumberFormat="1" applyFont="1" applyBorder="1" applyProtection="1">
      <protection locked="0"/>
    </xf>
    <xf numFmtId="4" fontId="9" fillId="0" borderId="3" xfId="134" applyNumberFormat="1" applyFont="1" applyBorder="1" applyAlignment="1" applyProtection="1">
      <alignment horizontal="center"/>
      <protection locked="0"/>
    </xf>
    <xf numFmtId="4" fontId="9" fillId="0" borderId="4" xfId="134" applyNumberFormat="1" applyFont="1" applyBorder="1" applyAlignment="1" applyProtection="1">
      <alignment horizontal="center"/>
      <protection locked="0"/>
    </xf>
    <xf numFmtId="0" fontId="9" fillId="0" borderId="3" xfId="134" applyFont="1" applyBorder="1" applyAlignment="1" applyProtection="1">
      <alignment horizontal="center"/>
      <protection locked="0"/>
    </xf>
    <xf numFmtId="0" fontId="9" fillId="0" borderId="6" xfId="134" applyFont="1" applyBorder="1" applyAlignment="1">
      <alignment horizontal="left"/>
    </xf>
    <xf numFmtId="0" fontId="9" fillId="0" borderId="3" xfId="138" applyFont="1" applyBorder="1" applyAlignment="1">
      <alignment horizontal="center"/>
    </xf>
    <xf numFmtId="39" fontId="9" fillId="0" borderId="3" xfId="138" applyNumberFormat="1" applyFont="1" applyBorder="1"/>
    <xf numFmtId="0" fontId="9" fillId="0" borderId="4" xfId="138" applyFont="1" applyBorder="1" applyAlignment="1">
      <alignment horizontal="center"/>
    </xf>
    <xf numFmtId="14" fontId="1" fillId="0" borderId="22" xfId="0" applyNumberFormat="1" applyFont="1" applyBorder="1" applyAlignment="1" applyProtection="1">
      <alignment horizontal="center"/>
      <protection locked="0"/>
    </xf>
    <xf numFmtId="14" fontId="1" fillId="0" borderId="9" xfId="0" applyNumberFormat="1" applyFont="1" applyBorder="1" applyAlignment="1" applyProtection="1">
      <alignment horizontal="center"/>
      <protection locked="0"/>
    </xf>
    <xf numFmtId="167" fontId="9" fillId="0" borderId="22" xfId="0" applyNumberFormat="1" applyFont="1" applyBorder="1" applyAlignment="1" applyProtection="1">
      <alignment horizontal="left" wrapText="1"/>
      <protection locked="0"/>
    </xf>
    <xf numFmtId="167" fontId="9" fillId="0" borderId="2" xfId="0" applyNumberFormat="1" applyFont="1" applyBorder="1" applyAlignment="1" applyProtection="1">
      <alignment horizontal="left" wrapText="1"/>
      <protection locked="0"/>
    </xf>
    <xf numFmtId="167" fontId="9" fillId="0" borderId="9" xfId="0" applyNumberFormat="1" applyFont="1" applyBorder="1" applyAlignment="1" applyProtection="1">
      <alignment horizontal="left" wrapText="1"/>
      <protection locked="0"/>
    </xf>
    <xf numFmtId="0" fontId="1" fillId="9" borderId="19" xfId="0" applyFont="1" applyFill="1" applyBorder="1" applyAlignment="1">
      <alignment horizontal="center" wrapText="1"/>
    </xf>
    <xf numFmtId="0" fontId="1" fillId="9" borderId="21" xfId="0" applyFont="1" applyFill="1" applyBorder="1" applyAlignment="1">
      <alignment horizontal="center" wrapText="1"/>
    </xf>
    <xf numFmtId="14" fontId="1" fillId="0" borderId="29" xfId="0" applyNumberFormat="1" applyFont="1" applyBorder="1" applyAlignment="1" applyProtection="1">
      <alignment horizontal="center"/>
      <protection locked="0"/>
    </xf>
    <xf numFmtId="14" fontId="1" fillId="0" borderId="31" xfId="0" applyNumberFormat="1" applyFont="1" applyBorder="1" applyAlignment="1" applyProtection="1">
      <alignment horizontal="center"/>
      <protection locked="0"/>
    </xf>
    <xf numFmtId="0" fontId="9" fillId="11" borderId="1" xfId="134" applyFont="1" applyFill="1" applyBorder="1" applyAlignment="1">
      <alignment horizontal="center"/>
    </xf>
    <xf numFmtId="39" fontId="1" fillId="9" borderId="25" xfId="0" applyNumberFormat="1" applyFont="1" applyFill="1" applyBorder="1" applyAlignment="1">
      <alignment horizontal="center" wrapText="1"/>
    </xf>
    <xf numFmtId="39" fontId="1" fillId="9" borderId="27" xfId="0" applyNumberFormat="1" applyFont="1" applyFill="1" applyBorder="1" applyAlignment="1">
      <alignment horizontal="center" wrapText="1"/>
    </xf>
    <xf numFmtId="39" fontId="1" fillId="9" borderId="28" xfId="0" applyNumberFormat="1" applyFont="1" applyFill="1" applyBorder="1" applyAlignment="1">
      <alignment horizontal="center" wrapText="1"/>
    </xf>
    <xf numFmtId="167" fontId="9" fillId="0" borderId="35" xfId="0" applyNumberFormat="1" applyFont="1" applyBorder="1" applyAlignment="1" applyProtection="1">
      <alignment horizontal="left" wrapText="1"/>
      <protection locked="0"/>
    </xf>
    <xf numFmtId="167" fontId="9" fillId="0" borderId="32" xfId="0" applyNumberFormat="1" applyFont="1" applyBorder="1" applyAlignment="1" applyProtection="1">
      <alignment horizontal="left" wrapText="1"/>
      <protection locked="0"/>
    </xf>
    <xf numFmtId="167" fontId="9" fillId="0" borderId="36" xfId="0" applyNumberFormat="1" applyFont="1" applyBorder="1" applyAlignment="1" applyProtection="1">
      <alignment horizontal="left" wrapText="1"/>
      <protection locked="0"/>
    </xf>
    <xf numFmtId="167" fontId="9" fillId="0" borderId="8" xfId="0" applyNumberFormat="1" applyFont="1" applyBorder="1" applyAlignment="1" applyProtection="1">
      <alignment horizontal="left" wrapText="1"/>
      <protection locked="0"/>
    </xf>
    <xf numFmtId="167" fontId="9" fillId="0" borderId="1" xfId="0" applyNumberFormat="1" applyFont="1" applyBorder="1" applyAlignment="1" applyProtection="1">
      <alignment horizontal="left" wrapText="1"/>
      <protection locked="0"/>
    </xf>
    <xf numFmtId="167" fontId="9" fillId="0" borderId="11" xfId="0" applyNumberFormat="1" applyFont="1" applyBorder="1" applyAlignment="1" applyProtection="1">
      <alignment horizontal="left" wrapText="1"/>
      <protection locked="0"/>
    </xf>
    <xf numFmtId="0" fontId="9" fillId="0" borderId="22" xfId="133" applyNumberFormat="1" applyFont="1" applyFill="1" applyBorder="1" applyAlignment="1" applyProtection="1">
      <alignment horizontal="left" wrapText="1"/>
      <protection locked="0"/>
    </xf>
    <xf numFmtId="0" fontId="9" fillId="0" borderId="2" xfId="133" applyNumberFormat="1" applyFont="1" applyFill="1" applyBorder="1" applyAlignment="1" applyProtection="1">
      <alignment horizontal="left" wrapText="1"/>
      <protection locked="0"/>
    </xf>
    <xf numFmtId="0" fontId="9" fillId="0" borderId="9" xfId="133" applyNumberFormat="1" applyFont="1" applyFill="1" applyBorder="1" applyAlignment="1" applyProtection="1">
      <alignment horizontal="left" wrapText="1"/>
      <protection locked="0"/>
    </xf>
    <xf numFmtId="0" fontId="9" fillId="8" borderId="4" xfId="134" applyFont="1" applyFill="1" applyBorder="1" applyAlignment="1">
      <alignment horizontal="center" wrapText="1"/>
    </xf>
    <xf numFmtId="0" fontId="9" fillId="8" borderId="6" xfId="134" applyFont="1" applyFill="1" applyBorder="1" applyAlignment="1">
      <alignment horizontal="center" wrapText="1"/>
    </xf>
    <xf numFmtId="0" fontId="9" fillId="8" borderId="3" xfId="134" applyFont="1" applyFill="1" applyBorder="1" applyAlignment="1">
      <alignment horizontal="center" wrapText="1"/>
    </xf>
    <xf numFmtId="0" fontId="9" fillId="8" borderId="5" xfId="134" applyFont="1" applyFill="1" applyBorder="1" applyAlignment="1">
      <alignment horizontal="center" wrapText="1"/>
    </xf>
    <xf numFmtId="0" fontId="9" fillId="9" borderId="4" xfId="134" applyFont="1" applyFill="1" applyBorder="1" applyAlignment="1">
      <alignment horizontal="center" wrapText="1"/>
    </xf>
    <xf numFmtId="0" fontId="9" fillId="8" borderId="6" xfId="134" applyFont="1" applyFill="1" applyBorder="1" applyAlignment="1">
      <alignment horizontal="left"/>
    </xf>
    <xf numFmtId="0" fontId="9" fillId="8" borderId="5" xfId="134" applyFont="1" applyFill="1" applyBorder="1" applyAlignment="1">
      <alignment horizontal="left"/>
    </xf>
    <xf numFmtId="0" fontId="1" fillId="8" borderId="19" xfId="134" applyFont="1" applyFill="1" applyBorder="1" applyAlignment="1">
      <alignment horizontal="center"/>
    </xf>
    <xf numFmtId="0" fontId="1" fillId="8" borderId="20" xfId="134" applyFont="1" applyFill="1" applyBorder="1" applyAlignment="1">
      <alignment horizontal="center"/>
    </xf>
    <xf numFmtId="0" fontId="1" fillId="8" borderId="21" xfId="134" applyFont="1" applyFill="1" applyBorder="1" applyAlignment="1">
      <alignment horizontal="center"/>
    </xf>
    <xf numFmtId="0" fontId="1" fillId="8" borderId="8" xfId="134" applyFont="1" applyFill="1" applyBorder="1" applyAlignment="1">
      <alignment horizontal="center"/>
    </xf>
    <xf numFmtId="0" fontId="1" fillId="8" borderId="1" xfId="134" applyFont="1" applyFill="1" applyBorder="1" applyAlignment="1">
      <alignment horizontal="center"/>
    </xf>
    <xf numFmtId="0" fontId="1" fillId="8" borderId="11" xfId="134" applyFont="1" applyFill="1" applyBorder="1" applyAlignment="1">
      <alignment horizontal="center"/>
    </xf>
    <xf numFmtId="0" fontId="9" fillId="8" borderId="21" xfId="134" applyFont="1" applyFill="1" applyBorder="1" applyAlignment="1">
      <alignment horizontal="center" wrapText="1"/>
    </xf>
    <xf numFmtId="0" fontId="9" fillId="8" borderId="10" xfId="134" applyFont="1" applyFill="1" applyBorder="1" applyAlignment="1">
      <alignment horizontal="center" wrapText="1"/>
    </xf>
    <xf numFmtId="0" fontId="9" fillId="8" borderId="11" xfId="134" applyFont="1" applyFill="1" applyBorder="1" applyAlignment="1">
      <alignment horizontal="center" wrapText="1"/>
    </xf>
    <xf numFmtId="0" fontId="1" fillId="8" borderId="6" xfId="134" applyFont="1" applyFill="1" applyBorder="1" applyAlignment="1">
      <alignment horizontal="center" wrapText="1"/>
    </xf>
    <xf numFmtId="0" fontId="1" fillId="8" borderId="3" xfId="134" applyFont="1" applyFill="1" applyBorder="1" applyAlignment="1">
      <alignment horizontal="center" wrapText="1"/>
    </xf>
    <xf numFmtId="0" fontId="1" fillId="8" borderId="5" xfId="134" applyFont="1" applyFill="1" applyBorder="1" applyAlignment="1">
      <alignment horizontal="center" wrapText="1"/>
    </xf>
    <xf numFmtId="0" fontId="9" fillId="10" borderId="17" xfId="134" applyFont="1" applyFill="1" applyBorder="1" applyAlignment="1" applyProtection="1">
      <alignment horizontal="center"/>
      <protection locked="0"/>
    </xf>
    <xf numFmtId="43" fontId="1" fillId="8" borderId="7" xfId="137" applyFont="1" applyFill="1" applyBorder="1" applyAlignment="1">
      <alignment horizontal="center" wrapText="1"/>
    </xf>
    <xf numFmtId="43" fontId="1" fillId="8" borderId="8" xfId="137" applyFont="1" applyFill="1" applyBorder="1" applyAlignment="1">
      <alignment horizontal="center" wrapText="1"/>
    </xf>
    <xf numFmtId="43" fontId="1" fillId="8" borderId="10" xfId="137" applyFont="1" applyFill="1" applyBorder="1" applyAlignment="1">
      <alignment horizontal="center" wrapText="1"/>
    </xf>
    <xf numFmtId="43" fontId="1" fillId="8" borderId="11" xfId="137" applyFont="1" applyFill="1" applyBorder="1" applyAlignment="1">
      <alignment horizontal="center" wrapText="1"/>
    </xf>
    <xf numFmtId="0" fontId="9" fillId="2" borderId="32" xfId="134" applyFont="1" applyFill="1" applyBorder="1" applyAlignment="1" applyProtection="1">
      <alignment horizontal="center"/>
      <protection locked="0"/>
    </xf>
    <xf numFmtId="0" fontId="9" fillId="8" borderId="19" xfId="134" applyFont="1" applyFill="1" applyBorder="1" applyAlignment="1">
      <alignment horizontal="center" wrapText="1"/>
    </xf>
    <xf numFmtId="0" fontId="9" fillId="8" borderId="7" xfId="134" applyFont="1" applyFill="1" applyBorder="1" applyAlignment="1">
      <alignment horizontal="center" wrapText="1"/>
    </xf>
    <xf numFmtId="0" fontId="9" fillId="8" borderId="8" xfId="134" applyFont="1" applyFill="1" applyBorder="1" applyAlignment="1">
      <alignment horizontal="center" wrapText="1"/>
    </xf>
    <xf numFmtId="0" fontId="9" fillId="6" borderId="22" xfId="134" applyFont="1" applyFill="1" applyBorder="1" applyAlignment="1">
      <alignment horizontal="center"/>
    </xf>
    <xf numFmtId="0" fontId="9" fillId="6" borderId="2" xfId="134" applyFont="1" applyFill="1" applyBorder="1" applyAlignment="1">
      <alignment horizontal="center"/>
    </xf>
    <xf numFmtId="0" fontId="9" fillId="6" borderId="9" xfId="134" applyFont="1" applyFill="1" applyBorder="1" applyAlignment="1">
      <alignment horizontal="center"/>
    </xf>
    <xf numFmtId="167" fontId="9" fillId="0" borderId="22" xfId="134" applyNumberFormat="1" applyFont="1" applyBorder="1" applyAlignment="1">
      <alignment horizontal="left" wrapText="1"/>
    </xf>
    <xf numFmtId="167" fontId="9" fillId="0" borderId="2" xfId="134" applyNumberFormat="1" applyFont="1" applyBorder="1" applyAlignment="1">
      <alignment horizontal="left" wrapText="1"/>
    </xf>
    <xf numFmtId="167" fontId="9" fillId="0" borderId="9" xfId="134" applyNumberFormat="1" applyFont="1" applyBorder="1" applyAlignment="1">
      <alignment horizontal="left" wrapText="1"/>
    </xf>
    <xf numFmtId="0" fontId="1" fillId="8" borderId="4" xfId="134" applyFont="1" applyFill="1" applyBorder="1" applyAlignment="1">
      <alignment horizontal="center" wrapText="1"/>
    </xf>
    <xf numFmtId="39" fontId="10" fillId="0" borderId="33" xfId="0" applyNumberFormat="1" applyFont="1" applyBorder="1" applyAlignment="1">
      <alignment horizontal="center" vertical="center"/>
    </xf>
    <xf numFmtId="39" fontId="10" fillId="0" borderId="34" xfId="0" applyNumberFormat="1" applyFont="1" applyBorder="1" applyAlignment="1">
      <alignment horizontal="center" vertical="center"/>
    </xf>
    <xf numFmtId="167" fontId="9" fillId="0" borderId="22" xfId="0" applyNumberFormat="1" applyFont="1" applyBorder="1" applyAlignment="1" applyProtection="1">
      <alignment horizontal="left"/>
      <protection locked="0"/>
    </xf>
    <xf numFmtId="167" fontId="9" fillId="0" borderId="2" xfId="0" applyNumberFormat="1" applyFont="1" applyBorder="1" applyAlignment="1" applyProtection="1">
      <alignment horizontal="left"/>
      <protection locked="0"/>
    </xf>
    <xf numFmtId="167" fontId="9" fillId="0" borderId="9" xfId="0" applyNumberFormat="1" applyFont="1" applyBorder="1" applyAlignment="1" applyProtection="1">
      <alignment horizontal="left"/>
      <protection locked="0"/>
    </xf>
    <xf numFmtId="0" fontId="2" fillId="3" borderId="24" xfId="0" applyFont="1" applyFill="1" applyBorder="1" applyAlignment="1">
      <alignment horizontal="center" vertical="center" wrapText="1"/>
    </xf>
    <xf numFmtId="0" fontId="2" fillId="3" borderId="1" xfId="0" applyFont="1" applyFill="1" applyBorder="1" applyAlignment="1">
      <alignment horizontal="center" vertical="center" wrapText="1"/>
    </xf>
    <xf numFmtId="14" fontId="9" fillId="0" borderId="22" xfId="134" applyNumberFormat="1" applyFont="1" applyBorder="1" applyAlignment="1" applyProtection="1">
      <alignment horizontal="center"/>
      <protection locked="0"/>
    </xf>
    <xf numFmtId="14" fontId="9" fillId="0" borderId="9" xfId="134" applyNumberFormat="1" applyFont="1" applyBorder="1" applyAlignment="1" applyProtection="1">
      <alignment horizontal="center"/>
      <protection locked="0"/>
    </xf>
    <xf numFmtId="39" fontId="1" fillId="9" borderId="19" xfId="0" applyNumberFormat="1" applyFont="1" applyFill="1" applyBorder="1" applyAlignment="1">
      <alignment horizontal="center" wrapText="1"/>
    </xf>
    <xf numFmtId="39" fontId="1" fillId="9" borderId="20" xfId="0" applyNumberFormat="1" applyFont="1" applyFill="1" applyBorder="1" applyAlignment="1">
      <alignment horizontal="center" wrapText="1"/>
    </xf>
    <xf numFmtId="39" fontId="1" fillId="9" borderId="21" xfId="0" applyNumberFormat="1" applyFont="1" applyFill="1" applyBorder="1" applyAlignment="1">
      <alignment horizontal="center" wrapText="1"/>
    </xf>
    <xf numFmtId="0" fontId="2" fillId="3" borderId="8" xfId="0" applyFont="1" applyFill="1" applyBorder="1" applyAlignment="1">
      <alignment horizontal="center" vertical="center" wrapText="1"/>
    </xf>
    <xf numFmtId="0" fontId="2" fillId="3" borderId="0" xfId="0" applyFont="1" applyFill="1" applyAlignment="1">
      <alignment horizontal="center" vertical="center" wrapText="1"/>
    </xf>
    <xf numFmtId="0" fontId="1" fillId="9" borderId="25" xfId="0" applyFont="1" applyFill="1" applyBorder="1" applyAlignment="1">
      <alignment horizontal="center" wrapText="1"/>
    </xf>
    <xf numFmtId="0" fontId="1" fillId="9" borderId="28" xfId="0" applyFont="1" applyFill="1" applyBorder="1" applyAlignment="1">
      <alignment horizontal="center" wrapText="1"/>
    </xf>
    <xf numFmtId="0" fontId="9" fillId="2" borderId="1" xfId="134" applyFont="1" applyFill="1" applyBorder="1" applyAlignment="1">
      <alignment horizontal="center"/>
    </xf>
    <xf numFmtId="0" fontId="9" fillId="8" borderId="6" xfId="134" applyFont="1" applyFill="1" applyBorder="1" applyAlignment="1">
      <alignment horizontal="center"/>
    </xf>
    <xf numFmtId="0" fontId="9" fillId="8" borderId="3" xfId="134" applyFont="1" applyFill="1" applyBorder="1" applyAlignment="1">
      <alignment horizontal="center"/>
    </xf>
    <xf numFmtId="0" fontId="9" fillId="8" borderId="5" xfId="134" applyFont="1" applyFill="1" applyBorder="1" applyAlignment="1">
      <alignment horizontal="center"/>
    </xf>
    <xf numFmtId="14" fontId="9" fillId="0" borderId="35" xfId="134" applyNumberFormat="1" applyFont="1" applyBorder="1" applyAlignment="1" applyProtection="1">
      <alignment horizontal="center"/>
      <protection locked="0"/>
    </xf>
    <xf numFmtId="14" fontId="9" fillId="0" borderId="36" xfId="134" applyNumberFormat="1" applyFont="1" applyBorder="1" applyAlignment="1" applyProtection="1">
      <alignment horizontal="center"/>
      <protection locked="0"/>
    </xf>
    <xf numFmtId="167" fontId="9" fillId="0" borderId="29" xfId="0" applyNumberFormat="1" applyFont="1" applyBorder="1" applyAlignment="1" applyProtection="1">
      <alignment horizontal="left" wrapText="1"/>
      <protection locked="0"/>
    </xf>
    <xf numFmtId="167" fontId="9" fillId="0" borderId="30" xfId="0" applyNumberFormat="1" applyFont="1" applyBorder="1" applyAlignment="1" applyProtection="1">
      <alignment horizontal="left" wrapText="1"/>
      <protection locked="0"/>
    </xf>
    <xf numFmtId="167" fontId="9" fillId="0" borderId="31" xfId="0" applyNumberFormat="1" applyFont="1" applyBorder="1" applyAlignment="1" applyProtection="1">
      <alignment horizontal="left" wrapText="1"/>
      <protection locked="0"/>
    </xf>
    <xf numFmtId="167" fontId="9" fillId="0" borderId="4" xfId="0" applyNumberFormat="1" applyFont="1" applyBorder="1" applyAlignment="1" applyProtection="1">
      <alignment horizontal="left" wrapText="1"/>
      <protection locked="0"/>
    </xf>
    <xf numFmtId="14" fontId="9" fillId="0" borderId="4" xfId="134" applyNumberFormat="1" applyFont="1" applyBorder="1" applyAlignment="1" applyProtection="1">
      <alignment horizontal="center"/>
      <protection locked="0"/>
    </xf>
    <xf numFmtId="0" fontId="9" fillId="8" borderId="6" xfId="134" applyFont="1" applyFill="1" applyBorder="1" applyAlignment="1" applyProtection="1">
      <alignment horizontal="center" wrapText="1"/>
      <protection locked="0"/>
    </xf>
    <xf numFmtId="0" fontId="9" fillId="8" borderId="3" xfId="134" applyFont="1" applyFill="1" applyBorder="1" applyAlignment="1" applyProtection="1">
      <alignment horizontal="center" wrapText="1"/>
      <protection locked="0"/>
    </xf>
    <xf numFmtId="0" fontId="9" fillId="8" borderId="5" xfId="134" applyFont="1" applyFill="1" applyBorder="1" applyAlignment="1" applyProtection="1">
      <alignment horizontal="center" wrapText="1"/>
      <protection locked="0"/>
    </xf>
    <xf numFmtId="0" fontId="1" fillId="8" borderId="6" xfId="134" applyFont="1" applyFill="1" applyBorder="1" applyAlignment="1" applyProtection="1">
      <alignment horizontal="center" wrapText="1"/>
      <protection locked="0"/>
    </xf>
    <xf numFmtId="0" fontId="1" fillId="8" borderId="3" xfId="134" applyFont="1" applyFill="1" applyBorder="1" applyAlignment="1" applyProtection="1">
      <alignment horizontal="center" wrapText="1"/>
      <protection locked="0"/>
    </xf>
    <xf numFmtId="0" fontId="1" fillId="8" borderId="5" xfId="134" applyFont="1" applyFill="1" applyBorder="1" applyAlignment="1" applyProtection="1">
      <alignment horizontal="center" wrapText="1"/>
      <protection locked="0"/>
    </xf>
    <xf numFmtId="0" fontId="9" fillId="9" borderId="4" xfId="134" applyFont="1" applyFill="1" applyBorder="1" applyAlignment="1" applyProtection="1">
      <alignment horizontal="center" wrapText="1"/>
      <protection locked="0"/>
    </xf>
    <xf numFmtId="0" fontId="9" fillId="8" borderId="4" xfId="134" applyFont="1" applyFill="1" applyBorder="1" applyAlignment="1" applyProtection="1">
      <alignment horizontal="center" wrapText="1"/>
      <protection locked="0"/>
    </xf>
    <xf numFmtId="0" fontId="9" fillId="8" borderId="19" xfId="134" applyFont="1" applyFill="1" applyBorder="1" applyAlignment="1" applyProtection="1">
      <alignment horizontal="center" wrapText="1"/>
      <protection locked="0"/>
    </xf>
    <xf numFmtId="0" fontId="9" fillId="8" borderId="7" xfId="134" applyFont="1" applyFill="1" applyBorder="1" applyAlignment="1" applyProtection="1">
      <alignment horizontal="center" wrapText="1"/>
      <protection locked="0"/>
    </xf>
    <xf numFmtId="0" fontId="9" fillId="8" borderId="8" xfId="134" applyFont="1" applyFill="1" applyBorder="1" applyAlignment="1" applyProtection="1">
      <alignment horizontal="center" wrapText="1"/>
      <protection locked="0"/>
    </xf>
    <xf numFmtId="0" fontId="9" fillId="8" borderId="21" xfId="134" applyFont="1" applyFill="1" applyBorder="1" applyAlignment="1" applyProtection="1">
      <alignment horizontal="center" wrapText="1"/>
      <protection locked="0"/>
    </xf>
    <xf numFmtId="0" fontId="9" fillId="8" borderId="10" xfId="134" applyFont="1" applyFill="1" applyBorder="1" applyAlignment="1" applyProtection="1">
      <alignment horizontal="center" wrapText="1"/>
      <protection locked="0"/>
    </xf>
    <xf numFmtId="0" fontId="9" fillId="8" borderId="11" xfId="134" applyFont="1" applyFill="1" applyBorder="1" applyAlignment="1" applyProtection="1">
      <alignment horizontal="center" wrapText="1"/>
      <protection locked="0"/>
    </xf>
    <xf numFmtId="43" fontId="1" fillId="8" borderId="7" xfId="137" applyFont="1" applyFill="1" applyBorder="1" applyAlignment="1" applyProtection="1">
      <alignment horizontal="center" wrapText="1"/>
      <protection locked="0"/>
    </xf>
    <xf numFmtId="43" fontId="1" fillId="8" borderId="8" xfId="137" applyFont="1" applyFill="1" applyBorder="1" applyAlignment="1" applyProtection="1">
      <alignment horizontal="center" wrapText="1"/>
      <protection locked="0"/>
    </xf>
    <xf numFmtId="43" fontId="1" fillId="8" borderId="10" xfId="137" applyFont="1" applyFill="1" applyBorder="1" applyAlignment="1" applyProtection="1">
      <alignment horizontal="center" wrapText="1"/>
      <protection locked="0"/>
    </xf>
    <xf numFmtId="43" fontId="1" fillId="8" borderId="11" xfId="137" applyFont="1" applyFill="1" applyBorder="1" applyAlignment="1" applyProtection="1">
      <alignment horizontal="center" wrapText="1"/>
      <protection locked="0"/>
    </xf>
    <xf numFmtId="0" fontId="9" fillId="6" borderId="22" xfId="134" applyFont="1" applyFill="1" applyBorder="1" applyAlignment="1" applyProtection="1">
      <alignment horizontal="center"/>
      <protection locked="0"/>
    </xf>
    <xf numFmtId="0" fontId="9" fillId="6" borderId="2" xfId="134" applyFont="1" applyFill="1" applyBorder="1" applyAlignment="1" applyProtection="1">
      <alignment horizontal="center"/>
      <protection locked="0"/>
    </xf>
    <xf numFmtId="0" fontId="9" fillId="6" borderId="9" xfId="134" applyFont="1" applyFill="1" applyBorder="1" applyAlignment="1" applyProtection="1">
      <alignment horizontal="center"/>
      <protection locked="0"/>
    </xf>
    <xf numFmtId="0" fontId="1" fillId="9" borderId="25" xfId="0" applyFont="1" applyFill="1" applyBorder="1" applyAlignment="1" applyProtection="1">
      <alignment horizontal="center" wrapText="1"/>
      <protection locked="0"/>
    </xf>
    <xf numFmtId="0" fontId="1" fillId="9" borderId="28" xfId="0" applyFont="1" applyFill="1" applyBorder="1" applyAlignment="1" applyProtection="1">
      <alignment horizontal="center" wrapText="1"/>
      <protection locked="0"/>
    </xf>
    <xf numFmtId="0" fontId="2" fillId="3" borderId="8" xfId="0" applyFont="1" applyFill="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2" fillId="3" borderId="0" xfId="0" applyFont="1" applyFill="1" applyAlignment="1" applyProtection="1">
      <alignment horizontal="center" vertical="center" wrapText="1"/>
      <protection locked="0"/>
    </xf>
    <xf numFmtId="39" fontId="1" fillId="9" borderId="19" xfId="0" applyNumberFormat="1" applyFont="1" applyFill="1" applyBorder="1" applyAlignment="1" applyProtection="1">
      <alignment horizontal="center" wrapText="1"/>
      <protection locked="0"/>
    </xf>
    <xf numFmtId="39" fontId="1" fillId="9" borderId="20" xfId="0" applyNumberFormat="1" applyFont="1" applyFill="1" applyBorder="1" applyAlignment="1" applyProtection="1">
      <alignment horizontal="center" wrapText="1"/>
      <protection locked="0"/>
    </xf>
    <xf numFmtId="39" fontId="1" fillId="9" borderId="21" xfId="0" applyNumberFormat="1" applyFont="1" applyFill="1" applyBorder="1" applyAlignment="1" applyProtection="1">
      <alignment horizontal="center" wrapText="1"/>
      <protection locked="0"/>
    </xf>
    <xf numFmtId="0" fontId="9" fillId="8" borderId="6" xfId="134" applyFont="1" applyFill="1" applyBorder="1" applyAlignment="1" applyProtection="1">
      <alignment horizontal="center"/>
      <protection locked="0"/>
    </xf>
    <xf numFmtId="0" fontId="9" fillId="8" borderId="3" xfId="134" applyFont="1" applyFill="1" applyBorder="1" applyAlignment="1" applyProtection="1">
      <alignment horizontal="center"/>
      <protection locked="0"/>
    </xf>
    <xf numFmtId="0" fontId="9" fillId="8" borderId="5" xfId="134" applyFont="1" applyFill="1" applyBorder="1" applyAlignment="1" applyProtection="1">
      <alignment horizontal="center"/>
      <protection locked="0"/>
    </xf>
    <xf numFmtId="0" fontId="9" fillId="8" borderId="6" xfId="134" applyFont="1" applyFill="1" applyBorder="1" applyAlignment="1" applyProtection="1">
      <alignment horizontal="left"/>
      <protection locked="0"/>
    </xf>
    <xf numFmtId="0" fontId="9" fillId="8" borderId="5" xfId="134" applyFont="1" applyFill="1" applyBorder="1" applyAlignment="1" applyProtection="1">
      <alignment horizontal="left"/>
      <protection locked="0"/>
    </xf>
    <xf numFmtId="0" fontId="1" fillId="8" borderId="19" xfId="134" applyFont="1" applyFill="1" applyBorder="1" applyAlignment="1" applyProtection="1">
      <alignment horizontal="center"/>
      <protection locked="0"/>
    </xf>
    <xf numFmtId="0" fontId="1" fillId="8" borderId="20" xfId="134" applyFont="1" applyFill="1" applyBorder="1" applyAlignment="1" applyProtection="1">
      <alignment horizontal="center"/>
      <protection locked="0"/>
    </xf>
    <xf numFmtId="0" fontId="1" fillId="8" borderId="21" xfId="134" applyFont="1" applyFill="1" applyBorder="1" applyAlignment="1" applyProtection="1">
      <alignment horizontal="center"/>
      <protection locked="0"/>
    </xf>
    <xf numFmtId="0" fontId="1" fillId="8" borderId="8" xfId="134" applyFont="1" applyFill="1" applyBorder="1" applyAlignment="1" applyProtection="1">
      <alignment horizontal="center"/>
      <protection locked="0"/>
    </xf>
    <xf numFmtId="0" fontId="1" fillId="8" borderId="1" xfId="134" applyFont="1" applyFill="1" applyBorder="1" applyAlignment="1" applyProtection="1">
      <alignment horizontal="center"/>
      <protection locked="0"/>
    </xf>
    <xf numFmtId="0" fontId="1" fillId="8" borderId="11" xfId="134" applyFont="1" applyFill="1" applyBorder="1" applyAlignment="1" applyProtection="1">
      <alignment horizontal="center"/>
      <protection locked="0"/>
    </xf>
    <xf numFmtId="14" fontId="9" fillId="0" borderId="7" xfId="134" applyNumberFormat="1" applyFont="1" applyBorder="1" applyAlignment="1" applyProtection="1">
      <alignment horizontal="center"/>
      <protection locked="0"/>
    </xf>
    <xf numFmtId="14" fontId="9" fillId="0" borderId="10" xfId="134" applyNumberFormat="1" applyFont="1" applyBorder="1" applyAlignment="1" applyProtection="1">
      <alignment horizontal="center"/>
      <protection locked="0"/>
    </xf>
    <xf numFmtId="39" fontId="10" fillId="0" borderId="33" xfId="0" applyNumberFormat="1" applyFont="1" applyBorder="1" applyAlignment="1" applyProtection="1">
      <alignment horizontal="center" vertical="center"/>
      <protection locked="0"/>
    </xf>
    <xf numFmtId="39" fontId="10" fillId="0" borderId="34" xfId="0" applyNumberFormat="1" applyFont="1" applyBorder="1" applyAlignment="1" applyProtection="1">
      <alignment horizontal="center" vertical="center"/>
      <protection locked="0"/>
    </xf>
    <xf numFmtId="0" fontId="1" fillId="8" borderId="4" xfId="134" applyFont="1" applyFill="1" applyBorder="1" applyAlignment="1" applyProtection="1">
      <alignment horizontal="center" wrapText="1"/>
      <protection locked="0"/>
    </xf>
    <xf numFmtId="14" fontId="9" fillId="0" borderId="4" xfId="138" applyNumberFormat="1" applyFont="1" applyBorder="1" applyAlignment="1">
      <alignment horizontal="center"/>
    </xf>
    <xf numFmtId="39" fontId="9" fillId="0" borderId="4" xfId="138" applyNumberFormat="1" applyFont="1" applyBorder="1" applyAlignment="1">
      <alignment horizontal="left" wrapText="1"/>
    </xf>
    <xf numFmtId="0" fontId="9" fillId="9" borderId="25" xfId="138" applyFont="1" applyFill="1" applyBorder="1" applyAlignment="1">
      <alignment horizontal="center" wrapText="1"/>
    </xf>
    <xf numFmtId="0" fontId="9" fillId="9" borderId="28" xfId="138" applyFont="1" applyFill="1" applyBorder="1" applyAlignment="1">
      <alignment horizontal="center" wrapText="1"/>
    </xf>
    <xf numFmtId="14" fontId="9" fillId="0" borderId="35" xfId="138" applyNumberFormat="1" applyFont="1" applyBorder="1" applyAlignment="1">
      <alignment horizontal="center"/>
    </xf>
    <xf numFmtId="14" fontId="9" fillId="0" borderId="36" xfId="138" applyNumberFormat="1" applyFont="1" applyBorder="1" applyAlignment="1">
      <alignment horizontal="center"/>
    </xf>
    <xf numFmtId="39" fontId="9" fillId="0" borderId="35" xfId="138" applyNumberFormat="1" applyFont="1" applyBorder="1" applyAlignment="1">
      <alignment horizontal="left" wrapText="1"/>
    </xf>
    <xf numFmtId="39" fontId="9" fillId="0" borderId="32" xfId="138" applyNumberFormat="1" applyFont="1" applyBorder="1" applyAlignment="1">
      <alignment horizontal="left" wrapText="1"/>
    </xf>
    <xf numFmtId="39" fontId="9" fillId="0" borderId="36" xfId="138" applyNumberFormat="1" applyFont="1" applyBorder="1" applyAlignment="1">
      <alignment horizontal="left" wrapText="1"/>
    </xf>
    <xf numFmtId="0" fontId="9" fillId="9" borderId="6" xfId="134" applyFont="1" applyFill="1" applyBorder="1" applyAlignment="1">
      <alignment horizontal="center"/>
    </xf>
    <xf numFmtId="0" fontId="9" fillId="9" borderId="3" xfId="134" applyFont="1" applyFill="1" applyBorder="1" applyAlignment="1">
      <alignment horizontal="center"/>
    </xf>
    <xf numFmtId="0" fontId="9" fillId="9" borderId="6" xfId="134" applyFont="1" applyFill="1" applyBorder="1" applyAlignment="1">
      <alignment horizontal="center" wrapText="1"/>
    </xf>
    <xf numFmtId="0" fontId="9" fillId="9" borderId="3" xfId="134" applyFont="1" applyFill="1" applyBorder="1" applyAlignment="1">
      <alignment horizontal="center" wrapText="1"/>
    </xf>
    <xf numFmtId="0" fontId="1" fillId="9" borderId="6" xfId="134" applyFont="1" applyFill="1" applyBorder="1" applyAlignment="1">
      <alignment horizontal="center" wrapText="1"/>
    </xf>
    <xf numFmtId="0" fontId="1" fillId="9" borderId="3" xfId="134" applyFont="1" applyFill="1" applyBorder="1" applyAlignment="1">
      <alignment horizontal="center" wrapText="1"/>
    </xf>
    <xf numFmtId="0" fontId="9" fillId="9" borderId="27" xfId="138" applyFont="1" applyFill="1" applyBorder="1" applyAlignment="1">
      <alignment horizontal="center" wrapText="1"/>
    </xf>
    <xf numFmtId="0" fontId="8" fillId="11" borderId="8" xfId="138" applyFont="1" applyFill="1" applyBorder="1" applyAlignment="1">
      <alignment horizontal="center"/>
    </xf>
    <xf numFmtId="0" fontId="8" fillId="11" borderId="1" xfId="138" applyFont="1" applyFill="1" applyBorder="1" applyAlignment="1">
      <alignment horizontal="center"/>
    </xf>
    <xf numFmtId="0" fontId="9" fillId="0" borderId="0" xfId="134" applyFont="1" applyAlignment="1">
      <alignment horizontal="center" wrapText="1"/>
    </xf>
    <xf numFmtId="0" fontId="9" fillId="0" borderId="1" xfId="138" applyFont="1" applyBorder="1" applyAlignment="1">
      <alignment horizontal="center"/>
    </xf>
    <xf numFmtId="0" fontId="9" fillId="0" borderId="2" xfId="138" applyFont="1" applyBorder="1" applyAlignment="1">
      <alignment horizontal="center"/>
    </xf>
    <xf numFmtId="0" fontId="9" fillId="9" borderId="5" xfId="134" applyFont="1" applyFill="1" applyBorder="1" applyAlignment="1">
      <alignment horizontal="center" wrapText="1"/>
    </xf>
    <xf numFmtId="0" fontId="9" fillId="7" borderId="22" xfId="134" applyFont="1" applyFill="1" applyBorder="1" applyAlignment="1">
      <alignment horizontal="center"/>
    </xf>
    <xf numFmtId="0" fontId="9" fillId="7" borderId="2" xfId="134" applyFont="1" applyFill="1" applyBorder="1" applyAlignment="1">
      <alignment horizontal="center"/>
    </xf>
    <xf numFmtId="0" fontId="9" fillId="7" borderId="9" xfId="134" applyFont="1" applyFill="1" applyBorder="1" applyAlignment="1">
      <alignment horizontal="center"/>
    </xf>
    <xf numFmtId="0" fontId="9" fillId="9" borderId="19" xfId="134" applyFont="1" applyFill="1" applyBorder="1" applyAlignment="1">
      <alignment horizontal="center" wrapText="1"/>
    </xf>
    <xf numFmtId="0" fontId="9" fillId="9" borderId="7" xfId="134" applyFont="1" applyFill="1" applyBorder="1" applyAlignment="1">
      <alignment horizontal="center" wrapText="1"/>
    </xf>
    <xf numFmtId="0" fontId="9" fillId="0" borderId="33" xfId="138" applyFont="1" applyBorder="1" applyAlignment="1">
      <alignment horizontal="center"/>
    </xf>
    <xf numFmtId="0" fontId="9" fillId="0" borderId="34" xfId="138" applyFont="1" applyBorder="1" applyAlignment="1">
      <alignment horizontal="center"/>
    </xf>
    <xf numFmtId="0" fontId="9" fillId="0" borderId="1" xfId="134" applyFont="1" applyBorder="1" applyAlignment="1" applyProtection="1">
      <alignment horizontal="center"/>
      <protection locked="0"/>
    </xf>
    <xf numFmtId="0" fontId="9" fillId="11" borderId="1" xfId="138" applyFont="1" applyFill="1" applyBorder="1" applyAlignment="1">
      <alignment horizontal="center"/>
    </xf>
  </cellXfs>
  <cellStyles count="139">
    <cellStyle name="Comma" xfId="137" builtinId="3"/>
    <cellStyle name="Comma 2" xfId="135" xr:uid="{00000000-0005-0000-0000-000001000000}"/>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Good" xfId="133" builtinId="26"/>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Normal" xfId="0" builtinId="0"/>
    <cellStyle name="Normal 2" xfId="134" xr:uid="{00000000-0005-0000-0000-000088000000}"/>
    <cellStyle name="Normal 4" xfId="138" xr:uid="{00000000-0005-0000-0000-000089000000}"/>
    <cellStyle name="Percent 2" xfId="136" xr:uid="{00000000-0005-0000-0000-00008A000000}"/>
  </cellStyles>
  <dxfs count="59">
    <dxf>
      <font>
        <color rgb="FF9C0006"/>
      </font>
      <fill>
        <patternFill>
          <bgColor rgb="FFFFC7CE"/>
        </patternFill>
      </fill>
    </dxf>
    <dxf>
      <fill>
        <patternFill>
          <bgColor rgb="FFFF5050"/>
        </patternFill>
      </fill>
    </dxf>
    <dxf>
      <font>
        <color rgb="FF9C0006"/>
      </font>
      <fill>
        <patternFill>
          <bgColor rgb="FFFFC7CE"/>
        </patternFill>
      </fill>
    </dxf>
    <dxf>
      <fill>
        <patternFill>
          <bgColor theme="5" tint="0.79998168889431442"/>
        </patternFill>
      </fill>
    </dxf>
    <dxf>
      <font>
        <color rgb="FF9C0006"/>
      </font>
      <fill>
        <patternFill>
          <bgColor rgb="FFFFC7CE"/>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9C0006"/>
      </font>
      <fill>
        <patternFill>
          <bgColor rgb="FFFFC7CE"/>
        </patternFill>
      </fill>
    </dxf>
    <dxf>
      <font>
        <color rgb="FF9C0006"/>
      </font>
      <fill>
        <patternFill>
          <bgColor rgb="FFFFC7CE"/>
        </patternFill>
      </fill>
    </dxf>
    <dxf>
      <fill>
        <patternFill>
          <bgColor theme="4"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4"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4"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4"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4"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4" tint="0.79998168889431442"/>
        </patternFill>
      </fill>
    </dxf>
    <dxf>
      <fill>
        <patternFill>
          <bgColor theme="4"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4"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4"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4"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4"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ont>
        <color rgb="FF9C0006"/>
      </font>
      <fill>
        <patternFill>
          <bgColor rgb="FFFFC7CE"/>
        </patternFill>
      </fill>
    </dxf>
    <dxf>
      <font>
        <color rgb="FF9C0006"/>
      </font>
      <fill>
        <patternFill>
          <bgColor rgb="FFFFC7CE"/>
        </patternFill>
      </fill>
    </dxf>
    <dxf>
      <fill>
        <patternFill>
          <bgColor theme="4" tint="0.59996337778862885"/>
        </patternFill>
      </fill>
    </dxf>
  </dxfs>
  <tableStyles count="0" defaultTableStyle="TableStyleMedium2" defaultPivotStyle="PivotStyleLight16"/>
  <colors>
    <mruColors>
      <color rgb="FFCCFFCC"/>
      <color rgb="FFFF5050"/>
      <color rgb="FFFF7C80"/>
      <color rgb="FFFFCCCC"/>
      <color rgb="FFFFFFCC"/>
      <color rgb="FFFFFF99"/>
      <color rgb="FFFF9999"/>
      <color rgb="FF0000FF"/>
      <color rgb="FFFFFFE5"/>
      <color rgb="FFBEEA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3"/>
    <pageSetUpPr fitToPage="1"/>
  </sheetPr>
  <dimension ref="A1:AB233"/>
  <sheetViews>
    <sheetView showZeros="0" tabSelected="1" zoomScaleNormal="100" zoomScaleSheetLayoutView="70" workbookViewId="0">
      <selection activeCell="A2" sqref="A2"/>
    </sheetView>
  </sheetViews>
  <sheetFormatPr defaultColWidth="9.1796875" defaultRowHeight="15.5" x14ac:dyDescent="0.35"/>
  <cols>
    <col min="1" max="1" width="54.7265625" style="2" customWidth="1"/>
    <col min="2" max="2" width="11.453125" style="2" bestFit="1" customWidth="1"/>
    <col min="3" max="3" width="14.1796875" style="2" bestFit="1" customWidth="1"/>
    <col min="4" max="5" width="14.1796875" style="2" customWidth="1"/>
    <col min="6" max="6" width="15.1796875" style="2" customWidth="1"/>
    <col min="7" max="7" width="14" style="2" customWidth="1"/>
    <col min="8" max="8" width="15.54296875" style="2" bestFit="1" customWidth="1"/>
    <col min="9" max="9" width="15.453125" style="2" customWidth="1"/>
    <col min="10" max="10" width="12" style="2" customWidth="1"/>
    <col min="11" max="11" width="13.1796875" style="2" customWidth="1"/>
    <col min="12" max="12" width="13.81640625" style="27" bestFit="1" customWidth="1"/>
    <col min="13" max="13" width="16.1796875" style="2" customWidth="1"/>
    <col min="14" max="14" width="14.81640625" style="2" customWidth="1"/>
    <col min="15" max="15" width="16.453125" style="2" customWidth="1"/>
    <col min="16" max="16" width="13.453125" style="2" customWidth="1"/>
    <col min="17" max="17" width="12.81640625" style="2" customWidth="1"/>
    <col min="18" max="18" width="15.453125" style="2" customWidth="1"/>
    <col min="19" max="19" width="17.1796875" style="27" customWidth="1"/>
    <col min="20" max="20" width="18.1796875" style="2" customWidth="1"/>
    <col min="21" max="21" width="1.81640625" style="2" customWidth="1"/>
    <col min="22" max="23" width="13.453125" style="2" customWidth="1"/>
    <col min="24" max="24" width="35.54296875" style="2" customWidth="1"/>
    <col min="25" max="26" width="9.1796875" style="2" hidden="1" customWidth="1"/>
    <col min="27" max="27" width="9.1796875" style="2" customWidth="1"/>
    <col min="28" max="16384" width="9.1796875" style="2"/>
  </cols>
  <sheetData>
    <row r="1" spans="1:26" ht="23.25" customHeight="1" x14ac:dyDescent="0.35">
      <c r="A1" s="9" t="s">
        <v>0</v>
      </c>
      <c r="F1" s="9"/>
      <c r="G1" s="110"/>
      <c r="H1" s="110"/>
      <c r="S1" s="2"/>
    </row>
    <row r="2" spans="1:26" x14ac:dyDescent="0.35">
      <c r="A2" s="3" t="s">
        <v>93</v>
      </c>
      <c r="B2" s="3"/>
      <c r="C2" s="3"/>
      <c r="D2" s="3"/>
      <c r="E2" s="3"/>
      <c r="F2" s="3"/>
      <c r="G2" s="112"/>
      <c r="H2" s="112"/>
      <c r="I2" s="3"/>
      <c r="J2" s="3"/>
      <c r="K2" s="3"/>
      <c r="L2" s="6"/>
      <c r="M2" s="3"/>
      <c r="N2" s="3"/>
      <c r="O2" s="3"/>
      <c r="P2" s="3"/>
      <c r="Q2" s="3"/>
      <c r="R2" s="3"/>
      <c r="S2" s="3"/>
      <c r="T2" s="3"/>
    </row>
    <row r="3" spans="1:26" x14ac:dyDescent="0.35">
      <c r="G3" s="112"/>
      <c r="H3" s="194"/>
      <c r="I3" s="3"/>
      <c r="J3" s="3"/>
      <c r="K3" s="3"/>
      <c r="L3" s="112"/>
      <c r="M3" s="3"/>
      <c r="P3" s="28"/>
      <c r="Q3" s="29"/>
      <c r="S3" s="2"/>
    </row>
    <row r="4" spans="1:26" ht="18" customHeight="1" thickBot="1" x14ac:dyDescent="0.4">
      <c r="A4" s="3" t="s">
        <v>68</v>
      </c>
      <c r="B4" s="255"/>
      <c r="C4" s="255"/>
      <c r="G4" s="112"/>
      <c r="H4" s="194"/>
      <c r="I4" s="3"/>
      <c r="J4" s="3"/>
      <c r="K4" s="3"/>
      <c r="L4" s="112" t="s">
        <v>2</v>
      </c>
      <c r="M4" s="3"/>
      <c r="N4" s="30"/>
      <c r="Q4" s="3"/>
      <c r="S4" s="2"/>
    </row>
    <row r="5" spans="1:26" ht="21.25" customHeight="1" thickBot="1" x14ac:dyDescent="0.4">
      <c r="A5" s="3" t="s">
        <v>29</v>
      </c>
      <c r="B5" s="134" t="s">
        <v>30</v>
      </c>
      <c r="C5" s="84"/>
      <c r="G5" s="112"/>
      <c r="H5" s="3"/>
      <c r="I5" s="3"/>
      <c r="J5" s="3"/>
      <c r="K5" s="3"/>
      <c r="L5" s="112"/>
      <c r="M5" s="3"/>
      <c r="N5" s="31"/>
      <c r="P5" s="3"/>
      <c r="R5" s="29"/>
      <c r="S5" s="2"/>
    </row>
    <row r="6" spans="1:26" ht="15.65" customHeight="1" x14ac:dyDescent="0.35">
      <c r="A6" s="3"/>
      <c r="B6" s="260"/>
      <c r="C6" s="260"/>
      <c r="H6" s="107"/>
      <c r="R6" s="29"/>
      <c r="S6" s="2" t="s">
        <v>2</v>
      </c>
      <c r="T6" s="32" t="s">
        <v>2</v>
      </c>
    </row>
    <row r="7" spans="1:26" x14ac:dyDescent="0.35">
      <c r="H7" s="107"/>
      <c r="M7" s="122" t="s">
        <v>82</v>
      </c>
      <c r="N7" s="264" t="s">
        <v>16</v>
      </c>
      <c r="O7" s="265"/>
      <c r="P7" s="265"/>
      <c r="Q7" s="266"/>
      <c r="R7" s="32"/>
      <c r="S7" s="32"/>
      <c r="T7" s="32"/>
      <c r="V7" s="264" t="s">
        <v>92</v>
      </c>
      <c r="W7" s="265"/>
      <c r="X7" s="266"/>
    </row>
    <row r="8" spans="1:26" ht="13.75" customHeight="1" x14ac:dyDescent="0.35">
      <c r="A8" s="237" t="s">
        <v>3</v>
      </c>
      <c r="B8" s="237" t="s">
        <v>6</v>
      </c>
      <c r="C8" s="237" t="s">
        <v>91</v>
      </c>
      <c r="D8" s="237" t="s">
        <v>67</v>
      </c>
      <c r="E8" s="237" t="s">
        <v>17</v>
      </c>
      <c r="F8" s="252" t="s">
        <v>69</v>
      </c>
      <c r="G8" s="237" t="s">
        <v>18</v>
      </c>
      <c r="H8" s="237" t="s">
        <v>59</v>
      </c>
      <c r="I8" s="261" t="s">
        <v>53</v>
      </c>
      <c r="J8" s="237" t="s">
        <v>21</v>
      </c>
      <c r="K8" s="249" t="s">
        <v>60</v>
      </c>
      <c r="L8" s="33">
        <v>1</v>
      </c>
      <c r="M8" s="33">
        <v>2</v>
      </c>
      <c r="N8" s="44">
        <v>3</v>
      </c>
      <c r="O8" s="33">
        <v>4</v>
      </c>
      <c r="P8" s="33">
        <v>5</v>
      </c>
      <c r="Q8" s="33">
        <v>6</v>
      </c>
      <c r="R8" s="33">
        <v>7</v>
      </c>
      <c r="S8" s="236" t="s">
        <v>19</v>
      </c>
      <c r="T8" s="236" t="s">
        <v>45</v>
      </c>
      <c r="U8" s="240"/>
      <c r="V8" s="236" t="s">
        <v>56</v>
      </c>
      <c r="W8" s="236" t="s">
        <v>55</v>
      </c>
      <c r="X8" s="270" t="s">
        <v>75</v>
      </c>
    </row>
    <row r="9" spans="1:26" ht="12.65" customHeight="1" x14ac:dyDescent="0.35">
      <c r="A9" s="238"/>
      <c r="B9" s="238"/>
      <c r="C9" s="238"/>
      <c r="D9" s="238"/>
      <c r="E9" s="238"/>
      <c r="F9" s="253"/>
      <c r="G9" s="238"/>
      <c r="H9" s="238"/>
      <c r="I9" s="262"/>
      <c r="J9" s="238"/>
      <c r="K9" s="250"/>
      <c r="L9" s="256" t="s">
        <v>73</v>
      </c>
      <c r="M9" s="238" t="s">
        <v>54</v>
      </c>
      <c r="N9" s="250" t="s">
        <v>8</v>
      </c>
      <c r="O9" s="238" t="s">
        <v>20</v>
      </c>
      <c r="P9" s="238" t="s">
        <v>9</v>
      </c>
      <c r="Q9" s="238" t="s">
        <v>57</v>
      </c>
      <c r="R9" s="258" t="s">
        <v>74</v>
      </c>
      <c r="S9" s="236"/>
      <c r="T9" s="236"/>
      <c r="U9" s="240"/>
      <c r="V9" s="236"/>
      <c r="W9" s="236"/>
      <c r="X9" s="270"/>
    </row>
    <row r="10" spans="1:26" ht="12.65" customHeight="1" thickBot="1" x14ac:dyDescent="0.4">
      <c r="A10" s="238"/>
      <c r="B10" s="238"/>
      <c r="C10" s="238"/>
      <c r="D10" s="238"/>
      <c r="E10" s="238"/>
      <c r="F10" s="253"/>
      <c r="G10" s="238"/>
      <c r="H10" s="238"/>
      <c r="I10" s="262"/>
      <c r="J10" s="238"/>
      <c r="K10" s="250"/>
      <c r="L10" s="256"/>
      <c r="M10" s="238"/>
      <c r="N10" s="250"/>
      <c r="O10" s="238"/>
      <c r="P10" s="238"/>
      <c r="Q10" s="238"/>
      <c r="R10" s="258"/>
      <c r="S10" s="236"/>
      <c r="T10" s="236"/>
      <c r="U10" s="240"/>
      <c r="V10" s="236"/>
      <c r="W10" s="236"/>
      <c r="X10" s="270"/>
    </row>
    <row r="11" spans="1:26" ht="22.75" customHeight="1" x14ac:dyDescent="0.35">
      <c r="A11" s="238"/>
      <c r="B11" s="238"/>
      <c r="C11" s="238"/>
      <c r="D11" s="238"/>
      <c r="E11" s="238"/>
      <c r="F11" s="253"/>
      <c r="G11" s="238"/>
      <c r="H11" s="238"/>
      <c r="I11" s="262"/>
      <c r="J11" s="238"/>
      <c r="K11" s="250"/>
      <c r="L11" s="256"/>
      <c r="M11" s="238"/>
      <c r="N11" s="250"/>
      <c r="O11" s="238"/>
      <c r="P11" s="238"/>
      <c r="Q11" s="238"/>
      <c r="R11" s="258"/>
      <c r="S11" s="236"/>
      <c r="T11" s="236"/>
      <c r="U11" s="240"/>
      <c r="V11" s="236"/>
      <c r="W11" s="236"/>
      <c r="X11" s="270"/>
      <c r="Y11" s="20"/>
      <c r="Z11" s="20"/>
    </row>
    <row r="12" spans="1:26" ht="22.75" customHeight="1" x14ac:dyDescent="0.35">
      <c r="A12" s="238"/>
      <c r="B12" s="238"/>
      <c r="C12" s="238"/>
      <c r="D12" s="238"/>
      <c r="E12" s="238"/>
      <c r="F12" s="253"/>
      <c r="G12" s="238"/>
      <c r="H12" s="238"/>
      <c r="I12" s="262"/>
      <c r="J12" s="238"/>
      <c r="K12" s="250"/>
      <c r="L12" s="256"/>
      <c r="M12" s="238"/>
      <c r="N12" s="250"/>
      <c r="O12" s="238"/>
      <c r="P12" s="238"/>
      <c r="Q12" s="238"/>
      <c r="R12" s="258"/>
      <c r="S12" s="236"/>
      <c r="T12" s="236"/>
      <c r="U12" s="240"/>
      <c r="V12" s="236"/>
      <c r="W12" s="236"/>
      <c r="X12" s="270"/>
      <c r="Y12" s="21"/>
      <c r="Z12" s="21"/>
    </row>
    <row r="13" spans="1:26" ht="13.4" customHeight="1" x14ac:dyDescent="0.35">
      <c r="A13" s="238"/>
      <c r="B13" s="238"/>
      <c r="C13" s="238"/>
      <c r="D13" s="238"/>
      <c r="E13" s="238"/>
      <c r="F13" s="253"/>
      <c r="G13" s="238"/>
      <c r="H13" s="238"/>
      <c r="I13" s="262"/>
      <c r="J13" s="238"/>
      <c r="K13" s="250"/>
      <c r="L13" s="256"/>
      <c r="M13" s="238"/>
      <c r="N13" s="250"/>
      <c r="O13" s="238"/>
      <c r="P13" s="238"/>
      <c r="Q13" s="238"/>
      <c r="R13" s="258"/>
      <c r="S13" s="236"/>
      <c r="T13" s="236"/>
      <c r="U13" s="240"/>
      <c r="V13" s="236"/>
      <c r="W13" s="236"/>
      <c r="X13" s="270"/>
      <c r="Y13" s="21" t="s">
        <v>48</v>
      </c>
      <c r="Z13" s="21" t="s">
        <v>49</v>
      </c>
    </row>
    <row r="14" spans="1:26" ht="15" customHeight="1" thickBot="1" x14ac:dyDescent="0.4">
      <c r="A14" s="239"/>
      <c r="B14" s="239"/>
      <c r="C14" s="239"/>
      <c r="D14" s="239"/>
      <c r="E14" s="239"/>
      <c r="F14" s="254"/>
      <c r="G14" s="239"/>
      <c r="H14" s="239"/>
      <c r="I14" s="263"/>
      <c r="J14" s="239"/>
      <c r="K14" s="251"/>
      <c r="L14" s="257"/>
      <c r="M14" s="239"/>
      <c r="N14" s="251"/>
      <c r="O14" s="239"/>
      <c r="P14" s="239"/>
      <c r="Q14" s="239"/>
      <c r="R14" s="259"/>
      <c r="S14" s="236"/>
      <c r="T14" s="236"/>
      <c r="U14" s="240"/>
      <c r="V14" s="236"/>
      <c r="W14" s="236"/>
      <c r="X14" s="270"/>
      <c r="Y14" s="23" t="s">
        <v>52</v>
      </c>
      <c r="Z14" s="23" t="s">
        <v>50</v>
      </c>
    </row>
    <row r="15" spans="1:26" ht="23.25" customHeight="1" x14ac:dyDescent="0.35">
      <c r="A15" s="98"/>
      <c r="B15" s="64"/>
      <c r="C15" s="65"/>
      <c r="D15" s="64"/>
      <c r="E15" s="65"/>
      <c r="F15" s="65"/>
      <c r="G15" s="65"/>
      <c r="H15" s="64"/>
      <c r="I15" s="65"/>
      <c r="J15" s="65"/>
      <c r="K15" s="65"/>
      <c r="L15" s="66"/>
      <c r="M15" s="66"/>
      <c r="N15" s="66"/>
      <c r="O15" s="66"/>
      <c r="P15" s="66"/>
      <c r="Q15" s="66"/>
      <c r="R15" s="49">
        <f>+L15+M15-N15-O15-P15-Q15</f>
        <v>0</v>
      </c>
      <c r="S15" s="65"/>
      <c r="T15" s="67"/>
      <c r="U15" s="68"/>
      <c r="V15" s="66"/>
      <c r="W15" s="66"/>
      <c r="X15" s="98"/>
      <c r="Y15" s="2" t="str" cm="1">
        <f t="array" ref="Y15">_xlfn.IFS(A15="","",A15=" ","",A15=0,"",TRUE,1)</f>
        <v/>
      </c>
      <c r="Z15" s="2" t="str" cm="1">
        <f t="array" ref="Z15">_xlfn.IFS(K15="","",K15=" ","",K15=0,"",TRUE,1)</f>
        <v/>
      </c>
    </row>
    <row r="16" spans="1:26" ht="23.25" customHeight="1" x14ac:dyDescent="0.35">
      <c r="A16" s="98"/>
      <c r="B16" s="64"/>
      <c r="C16" s="65"/>
      <c r="D16" s="64"/>
      <c r="E16" s="65"/>
      <c r="F16" s="65"/>
      <c r="G16" s="65"/>
      <c r="H16" s="64"/>
      <c r="I16" s="65"/>
      <c r="J16" s="65"/>
      <c r="K16" s="65"/>
      <c r="L16" s="66"/>
      <c r="M16" s="66"/>
      <c r="N16" s="66"/>
      <c r="O16" s="66"/>
      <c r="P16" s="66"/>
      <c r="Q16" s="66"/>
      <c r="R16" s="49">
        <f t="shared" ref="R16:R74" si="0">+L16+M16-N16-O16-P16-Q16</f>
        <v>0</v>
      </c>
      <c r="S16" s="65"/>
      <c r="T16" s="67"/>
      <c r="U16" s="68"/>
      <c r="V16" s="66"/>
      <c r="W16" s="66"/>
      <c r="X16" s="98"/>
      <c r="Y16" s="2" t="str" cm="1">
        <f t="array" ref="Y16">_xlfn.IFS(A16="","",A16=" ","",A16=0,"",TRUE,1)</f>
        <v/>
      </c>
      <c r="Z16" s="2" t="str" cm="1">
        <f t="array" ref="Z16">_xlfn.IFS(K16="","",K16=" ","",K16=0,"",TRUE,1)</f>
        <v/>
      </c>
    </row>
    <row r="17" spans="1:26" ht="23.25" customHeight="1" x14ac:dyDescent="0.35">
      <c r="A17" s="98"/>
      <c r="B17" s="64"/>
      <c r="C17" s="65"/>
      <c r="D17" s="64"/>
      <c r="E17" s="65"/>
      <c r="F17" s="65"/>
      <c r="G17" s="65"/>
      <c r="H17" s="64"/>
      <c r="I17" s="65"/>
      <c r="J17" s="65"/>
      <c r="K17" s="65"/>
      <c r="L17" s="66"/>
      <c r="M17" s="66"/>
      <c r="N17" s="66"/>
      <c r="O17" s="66"/>
      <c r="P17" s="66"/>
      <c r="Q17" s="66"/>
      <c r="R17" s="49">
        <f t="shared" si="0"/>
        <v>0</v>
      </c>
      <c r="S17" s="65"/>
      <c r="T17" s="67"/>
      <c r="U17" s="68"/>
      <c r="V17" s="66"/>
      <c r="W17" s="66"/>
      <c r="X17" s="98"/>
      <c r="Y17" s="2" t="str" cm="1">
        <f t="array" ref="Y17">_xlfn.IFS(A17="","",A17=" ","",A17=0,"",TRUE,1)</f>
        <v/>
      </c>
      <c r="Z17" s="2" t="str" cm="1">
        <f t="array" ref="Z17">_xlfn.IFS(K17="","",K17=" ","",K17=0,"",TRUE,1)</f>
        <v/>
      </c>
    </row>
    <row r="18" spans="1:26" ht="23.25" customHeight="1" x14ac:dyDescent="0.35">
      <c r="A18" s="98"/>
      <c r="B18" s="64"/>
      <c r="C18" s="65"/>
      <c r="D18" s="64"/>
      <c r="E18" s="65"/>
      <c r="F18" s="65"/>
      <c r="G18" s="65"/>
      <c r="H18" s="64"/>
      <c r="I18" s="65"/>
      <c r="J18" s="65"/>
      <c r="K18" s="65"/>
      <c r="L18" s="66"/>
      <c r="M18" s="66"/>
      <c r="N18" s="66"/>
      <c r="O18" s="66"/>
      <c r="P18" s="66"/>
      <c r="Q18" s="66"/>
      <c r="R18" s="49">
        <f t="shared" si="0"/>
        <v>0</v>
      </c>
      <c r="S18" s="65"/>
      <c r="T18" s="67"/>
      <c r="U18" s="68"/>
      <c r="V18" s="66"/>
      <c r="W18" s="66"/>
      <c r="X18" s="98"/>
      <c r="Y18" s="2" t="str" cm="1">
        <f t="array" ref="Y18">_xlfn.IFS(A18="","",A18=" ","",A18=0,"",TRUE,1)</f>
        <v/>
      </c>
      <c r="Z18" s="2" t="str" cm="1">
        <f t="array" ref="Z18">_xlfn.IFS(K18="","",K18=" ","",K18=0,"",TRUE,1)</f>
        <v/>
      </c>
    </row>
    <row r="19" spans="1:26" ht="23.25" customHeight="1" x14ac:dyDescent="0.35">
      <c r="A19" s="98"/>
      <c r="B19" s="64"/>
      <c r="C19" s="65"/>
      <c r="D19" s="64"/>
      <c r="E19" s="65"/>
      <c r="F19" s="65"/>
      <c r="G19" s="65"/>
      <c r="H19" s="64"/>
      <c r="I19" s="65"/>
      <c r="J19" s="65"/>
      <c r="K19" s="65"/>
      <c r="L19" s="66"/>
      <c r="M19" s="66"/>
      <c r="N19" s="66"/>
      <c r="O19" s="66"/>
      <c r="P19" s="66"/>
      <c r="Q19" s="66"/>
      <c r="R19" s="49">
        <f t="shared" ref="R19:R29" si="1">+L19+M19-N19-O19-P19-Q19</f>
        <v>0</v>
      </c>
      <c r="S19" s="65"/>
      <c r="T19" s="67"/>
      <c r="U19" s="68"/>
      <c r="V19" s="66"/>
      <c r="W19" s="66"/>
      <c r="X19" s="98"/>
      <c r="Y19" s="2" t="str" cm="1">
        <f t="array" ref="Y19">_xlfn.IFS(A19="","",A19=" ","",A19=0,"",TRUE,1)</f>
        <v/>
      </c>
      <c r="Z19" s="2" t="str" cm="1">
        <f t="array" ref="Z19">_xlfn.IFS(K19="","",K19=" ","",K19=0,"",TRUE,1)</f>
        <v/>
      </c>
    </row>
    <row r="20" spans="1:26" ht="23.25" customHeight="1" x14ac:dyDescent="0.35">
      <c r="A20" s="98"/>
      <c r="B20" s="64"/>
      <c r="C20" s="65"/>
      <c r="D20" s="64"/>
      <c r="E20" s="65"/>
      <c r="F20" s="65"/>
      <c r="G20" s="65"/>
      <c r="H20" s="64"/>
      <c r="I20" s="65"/>
      <c r="J20" s="65"/>
      <c r="K20" s="65"/>
      <c r="L20" s="66"/>
      <c r="M20" s="66"/>
      <c r="N20" s="66"/>
      <c r="O20" s="66"/>
      <c r="P20" s="66"/>
      <c r="Q20" s="66"/>
      <c r="R20" s="49">
        <f t="shared" si="1"/>
        <v>0</v>
      </c>
      <c r="S20" s="65"/>
      <c r="T20" s="67"/>
      <c r="U20" s="68"/>
      <c r="V20" s="66"/>
      <c r="W20" s="66"/>
      <c r="X20" s="98"/>
      <c r="Y20" s="2" t="str" cm="1">
        <f t="array" ref="Y20">_xlfn.IFS(A20="","",A20=" ","",A20=0,"",TRUE,1)</f>
        <v/>
      </c>
      <c r="Z20" s="2" t="str" cm="1">
        <f t="array" ref="Z20">_xlfn.IFS(K20="","",K20=" ","",K20=0,"",TRUE,1)</f>
        <v/>
      </c>
    </row>
    <row r="21" spans="1:26" ht="23.25" customHeight="1" x14ac:dyDescent="0.35">
      <c r="A21" s="98"/>
      <c r="B21" s="64"/>
      <c r="C21" s="65"/>
      <c r="D21" s="64"/>
      <c r="E21" s="65"/>
      <c r="F21" s="65"/>
      <c r="G21" s="65"/>
      <c r="H21" s="64"/>
      <c r="I21" s="65"/>
      <c r="J21" s="65"/>
      <c r="K21" s="65"/>
      <c r="L21" s="66"/>
      <c r="M21" s="66"/>
      <c r="N21" s="66"/>
      <c r="O21" s="66"/>
      <c r="P21" s="66"/>
      <c r="Q21" s="66"/>
      <c r="R21" s="49">
        <f t="shared" si="1"/>
        <v>0</v>
      </c>
      <c r="S21" s="65"/>
      <c r="T21" s="67"/>
      <c r="U21" s="68"/>
      <c r="V21" s="66"/>
      <c r="W21" s="66"/>
      <c r="X21" s="98"/>
      <c r="Y21" s="2" t="str" cm="1">
        <f t="array" ref="Y21">_xlfn.IFS(A21="","",A21=" ","",A21=0,"",TRUE,1)</f>
        <v/>
      </c>
      <c r="Z21" s="2" t="str" cm="1">
        <f t="array" ref="Z21">_xlfn.IFS(K21="","",K21=" ","",K21=0,"",TRUE,1)</f>
        <v/>
      </c>
    </row>
    <row r="22" spans="1:26" ht="23.25" customHeight="1" x14ac:dyDescent="0.35">
      <c r="A22" s="98"/>
      <c r="B22" s="64"/>
      <c r="C22" s="65"/>
      <c r="D22" s="64"/>
      <c r="E22" s="65"/>
      <c r="F22" s="65"/>
      <c r="G22" s="65"/>
      <c r="H22" s="64"/>
      <c r="I22" s="65"/>
      <c r="J22" s="65"/>
      <c r="K22" s="65"/>
      <c r="L22" s="66"/>
      <c r="M22" s="66"/>
      <c r="N22" s="66"/>
      <c r="O22" s="66"/>
      <c r="P22" s="66"/>
      <c r="Q22" s="66"/>
      <c r="R22" s="49">
        <f t="shared" si="1"/>
        <v>0</v>
      </c>
      <c r="S22" s="65"/>
      <c r="T22" s="67"/>
      <c r="U22" s="68"/>
      <c r="V22" s="66"/>
      <c r="W22" s="66"/>
      <c r="X22" s="98"/>
      <c r="Y22" s="2" t="str" cm="1">
        <f t="array" ref="Y22">_xlfn.IFS(A22="","",A22=" ","",A22=0,"",TRUE,1)</f>
        <v/>
      </c>
      <c r="Z22" s="2" t="str" cm="1">
        <f t="array" ref="Z22">_xlfn.IFS(K22="","",K22=" ","",K22=0,"",TRUE,1)</f>
        <v/>
      </c>
    </row>
    <row r="23" spans="1:26" ht="23.25" customHeight="1" x14ac:dyDescent="0.35">
      <c r="A23" s="98"/>
      <c r="B23" s="64"/>
      <c r="C23" s="65"/>
      <c r="D23" s="64"/>
      <c r="E23" s="65"/>
      <c r="F23" s="65"/>
      <c r="G23" s="65"/>
      <c r="H23" s="64"/>
      <c r="I23" s="65"/>
      <c r="J23" s="65"/>
      <c r="K23" s="65"/>
      <c r="L23" s="66"/>
      <c r="M23" s="66"/>
      <c r="N23" s="66"/>
      <c r="O23" s="66"/>
      <c r="P23" s="66"/>
      <c r="Q23" s="66"/>
      <c r="R23" s="49">
        <f t="shared" si="1"/>
        <v>0</v>
      </c>
      <c r="S23" s="65"/>
      <c r="T23" s="67"/>
      <c r="U23" s="68"/>
      <c r="V23" s="66"/>
      <c r="W23" s="66"/>
      <c r="X23" s="98"/>
      <c r="Y23" s="2" t="str" cm="1">
        <f t="array" ref="Y23">_xlfn.IFS(A23="","",A23=" ","",A23=0,"",TRUE,1)</f>
        <v/>
      </c>
      <c r="Z23" s="2" t="str" cm="1">
        <f t="array" ref="Z23">_xlfn.IFS(K23="","",K23=" ","",K23=0,"",TRUE,1)</f>
        <v/>
      </c>
    </row>
    <row r="24" spans="1:26" ht="23.25" customHeight="1" x14ac:dyDescent="0.35">
      <c r="A24" s="98"/>
      <c r="B24" s="64"/>
      <c r="C24" s="65"/>
      <c r="D24" s="64"/>
      <c r="E24" s="65"/>
      <c r="F24" s="65"/>
      <c r="G24" s="65"/>
      <c r="H24" s="64"/>
      <c r="I24" s="65"/>
      <c r="J24" s="65"/>
      <c r="K24" s="65"/>
      <c r="L24" s="66"/>
      <c r="M24" s="66"/>
      <c r="N24" s="66"/>
      <c r="O24" s="66"/>
      <c r="P24" s="66"/>
      <c r="Q24" s="66"/>
      <c r="R24" s="49">
        <f t="shared" si="1"/>
        <v>0</v>
      </c>
      <c r="S24" s="65"/>
      <c r="T24" s="67"/>
      <c r="U24" s="68"/>
      <c r="V24" s="66"/>
      <c r="W24" s="66"/>
      <c r="X24" s="98"/>
      <c r="Y24" s="2" t="str" cm="1">
        <f t="array" ref="Y24">_xlfn.IFS(A24="","",A24=" ","",A24=0,"",TRUE,1)</f>
        <v/>
      </c>
      <c r="Z24" s="2" t="str" cm="1">
        <f t="array" ref="Z24">_xlfn.IFS(K24="","",K24=" ","",K24=0,"",TRUE,1)</f>
        <v/>
      </c>
    </row>
    <row r="25" spans="1:26" ht="23.25" customHeight="1" x14ac:dyDescent="0.35">
      <c r="A25" s="98"/>
      <c r="B25" s="64"/>
      <c r="C25" s="65"/>
      <c r="D25" s="64"/>
      <c r="E25" s="65"/>
      <c r="F25" s="65"/>
      <c r="G25" s="65"/>
      <c r="H25" s="64"/>
      <c r="I25" s="65"/>
      <c r="J25" s="65"/>
      <c r="K25" s="65"/>
      <c r="L25" s="66"/>
      <c r="M25" s="66"/>
      <c r="N25" s="66"/>
      <c r="O25" s="66"/>
      <c r="P25" s="66"/>
      <c r="Q25" s="66"/>
      <c r="R25" s="49">
        <f t="shared" si="1"/>
        <v>0</v>
      </c>
      <c r="S25" s="65"/>
      <c r="T25" s="67"/>
      <c r="U25" s="68"/>
      <c r="V25" s="66"/>
      <c r="W25" s="66"/>
      <c r="X25" s="98"/>
      <c r="Y25" s="2" t="str" cm="1">
        <f t="array" ref="Y25">_xlfn.IFS(A25="","",A25=" ","",A25=0,"",TRUE,1)</f>
        <v/>
      </c>
      <c r="Z25" s="2" t="str" cm="1">
        <f t="array" ref="Z25">_xlfn.IFS(K25="","",K25=" ","",K25=0,"",TRUE,1)</f>
        <v/>
      </c>
    </row>
    <row r="26" spans="1:26" ht="23.25" customHeight="1" x14ac:dyDescent="0.35">
      <c r="A26" s="98"/>
      <c r="B26" s="64"/>
      <c r="C26" s="65"/>
      <c r="D26" s="64"/>
      <c r="E26" s="65"/>
      <c r="F26" s="65"/>
      <c r="G26" s="65"/>
      <c r="H26" s="64"/>
      <c r="I26" s="65"/>
      <c r="J26" s="65"/>
      <c r="K26" s="65"/>
      <c r="L26" s="66"/>
      <c r="M26" s="66"/>
      <c r="N26" s="66"/>
      <c r="O26" s="66"/>
      <c r="P26" s="66"/>
      <c r="Q26" s="66"/>
      <c r="R26" s="49">
        <f t="shared" si="1"/>
        <v>0</v>
      </c>
      <c r="S26" s="65"/>
      <c r="T26" s="67"/>
      <c r="U26" s="68"/>
      <c r="V26" s="66"/>
      <c r="W26" s="66"/>
      <c r="X26" s="98"/>
      <c r="Y26" s="2" t="str" cm="1">
        <f t="array" ref="Y26">_xlfn.IFS(A26="","",A26=" ","",A26=0,"",TRUE,1)</f>
        <v/>
      </c>
      <c r="Z26" s="2" t="str" cm="1">
        <f t="array" ref="Z26">_xlfn.IFS(K26="","",K26=" ","",K26=0,"",TRUE,1)</f>
        <v/>
      </c>
    </row>
    <row r="27" spans="1:26" ht="23.25" customHeight="1" x14ac:dyDescent="0.35">
      <c r="A27" s="98"/>
      <c r="B27" s="64"/>
      <c r="C27" s="65"/>
      <c r="D27" s="64"/>
      <c r="E27" s="65"/>
      <c r="F27" s="65"/>
      <c r="G27" s="65"/>
      <c r="H27" s="64"/>
      <c r="I27" s="65"/>
      <c r="J27" s="65"/>
      <c r="K27" s="65"/>
      <c r="L27" s="66"/>
      <c r="M27" s="66"/>
      <c r="N27" s="66"/>
      <c r="O27" s="66"/>
      <c r="P27" s="66"/>
      <c r="Q27" s="66"/>
      <c r="R27" s="49">
        <f t="shared" si="1"/>
        <v>0</v>
      </c>
      <c r="S27" s="65"/>
      <c r="T27" s="67"/>
      <c r="U27" s="68"/>
      <c r="V27" s="66"/>
      <c r="W27" s="66"/>
      <c r="X27" s="98"/>
      <c r="Y27" s="2" t="str" cm="1">
        <f t="array" ref="Y27">_xlfn.IFS(A27="","",A27=" ","",A27=0,"",TRUE,1)</f>
        <v/>
      </c>
      <c r="Z27" s="2" t="str" cm="1">
        <f t="array" ref="Z27">_xlfn.IFS(K27="","",K27=" ","",K27=0,"",TRUE,1)</f>
        <v/>
      </c>
    </row>
    <row r="28" spans="1:26" ht="23.25" customHeight="1" x14ac:dyDescent="0.35">
      <c r="A28" s="98"/>
      <c r="B28" s="64"/>
      <c r="C28" s="65"/>
      <c r="D28" s="64"/>
      <c r="E28" s="65"/>
      <c r="F28" s="65"/>
      <c r="G28" s="65"/>
      <c r="H28" s="64"/>
      <c r="I28" s="65"/>
      <c r="J28" s="65"/>
      <c r="K28" s="65"/>
      <c r="L28" s="66"/>
      <c r="M28" s="66"/>
      <c r="N28" s="66"/>
      <c r="O28" s="66"/>
      <c r="P28" s="66"/>
      <c r="Q28" s="66"/>
      <c r="R28" s="49">
        <f t="shared" si="1"/>
        <v>0</v>
      </c>
      <c r="S28" s="65"/>
      <c r="T28" s="67"/>
      <c r="U28" s="68"/>
      <c r="V28" s="66"/>
      <c r="W28" s="66"/>
      <c r="X28" s="98"/>
      <c r="Y28" s="2" t="str" cm="1">
        <f t="array" ref="Y28">_xlfn.IFS(A28="","",A28=" ","",A28=0,"",TRUE,1)</f>
        <v/>
      </c>
      <c r="Z28" s="2" t="str" cm="1">
        <f t="array" ref="Z28">_xlfn.IFS(K28="","",K28=" ","",K28=0,"",TRUE,1)</f>
        <v/>
      </c>
    </row>
    <row r="29" spans="1:26" ht="23.25" customHeight="1" x14ac:dyDescent="0.35">
      <c r="A29" s="98"/>
      <c r="B29" s="64"/>
      <c r="C29" s="65"/>
      <c r="D29" s="64"/>
      <c r="E29" s="65"/>
      <c r="F29" s="65"/>
      <c r="G29" s="65"/>
      <c r="H29" s="64"/>
      <c r="I29" s="65"/>
      <c r="J29" s="65"/>
      <c r="K29" s="65"/>
      <c r="L29" s="66"/>
      <c r="M29" s="66"/>
      <c r="N29" s="66"/>
      <c r="O29" s="66"/>
      <c r="P29" s="66"/>
      <c r="Q29" s="66"/>
      <c r="R29" s="49">
        <f t="shared" si="1"/>
        <v>0</v>
      </c>
      <c r="S29" s="65"/>
      <c r="T29" s="67"/>
      <c r="U29" s="68"/>
      <c r="V29" s="66"/>
      <c r="W29" s="66"/>
      <c r="X29" s="98"/>
      <c r="Y29" s="2" t="str" cm="1">
        <f t="array" ref="Y29">_xlfn.IFS(A29="","",A29=" ","",A29=0,"",TRUE,1)</f>
        <v/>
      </c>
      <c r="Z29" s="2" t="str" cm="1">
        <f t="array" ref="Z29">_xlfn.IFS(K29="","",K29=" ","",K29=0,"",TRUE,1)</f>
        <v/>
      </c>
    </row>
    <row r="30" spans="1:26" ht="23.25" customHeight="1" x14ac:dyDescent="0.35">
      <c r="A30" s="98"/>
      <c r="B30" s="64"/>
      <c r="C30" s="65"/>
      <c r="D30" s="64"/>
      <c r="E30" s="65"/>
      <c r="F30" s="65"/>
      <c r="G30" s="65"/>
      <c r="H30" s="64"/>
      <c r="I30" s="65"/>
      <c r="J30" s="65"/>
      <c r="K30" s="65"/>
      <c r="L30" s="66"/>
      <c r="M30" s="66"/>
      <c r="N30" s="66"/>
      <c r="O30" s="66"/>
      <c r="P30" s="66"/>
      <c r="Q30" s="66"/>
      <c r="R30" s="49">
        <f t="shared" si="0"/>
        <v>0</v>
      </c>
      <c r="S30" s="65"/>
      <c r="T30" s="67"/>
      <c r="U30" s="68"/>
      <c r="V30" s="66"/>
      <c r="W30" s="66"/>
      <c r="X30" s="98"/>
      <c r="Y30" s="2" t="str" cm="1">
        <f t="array" ref="Y30">_xlfn.IFS(A30="","",A30=" ","",A30=0,"",TRUE,1)</f>
        <v/>
      </c>
      <c r="Z30" s="2" t="str" cm="1">
        <f t="array" ref="Z30">_xlfn.IFS(K30="","",K30=" ","",K30=0,"",TRUE,1)</f>
        <v/>
      </c>
    </row>
    <row r="31" spans="1:26" ht="23.25" customHeight="1" x14ac:dyDescent="0.35">
      <c r="A31" s="98"/>
      <c r="B31" s="64"/>
      <c r="C31" s="65"/>
      <c r="D31" s="64"/>
      <c r="E31" s="65"/>
      <c r="F31" s="65"/>
      <c r="G31" s="65"/>
      <c r="H31" s="64"/>
      <c r="I31" s="65"/>
      <c r="J31" s="65"/>
      <c r="K31" s="65"/>
      <c r="L31" s="66"/>
      <c r="M31" s="66"/>
      <c r="N31" s="66"/>
      <c r="O31" s="66"/>
      <c r="P31" s="66"/>
      <c r="Q31" s="66"/>
      <c r="R31" s="49">
        <f t="shared" si="0"/>
        <v>0</v>
      </c>
      <c r="S31" s="65"/>
      <c r="T31" s="67"/>
      <c r="U31" s="68"/>
      <c r="V31" s="66"/>
      <c r="W31" s="66"/>
      <c r="X31" s="98"/>
      <c r="Y31" s="2" t="str" cm="1">
        <f t="array" ref="Y31">_xlfn.IFS(A31="","",A31=" ","",A31=0,"",TRUE,1)</f>
        <v/>
      </c>
      <c r="Z31" s="2" t="str" cm="1">
        <f t="array" ref="Z31">_xlfn.IFS(K31="","",K31=" ","",K31=0,"",TRUE,1)</f>
        <v/>
      </c>
    </row>
    <row r="32" spans="1:26" ht="23.25" customHeight="1" x14ac:dyDescent="0.35">
      <c r="A32" s="98"/>
      <c r="B32" s="64"/>
      <c r="C32" s="65"/>
      <c r="D32" s="64"/>
      <c r="E32" s="65"/>
      <c r="F32" s="65"/>
      <c r="G32" s="65"/>
      <c r="H32" s="64"/>
      <c r="I32" s="65"/>
      <c r="J32" s="65"/>
      <c r="K32" s="65"/>
      <c r="L32" s="66"/>
      <c r="M32" s="66"/>
      <c r="N32" s="66"/>
      <c r="O32" s="66"/>
      <c r="P32" s="66"/>
      <c r="Q32" s="66"/>
      <c r="R32" s="49">
        <f t="shared" si="0"/>
        <v>0</v>
      </c>
      <c r="S32" s="65"/>
      <c r="T32" s="67"/>
      <c r="U32" s="68"/>
      <c r="V32" s="66"/>
      <c r="W32" s="66"/>
      <c r="X32" s="98"/>
      <c r="Y32" s="2" t="str" cm="1">
        <f t="array" ref="Y32">_xlfn.IFS(A32="","",A32=" ","",A32=0,"",TRUE,1)</f>
        <v/>
      </c>
      <c r="Z32" s="2" t="str" cm="1">
        <f t="array" ref="Z32">_xlfn.IFS(K32="","",K32=" ","",K32=0,"",TRUE,1)</f>
        <v/>
      </c>
    </row>
    <row r="33" spans="1:26" ht="23.25" customHeight="1" x14ac:dyDescent="0.35">
      <c r="A33" s="98"/>
      <c r="B33" s="64"/>
      <c r="C33" s="65"/>
      <c r="D33" s="64"/>
      <c r="E33" s="65"/>
      <c r="F33" s="65"/>
      <c r="G33" s="65"/>
      <c r="H33" s="64"/>
      <c r="I33" s="65"/>
      <c r="J33" s="65"/>
      <c r="K33" s="65"/>
      <c r="L33" s="66"/>
      <c r="M33" s="66"/>
      <c r="N33" s="66"/>
      <c r="O33" s="66"/>
      <c r="P33" s="66"/>
      <c r="Q33" s="66"/>
      <c r="R33" s="49">
        <f t="shared" si="0"/>
        <v>0</v>
      </c>
      <c r="S33" s="65"/>
      <c r="T33" s="67"/>
      <c r="U33" s="68"/>
      <c r="V33" s="66"/>
      <c r="W33" s="66"/>
      <c r="X33" s="98"/>
      <c r="Y33" s="2" t="str" cm="1">
        <f t="array" ref="Y33">_xlfn.IFS(A33="","",A33=" ","",A33=0,"",TRUE,1)</f>
        <v/>
      </c>
      <c r="Z33" s="2" t="str" cm="1">
        <f t="array" ref="Z33">_xlfn.IFS(K33="","",K33=" ","",K33=0,"",TRUE,1)</f>
        <v/>
      </c>
    </row>
    <row r="34" spans="1:26" ht="23.25" customHeight="1" x14ac:dyDescent="0.35">
      <c r="A34" s="98"/>
      <c r="B34" s="64"/>
      <c r="C34" s="65"/>
      <c r="D34" s="64"/>
      <c r="E34" s="65"/>
      <c r="F34" s="65"/>
      <c r="G34" s="65"/>
      <c r="H34" s="64"/>
      <c r="I34" s="65"/>
      <c r="J34" s="65"/>
      <c r="K34" s="65"/>
      <c r="L34" s="66"/>
      <c r="M34" s="66"/>
      <c r="N34" s="66"/>
      <c r="O34" s="66"/>
      <c r="P34" s="66"/>
      <c r="Q34" s="66"/>
      <c r="R34" s="49">
        <f t="shared" si="0"/>
        <v>0</v>
      </c>
      <c r="S34" s="65"/>
      <c r="T34" s="67"/>
      <c r="U34" s="68"/>
      <c r="V34" s="66"/>
      <c r="W34" s="66"/>
      <c r="X34" s="98"/>
      <c r="Y34" s="2" t="str" cm="1">
        <f t="array" ref="Y34">_xlfn.IFS(A34="","",A34=" ","",A34=0,"",TRUE,1)</f>
        <v/>
      </c>
      <c r="Z34" s="2" t="str" cm="1">
        <f t="array" ref="Z34">_xlfn.IFS(K34="","",K34=" ","",K34=0,"",TRUE,1)</f>
        <v/>
      </c>
    </row>
    <row r="35" spans="1:26" ht="23.25" customHeight="1" x14ac:dyDescent="0.35">
      <c r="A35" s="98"/>
      <c r="B35" s="64"/>
      <c r="C35" s="65"/>
      <c r="D35" s="64"/>
      <c r="E35" s="65"/>
      <c r="F35" s="65"/>
      <c r="G35" s="65"/>
      <c r="H35" s="64"/>
      <c r="I35" s="65"/>
      <c r="J35" s="65"/>
      <c r="K35" s="65"/>
      <c r="L35" s="66"/>
      <c r="M35" s="66"/>
      <c r="N35" s="66"/>
      <c r="O35" s="66"/>
      <c r="P35" s="66"/>
      <c r="Q35" s="66"/>
      <c r="R35" s="49">
        <f t="shared" si="0"/>
        <v>0</v>
      </c>
      <c r="S35" s="65"/>
      <c r="T35" s="67"/>
      <c r="U35" s="68"/>
      <c r="V35" s="66"/>
      <c r="W35" s="66"/>
      <c r="X35" s="98"/>
      <c r="Y35" s="2" t="str" cm="1">
        <f t="array" ref="Y35">_xlfn.IFS(A35="","",A35=" ","",A35=0,"",TRUE,1)</f>
        <v/>
      </c>
      <c r="Z35" s="2" t="str" cm="1">
        <f t="array" ref="Z35">_xlfn.IFS(K35="","",K35=" ","",K35=0,"",TRUE,1)</f>
        <v/>
      </c>
    </row>
    <row r="36" spans="1:26" ht="23.25" customHeight="1" x14ac:dyDescent="0.35">
      <c r="A36" s="98"/>
      <c r="B36" s="64"/>
      <c r="C36" s="65"/>
      <c r="D36" s="64"/>
      <c r="E36" s="65"/>
      <c r="F36" s="65"/>
      <c r="G36" s="65"/>
      <c r="H36" s="64"/>
      <c r="I36" s="65"/>
      <c r="J36" s="65"/>
      <c r="K36" s="65"/>
      <c r="L36" s="66"/>
      <c r="M36" s="66"/>
      <c r="N36" s="66"/>
      <c r="O36" s="66"/>
      <c r="P36" s="66"/>
      <c r="Q36" s="66"/>
      <c r="R36" s="49">
        <f t="shared" si="0"/>
        <v>0</v>
      </c>
      <c r="S36" s="65"/>
      <c r="T36" s="67"/>
      <c r="U36" s="68"/>
      <c r="V36" s="66"/>
      <c r="W36" s="66"/>
      <c r="X36" s="98"/>
      <c r="Y36" s="2" t="str" cm="1">
        <f t="array" ref="Y36">_xlfn.IFS(A36="","",A36=" ","",A36=0,"",TRUE,1)</f>
        <v/>
      </c>
      <c r="Z36" s="2" t="str" cm="1">
        <f t="array" ref="Z36">_xlfn.IFS(K36="","",K36=" ","",K36=0,"",TRUE,1)</f>
        <v/>
      </c>
    </row>
    <row r="37" spans="1:26" ht="23.25" customHeight="1" x14ac:dyDescent="0.35">
      <c r="A37" s="98"/>
      <c r="B37" s="64"/>
      <c r="C37" s="65"/>
      <c r="D37" s="64"/>
      <c r="E37" s="65"/>
      <c r="F37" s="65"/>
      <c r="G37" s="65"/>
      <c r="H37" s="64"/>
      <c r="I37" s="65"/>
      <c r="J37" s="65"/>
      <c r="K37" s="65"/>
      <c r="L37" s="66"/>
      <c r="M37" s="66"/>
      <c r="N37" s="66"/>
      <c r="O37" s="66"/>
      <c r="P37" s="66"/>
      <c r="Q37" s="66"/>
      <c r="R37" s="49">
        <f t="shared" si="0"/>
        <v>0</v>
      </c>
      <c r="S37" s="65"/>
      <c r="T37" s="67"/>
      <c r="U37" s="68"/>
      <c r="V37" s="66"/>
      <c r="W37" s="66"/>
      <c r="X37" s="98"/>
      <c r="Y37" s="2" t="str" cm="1">
        <f t="array" ref="Y37">_xlfn.IFS(A37="","",A37=" ","",A37=0,"",TRUE,1)</f>
        <v/>
      </c>
      <c r="Z37" s="2" t="str" cm="1">
        <f t="array" ref="Z37">_xlfn.IFS(K37="","",K37=" ","",K37=0,"",TRUE,1)</f>
        <v/>
      </c>
    </row>
    <row r="38" spans="1:26" ht="23.25" customHeight="1" x14ac:dyDescent="0.35">
      <c r="A38" s="98"/>
      <c r="B38" s="64"/>
      <c r="C38" s="65"/>
      <c r="D38" s="64"/>
      <c r="E38" s="65"/>
      <c r="F38" s="65"/>
      <c r="G38" s="65"/>
      <c r="H38" s="64"/>
      <c r="I38" s="65"/>
      <c r="J38" s="65"/>
      <c r="K38" s="65"/>
      <c r="L38" s="66"/>
      <c r="M38" s="66"/>
      <c r="N38" s="66"/>
      <c r="O38" s="66"/>
      <c r="P38" s="66"/>
      <c r="Q38" s="66"/>
      <c r="R38" s="49">
        <f t="shared" si="0"/>
        <v>0</v>
      </c>
      <c r="S38" s="65"/>
      <c r="T38" s="67"/>
      <c r="U38" s="68"/>
      <c r="V38" s="66"/>
      <c r="W38" s="66"/>
      <c r="X38" s="98"/>
      <c r="Y38" s="2" t="str" cm="1">
        <f t="array" ref="Y38">_xlfn.IFS(A38="","",A38=" ","",A38=0,"",TRUE,1)</f>
        <v/>
      </c>
      <c r="Z38" s="2" t="str" cm="1">
        <f t="array" ref="Z38">_xlfn.IFS(K38="","",K38=" ","",K38=0,"",TRUE,1)</f>
        <v/>
      </c>
    </row>
    <row r="39" spans="1:26" ht="23.25" customHeight="1" x14ac:dyDescent="0.35">
      <c r="A39" s="98"/>
      <c r="B39" s="64"/>
      <c r="C39" s="65"/>
      <c r="D39" s="64"/>
      <c r="E39" s="65"/>
      <c r="F39" s="65"/>
      <c r="G39" s="65"/>
      <c r="H39" s="64"/>
      <c r="I39" s="65"/>
      <c r="J39" s="65"/>
      <c r="K39" s="65"/>
      <c r="L39" s="66"/>
      <c r="M39" s="66"/>
      <c r="N39" s="66"/>
      <c r="O39" s="66"/>
      <c r="P39" s="66"/>
      <c r="Q39" s="66"/>
      <c r="R39" s="49">
        <f t="shared" si="0"/>
        <v>0</v>
      </c>
      <c r="S39" s="65"/>
      <c r="T39" s="67"/>
      <c r="U39" s="68"/>
      <c r="V39" s="66"/>
      <c r="W39" s="66"/>
      <c r="X39" s="98"/>
      <c r="Y39" s="2" t="str" cm="1">
        <f t="array" ref="Y39">_xlfn.IFS(A39="","",A39=" ","",A39=0,"",TRUE,1)</f>
        <v/>
      </c>
      <c r="Z39" s="2" t="str" cm="1">
        <f t="array" ref="Z39">_xlfn.IFS(K39="","",K39=" ","",K39=0,"",TRUE,1)</f>
        <v/>
      </c>
    </row>
    <row r="40" spans="1:26" ht="23.25" customHeight="1" x14ac:dyDescent="0.35">
      <c r="A40" s="98"/>
      <c r="B40" s="64"/>
      <c r="C40" s="65"/>
      <c r="D40" s="64"/>
      <c r="E40" s="65"/>
      <c r="F40" s="65"/>
      <c r="G40" s="65"/>
      <c r="H40" s="64"/>
      <c r="I40" s="65"/>
      <c r="J40" s="65"/>
      <c r="K40" s="65"/>
      <c r="L40" s="66"/>
      <c r="M40" s="66"/>
      <c r="N40" s="66"/>
      <c r="O40" s="66"/>
      <c r="P40" s="66"/>
      <c r="Q40" s="66"/>
      <c r="R40" s="49">
        <f t="shared" si="0"/>
        <v>0</v>
      </c>
      <c r="S40" s="65"/>
      <c r="T40" s="67"/>
      <c r="U40" s="68"/>
      <c r="V40" s="66"/>
      <c r="W40" s="66"/>
      <c r="X40" s="98"/>
      <c r="Y40" s="2" t="str" cm="1">
        <f t="array" ref="Y40">_xlfn.IFS(A40="","",A40=" ","",A40=0,"",TRUE,1)</f>
        <v/>
      </c>
      <c r="Z40" s="2" t="str" cm="1">
        <f t="array" ref="Z40">_xlfn.IFS(K40="","",K40=" ","",K40=0,"",TRUE,1)</f>
        <v/>
      </c>
    </row>
    <row r="41" spans="1:26" ht="23.25" customHeight="1" x14ac:dyDescent="0.35">
      <c r="A41" s="98"/>
      <c r="B41" s="64"/>
      <c r="C41" s="65"/>
      <c r="D41" s="64"/>
      <c r="E41" s="65"/>
      <c r="F41" s="65"/>
      <c r="G41" s="65"/>
      <c r="H41" s="64"/>
      <c r="I41" s="65"/>
      <c r="J41" s="65"/>
      <c r="K41" s="65"/>
      <c r="L41" s="66"/>
      <c r="M41" s="66"/>
      <c r="N41" s="66"/>
      <c r="O41" s="66"/>
      <c r="P41" s="66"/>
      <c r="Q41" s="66"/>
      <c r="R41" s="49">
        <f t="shared" si="0"/>
        <v>0</v>
      </c>
      <c r="S41" s="65"/>
      <c r="T41" s="67"/>
      <c r="U41" s="68"/>
      <c r="V41" s="66"/>
      <c r="W41" s="66"/>
      <c r="X41" s="98"/>
      <c r="Y41" s="2" t="str" cm="1">
        <f t="array" ref="Y41">_xlfn.IFS(A41="","",A41=" ","",A41=0,"",TRUE,1)</f>
        <v/>
      </c>
      <c r="Z41" s="2" t="str" cm="1">
        <f t="array" ref="Z41">_xlfn.IFS(K41="","",K41=" ","",K41=0,"",TRUE,1)</f>
        <v/>
      </c>
    </row>
    <row r="42" spans="1:26" ht="23.25" customHeight="1" x14ac:dyDescent="0.35">
      <c r="A42" s="98"/>
      <c r="B42" s="64"/>
      <c r="C42" s="65"/>
      <c r="D42" s="64"/>
      <c r="E42" s="65"/>
      <c r="F42" s="65"/>
      <c r="G42" s="65"/>
      <c r="H42" s="64"/>
      <c r="I42" s="65"/>
      <c r="J42" s="65"/>
      <c r="K42" s="65"/>
      <c r="L42" s="66"/>
      <c r="M42" s="66"/>
      <c r="N42" s="66"/>
      <c r="O42" s="66"/>
      <c r="P42" s="66"/>
      <c r="Q42" s="66"/>
      <c r="R42" s="49">
        <f t="shared" si="0"/>
        <v>0</v>
      </c>
      <c r="S42" s="65"/>
      <c r="T42" s="67"/>
      <c r="U42" s="68"/>
      <c r="V42" s="66"/>
      <c r="W42" s="66"/>
      <c r="X42" s="98"/>
      <c r="Y42" s="2" t="str" cm="1">
        <f t="array" ref="Y42">_xlfn.IFS(A42="","",A42=" ","",A42=0,"",TRUE,1)</f>
        <v/>
      </c>
      <c r="Z42" s="2" t="str" cm="1">
        <f t="array" ref="Z42">_xlfn.IFS(K42="","",K42=" ","",K42=0,"",TRUE,1)</f>
        <v/>
      </c>
    </row>
    <row r="43" spans="1:26" ht="23.25" customHeight="1" x14ac:dyDescent="0.35">
      <c r="A43" s="98"/>
      <c r="B43" s="64"/>
      <c r="C43" s="65"/>
      <c r="D43" s="64"/>
      <c r="E43" s="65"/>
      <c r="F43" s="65"/>
      <c r="G43" s="65"/>
      <c r="H43" s="64"/>
      <c r="I43" s="65"/>
      <c r="J43" s="65"/>
      <c r="K43" s="65"/>
      <c r="L43" s="66"/>
      <c r="M43" s="66"/>
      <c r="N43" s="66"/>
      <c r="O43" s="66"/>
      <c r="P43" s="66"/>
      <c r="Q43" s="66"/>
      <c r="R43" s="49">
        <f t="shared" si="0"/>
        <v>0</v>
      </c>
      <c r="S43" s="65"/>
      <c r="T43" s="67"/>
      <c r="U43" s="68"/>
      <c r="V43" s="66"/>
      <c r="W43" s="66"/>
      <c r="X43" s="98"/>
      <c r="Y43" s="2" t="str" cm="1">
        <f t="array" ref="Y43">_xlfn.IFS(A43="","",A43=" ","",A43=0,"",TRUE,1)</f>
        <v/>
      </c>
      <c r="Z43" s="2" t="str" cm="1">
        <f t="array" ref="Z43">_xlfn.IFS(K43="","",K43=" ","",K43=0,"",TRUE,1)</f>
        <v/>
      </c>
    </row>
    <row r="44" spans="1:26" ht="23.25" customHeight="1" x14ac:dyDescent="0.35">
      <c r="A44" s="98"/>
      <c r="B44" s="64"/>
      <c r="C44" s="65"/>
      <c r="D44" s="64"/>
      <c r="E44" s="65"/>
      <c r="F44" s="65"/>
      <c r="G44" s="65"/>
      <c r="H44" s="64"/>
      <c r="I44" s="65"/>
      <c r="J44" s="65"/>
      <c r="K44" s="65"/>
      <c r="L44" s="66"/>
      <c r="M44" s="66"/>
      <c r="N44" s="66"/>
      <c r="O44" s="66"/>
      <c r="P44" s="66"/>
      <c r="Q44" s="66"/>
      <c r="R44" s="49">
        <f t="shared" si="0"/>
        <v>0</v>
      </c>
      <c r="S44" s="65"/>
      <c r="T44" s="67"/>
      <c r="U44" s="68"/>
      <c r="V44" s="66"/>
      <c r="W44" s="66"/>
      <c r="X44" s="98"/>
      <c r="Y44" s="2" t="str" cm="1">
        <f t="array" ref="Y44">_xlfn.IFS(A44="","",A44=" ","",A44=0,"",TRUE,1)</f>
        <v/>
      </c>
      <c r="Z44" s="2" t="str" cm="1">
        <f t="array" ref="Z44">_xlfn.IFS(K44="","",K44=" ","",K44=0,"",TRUE,1)</f>
        <v/>
      </c>
    </row>
    <row r="45" spans="1:26" ht="23.25" customHeight="1" x14ac:dyDescent="0.35">
      <c r="A45" s="98"/>
      <c r="B45" s="64"/>
      <c r="C45" s="65"/>
      <c r="D45" s="64"/>
      <c r="E45" s="65"/>
      <c r="F45" s="65"/>
      <c r="G45" s="65"/>
      <c r="H45" s="64"/>
      <c r="I45" s="65"/>
      <c r="J45" s="65"/>
      <c r="K45" s="65"/>
      <c r="L45" s="66"/>
      <c r="M45" s="66"/>
      <c r="N45" s="66"/>
      <c r="O45" s="66"/>
      <c r="P45" s="66"/>
      <c r="Q45" s="66"/>
      <c r="R45" s="49">
        <f t="shared" si="0"/>
        <v>0</v>
      </c>
      <c r="S45" s="65"/>
      <c r="T45" s="67"/>
      <c r="U45" s="68"/>
      <c r="V45" s="66"/>
      <c r="W45" s="66"/>
      <c r="X45" s="98"/>
      <c r="Y45" s="2" t="str" cm="1">
        <f t="array" ref="Y45">_xlfn.IFS(A45="","",A45=" ","",A45=0,"",TRUE,1)</f>
        <v/>
      </c>
      <c r="Z45" s="2" t="str" cm="1">
        <f t="array" ref="Z45">_xlfn.IFS(K45="","",K45=" ","",K45=0,"",TRUE,1)</f>
        <v/>
      </c>
    </row>
    <row r="46" spans="1:26" ht="23.25" customHeight="1" x14ac:dyDescent="0.35">
      <c r="A46" s="98"/>
      <c r="B46" s="64"/>
      <c r="C46" s="65"/>
      <c r="D46" s="64"/>
      <c r="E46" s="65"/>
      <c r="F46" s="65"/>
      <c r="G46" s="65"/>
      <c r="H46" s="64"/>
      <c r="I46" s="65"/>
      <c r="J46" s="65"/>
      <c r="K46" s="65"/>
      <c r="L46" s="66"/>
      <c r="M46" s="66"/>
      <c r="N46" s="66"/>
      <c r="O46" s="66"/>
      <c r="P46" s="66"/>
      <c r="Q46" s="66"/>
      <c r="R46" s="49">
        <f t="shared" si="0"/>
        <v>0</v>
      </c>
      <c r="S46" s="65"/>
      <c r="T46" s="67"/>
      <c r="U46" s="68"/>
      <c r="V46" s="66"/>
      <c r="W46" s="66"/>
      <c r="X46" s="98"/>
      <c r="Y46" s="2" t="str" cm="1">
        <f t="array" ref="Y46">_xlfn.IFS(A46="","",A46=" ","",A46=0,"",TRUE,1)</f>
        <v/>
      </c>
      <c r="Z46" s="2" t="str" cm="1">
        <f t="array" ref="Z46">_xlfn.IFS(K46="","",K46=" ","",K46=0,"",TRUE,1)</f>
        <v/>
      </c>
    </row>
    <row r="47" spans="1:26" ht="23.25" customHeight="1" x14ac:dyDescent="0.35">
      <c r="A47" s="98"/>
      <c r="B47" s="64"/>
      <c r="C47" s="65"/>
      <c r="D47" s="64"/>
      <c r="E47" s="65"/>
      <c r="F47" s="65"/>
      <c r="G47" s="65"/>
      <c r="H47" s="64"/>
      <c r="I47" s="65"/>
      <c r="J47" s="65"/>
      <c r="K47" s="65"/>
      <c r="L47" s="66"/>
      <c r="M47" s="66"/>
      <c r="N47" s="66"/>
      <c r="O47" s="66"/>
      <c r="P47" s="66"/>
      <c r="Q47" s="66"/>
      <c r="R47" s="49">
        <f t="shared" si="0"/>
        <v>0</v>
      </c>
      <c r="S47" s="65"/>
      <c r="T47" s="67"/>
      <c r="U47" s="68"/>
      <c r="V47" s="66"/>
      <c r="W47" s="66"/>
      <c r="X47" s="98"/>
      <c r="Y47" s="2" t="str" cm="1">
        <f t="array" ref="Y47">_xlfn.IFS(A47="","",A47=" ","",A47=0,"",TRUE,1)</f>
        <v/>
      </c>
      <c r="Z47" s="2" t="str" cm="1">
        <f t="array" ref="Z47">_xlfn.IFS(K47="","",K47=" ","",K47=0,"",TRUE,1)</f>
        <v/>
      </c>
    </row>
    <row r="48" spans="1:26" ht="23.25" customHeight="1" x14ac:dyDescent="0.35">
      <c r="A48" s="98"/>
      <c r="B48" s="64"/>
      <c r="C48" s="65"/>
      <c r="D48" s="64"/>
      <c r="E48" s="65"/>
      <c r="F48" s="65"/>
      <c r="G48" s="65"/>
      <c r="H48" s="64"/>
      <c r="I48" s="65"/>
      <c r="J48" s="65"/>
      <c r="K48" s="65"/>
      <c r="L48" s="66"/>
      <c r="M48" s="66"/>
      <c r="N48" s="66"/>
      <c r="O48" s="66"/>
      <c r="P48" s="66"/>
      <c r="Q48" s="66"/>
      <c r="R48" s="49">
        <f t="shared" si="0"/>
        <v>0</v>
      </c>
      <c r="S48" s="65"/>
      <c r="T48" s="67"/>
      <c r="U48" s="68"/>
      <c r="V48" s="66"/>
      <c r="W48" s="66"/>
      <c r="X48" s="98"/>
      <c r="Y48" s="2" t="str" cm="1">
        <f t="array" ref="Y48">_xlfn.IFS(A48="","",A48=" ","",A48=0,"",TRUE,1)</f>
        <v/>
      </c>
      <c r="Z48" s="2" t="str" cm="1">
        <f t="array" ref="Z48">_xlfn.IFS(K48="","",K48=" ","",K48=0,"",TRUE,1)</f>
        <v/>
      </c>
    </row>
    <row r="49" spans="1:26" ht="23.25" customHeight="1" x14ac:dyDescent="0.35">
      <c r="A49" s="98"/>
      <c r="B49" s="64"/>
      <c r="C49" s="65"/>
      <c r="D49" s="64"/>
      <c r="E49" s="65"/>
      <c r="F49" s="65"/>
      <c r="G49" s="65"/>
      <c r="H49" s="64"/>
      <c r="I49" s="65"/>
      <c r="J49" s="65"/>
      <c r="K49" s="65"/>
      <c r="L49" s="66"/>
      <c r="M49" s="66"/>
      <c r="N49" s="66"/>
      <c r="O49" s="66"/>
      <c r="P49" s="66"/>
      <c r="Q49" s="66"/>
      <c r="R49" s="49">
        <f t="shared" si="0"/>
        <v>0</v>
      </c>
      <c r="S49" s="65"/>
      <c r="T49" s="67"/>
      <c r="U49" s="68"/>
      <c r="V49" s="66"/>
      <c r="W49" s="66"/>
      <c r="X49" s="98"/>
      <c r="Y49" s="2" t="str" cm="1">
        <f t="array" ref="Y49">_xlfn.IFS(A49="","",A49=" ","",A49=0,"",TRUE,1)</f>
        <v/>
      </c>
      <c r="Z49" s="2" t="str" cm="1">
        <f t="array" ref="Z49">_xlfn.IFS(K49="","",K49=" ","",K49=0,"",TRUE,1)</f>
        <v/>
      </c>
    </row>
    <row r="50" spans="1:26" ht="23.25" customHeight="1" x14ac:dyDescent="0.35">
      <c r="A50" s="98"/>
      <c r="B50" s="64"/>
      <c r="C50" s="65"/>
      <c r="D50" s="64"/>
      <c r="E50" s="65"/>
      <c r="F50" s="65"/>
      <c r="G50" s="65"/>
      <c r="H50" s="64"/>
      <c r="I50" s="65"/>
      <c r="J50" s="65"/>
      <c r="K50" s="65"/>
      <c r="L50" s="66"/>
      <c r="M50" s="66"/>
      <c r="N50" s="66"/>
      <c r="O50" s="66"/>
      <c r="P50" s="66"/>
      <c r="Q50" s="66"/>
      <c r="R50" s="49">
        <f t="shared" si="0"/>
        <v>0</v>
      </c>
      <c r="S50" s="65"/>
      <c r="T50" s="67"/>
      <c r="U50" s="68"/>
      <c r="V50" s="66"/>
      <c r="W50" s="66"/>
      <c r="X50" s="98"/>
      <c r="Y50" s="2" t="str" cm="1">
        <f t="array" ref="Y50">_xlfn.IFS(A50="","",A50=" ","",A50=0,"",TRUE,1)</f>
        <v/>
      </c>
      <c r="Z50" s="2" t="str" cm="1">
        <f t="array" ref="Z50">_xlfn.IFS(K50="","",K50=" ","",K50=0,"",TRUE,1)</f>
        <v/>
      </c>
    </row>
    <row r="51" spans="1:26" ht="23.25" customHeight="1" x14ac:dyDescent="0.35">
      <c r="A51" s="98"/>
      <c r="B51" s="64"/>
      <c r="C51" s="65"/>
      <c r="D51" s="64"/>
      <c r="E51" s="65"/>
      <c r="F51" s="65"/>
      <c r="G51" s="65"/>
      <c r="H51" s="64"/>
      <c r="I51" s="65"/>
      <c r="J51" s="65"/>
      <c r="K51" s="65"/>
      <c r="L51" s="66"/>
      <c r="M51" s="66"/>
      <c r="N51" s="66"/>
      <c r="O51" s="66"/>
      <c r="P51" s="66"/>
      <c r="Q51" s="66"/>
      <c r="R51" s="49">
        <f t="shared" si="0"/>
        <v>0</v>
      </c>
      <c r="S51" s="65"/>
      <c r="T51" s="67"/>
      <c r="U51" s="68"/>
      <c r="V51" s="66"/>
      <c r="W51" s="66"/>
      <c r="X51" s="98"/>
      <c r="Y51" s="2" t="str" cm="1">
        <f t="array" ref="Y51">_xlfn.IFS(A51="","",A51=" ","",A51=0,"",TRUE,1)</f>
        <v/>
      </c>
      <c r="Z51" s="2" t="str" cm="1">
        <f t="array" ref="Z51">_xlfn.IFS(K51="","",K51=" ","",K51=0,"",TRUE,1)</f>
        <v/>
      </c>
    </row>
    <row r="52" spans="1:26" ht="23.25" customHeight="1" x14ac:dyDescent="0.35">
      <c r="A52" s="98"/>
      <c r="B52" s="64"/>
      <c r="C52" s="65"/>
      <c r="D52" s="64"/>
      <c r="E52" s="65"/>
      <c r="F52" s="65"/>
      <c r="G52" s="65"/>
      <c r="H52" s="64"/>
      <c r="I52" s="65"/>
      <c r="J52" s="65"/>
      <c r="K52" s="65"/>
      <c r="L52" s="66"/>
      <c r="M52" s="66"/>
      <c r="N52" s="66"/>
      <c r="O52" s="66"/>
      <c r="P52" s="66"/>
      <c r="Q52" s="66"/>
      <c r="R52" s="49">
        <f t="shared" si="0"/>
        <v>0</v>
      </c>
      <c r="S52" s="65"/>
      <c r="T52" s="67"/>
      <c r="U52" s="68"/>
      <c r="V52" s="66"/>
      <c r="W52" s="66"/>
      <c r="X52" s="98"/>
      <c r="Y52" s="2" t="str" cm="1">
        <f t="array" ref="Y52">_xlfn.IFS(A52="","",A52=" ","",A52=0,"",TRUE,1)</f>
        <v/>
      </c>
      <c r="Z52" s="2" t="str" cm="1">
        <f t="array" ref="Z52">_xlfn.IFS(K52="","",K52=" ","",K52=0,"",TRUE,1)</f>
        <v/>
      </c>
    </row>
    <row r="53" spans="1:26" ht="23.25" customHeight="1" x14ac:dyDescent="0.35">
      <c r="A53" s="98"/>
      <c r="B53" s="64"/>
      <c r="C53" s="65"/>
      <c r="D53" s="64"/>
      <c r="E53" s="65"/>
      <c r="F53" s="65"/>
      <c r="G53" s="65"/>
      <c r="H53" s="64"/>
      <c r="I53" s="65"/>
      <c r="J53" s="65"/>
      <c r="K53" s="65"/>
      <c r="L53" s="66"/>
      <c r="M53" s="66"/>
      <c r="N53" s="66"/>
      <c r="O53" s="66"/>
      <c r="P53" s="66"/>
      <c r="Q53" s="66"/>
      <c r="R53" s="49">
        <f t="shared" si="0"/>
        <v>0</v>
      </c>
      <c r="S53" s="65"/>
      <c r="T53" s="67"/>
      <c r="U53" s="68"/>
      <c r="V53" s="66"/>
      <c r="W53" s="66"/>
      <c r="X53" s="98"/>
      <c r="Y53" s="2" t="str" cm="1">
        <f t="array" ref="Y53">_xlfn.IFS(A53="","",A53=" ","",A53=0,"",TRUE,1)</f>
        <v/>
      </c>
      <c r="Z53" s="2" t="str" cm="1">
        <f t="array" ref="Z53">_xlfn.IFS(K53="","",K53=" ","",K53=0,"",TRUE,1)</f>
        <v/>
      </c>
    </row>
    <row r="54" spans="1:26" ht="23.25" customHeight="1" x14ac:dyDescent="0.35">
      <c r="A54" s="98"/>
      <c r="B54" s="64"/>
      <c r="C54" s="65"/>
      <c r="D54" s="64"/>
      <c r="E54" s="65"/>
      <c r="F54" s="65"/>
      <c r="G54" s="65"/>
      <c r="H54" s="64"/>
      <c r="I54" s="65"/>
      <c r="J54" s="65"/>
      <c r="K54" s="65"/>
      <c r="L54" s="66"/>
      <c r="M54" s="66"/>
      <c r="N54" s="66"/>
      <c r="O54" s="66"/>
      <c r="P54" s="66"/>
      <c r="Q54" s="66"/>
      <c r="R54" s="49">
        <f t="shared" si="0"/>
        <v>0</v>
      </c>
      <c r="S54" s="65"/>
      <c r="T54" s="67"/>
      <c r="U54" s="68"/>
      <c r="V54" s="66"/>
      <c r="W54" s="66"/>
      <c r="X54" s="98"/>
      <c r="Y54" s="2" t="str" cm="1">
        <f t="array" ref="Y54">_xlfn.IFS(A54="","",A54=" ","",A54=0,"",TRUE,1)</f>
        <v/>
      </c>
      <c r="Z54" s="2" t="str" cm="1">
        <f t="array" ref="Z54">_xlfn.IFS(K54="","",K54=" ","",K54=0,"",TRUE,1)</f>
        <v/>
      </c>
    </row>
    <row r="55" spans="1:26" ht="23.25" customHeight="1" x14ac:dyDescent="0.35">
      <c r="A55" s="98"/>
      <c r="B55" s="64"/>
      <c r="C55" s="65"/>
      <c r="D55" s="64"/>
      <c r="E55" s="65"/>
      <c r="F55" s="65"/>
      <c r="G55" s="65"/>
      <c r="H55" s="64"/>
      <c r="I55" s="65"/>
      <c r="J55" s="65"/>
      <c r="K55" s="65"/>
      <c r="L55" s="66"/>
      <c r="M55" s="66"/>
      <c r="N55" s="66"/>
      <c r="O55" s="66"/>
      <c r="P55" s="66"/>
      <c r="Q55" s="66"/>
      <c r="R55" s="49">
        <f t="shared" si="0"/>
        <v>0</v>
      </c>
      <c r="S55" s="65"/>
      <c r="T55" s="67"/>
      <c r="U55" s="68"/>
      <c r="V55" s="66"/>
      <c r="W55" s="66"/>
      <c r="X55" s="98"/>
      <c r="Y55" s="2" t="str" cm="1">
        <f t="array" ref="Y55">_xlfn.IFS(A55="","",A55=" ","",A55=0,"",TRUE,1)</f>
        <v/>
      </c>
      <c r="Z55" s="2" t="str" cm="1">
        <f t="array" ref="Z55">_xlfn.IFS(K55="","",K55=" ","",K55=0,"",TRUE,1)</f>
        <v/>
      </c>
    </row>
    <row r="56" spans="1:26" ht="23.25" customHeight="1" x14ac:dyDescent="0.35">
      <c r="A56" s="98"/>
      <c r="B56" s="64"/>
      <c r="C56" s="65"/>
      <c r="D56" s="64"/>
      <c r="E56" s="65"/>
      <c r="F56" s="65"/>
      <c r="G56" s="65"/>
      <c r="H56" s="64"/>
      <c r="I56" s="65"/>
      <c r="J56" s="65"/>
      <c r="K56" s="65"/>
      <c r="L56" s="66"/>
      <c r="M56" s="66"/>
      <c r="N56" s="66"/>
      <c r="O56" s="66"/>
      <c r="P56" s="66"/>
      <c r="Q56" s="66"/>
      <c r="R56" s="49">
        <f t="shared" si="0"/>
        <v>0</v>
      </c>
      <c r="S56" s="65"/>
      <c r="T56" s="67"/>
      <c r="U56" s="68"/>
      <c r="V56" s="66"/>
      <c r="W56" s="66"/>
      <c r="X56" s="98"/>
      <c r="Y56" s="2" t="str" cm="1">
        <f t="array" ref="Y56">_xlfn.IFS(A56="","",A56=" ","",A56=0,"",TRUE,1)</f>
        <v/>
      </c>
      <c r="Z56" s="2" t="str" cm="1">
        <f t="array" ref="Z56">_xlfn.IFS(K56="","",K56=" ","",K56=0,"",TRUE,1)</f>
        <v/>
      </c>
    </row>
    <row r="57" spans="1:26" ht="23.25" customHeight="1" x14ac:dyDescent="0.35">
      <c r="A57" s="98"/>
      <c r="B57" s="64"/>
      <c r="C57" s="65"/>
      <c r="D57" s="64"/>
      <c r="E57" s="65"/>
      <c r="F57" s="65"/>
      <c r="G57" s="65"/>
      <c r="H57" s="64"/>
      <c r="I57" s="65"/>
      <c r="J57" s="65"/>
      <c r="K57" s="65"/>
      <c r="L57" s="66"/>
      <c r="M57" s="66"/>
      <c r="N57" s="66"/>
      <c r="O57" s="66"/>
      <c r="P57" s="66"/>
      <c r="Q57" s="66"/>
      <c r="R57" s="49">
        <f t="shared" si="0"/>
        <v>0</v>
      </c>
      <c r="S57" s="65"/>
      <c r="T57" s="67"/>
      <c r="U57" s="68"/>
      <c r="V57" s="66"/>
      <c r="W57" s="66"/>
      <c r="X57" s="98"/>
      <c r="Y57" s="2" t="str" cm="1">
        <f t="array" ref="Y57">_xlfn.IFS(A57="","",A57=" ","",A57=0,"",TRUE,1)</f>
        <v/>
      </c>
      <c r="Z57" s="2" t="str" cm="1">
        <f t="array" ref="Z57">_xlfn.IFS(K57="","",K57=" ","",K57=0,"",TRUE,1)</f>
        <v/>
      </c>
    </row>
    <row r="58" spans="1:26" ht="23.25" customHeight="1" x14ac:dyDescent="0.35">
      <c r="A58" s="98"/>
      <c r="B58" s="64"/>
      <c r="C58" s="65"/>
      <c r="D58" s="64"/>
      <c r="E58" s="65"/>
      <c r="F58" s="65"/>
      <c r="G58" s="65"/>
      <c r="H58" s="64"/>
      <c r="I58" s="65"/>
      <c r="J58" s="65"/>
      <c r="K58" s="65"/>
      <c r="L58" s="66"/>
      <c r="M58" s="66"/>
      <c r="N58" s="66"/>
      <c r="O58" s="66"/>
      <c r="P58" s="66"/>
      <c r="Q58" s="66"/>
      <c r="R58" s="49">
        <f t="shared" si="0"/>
        <v>0</v>
      </c>
      <c r="S58" s="65"/>
      <c r="T58" s="67"/>
      <c r="U58" s="68"/>
      <c r="V58" s="66"/>
      <c r="W58" s="66"/>
      <c r="X58" s="98"/>
      <c r="Y58" s="2" t="str" cm="1">
        <f t="array" ref="Y58">_xlfn.IFS(A58="","",A58=" ","",A58=0,"",TRUE,1)</f>
        <v/>
      </c>
      <c r="Z58" s="2" t="str" cm="1">
        <f t="array" ref="Z58">_xlfn.IFS(K58="","",K58=" ","",K58=0,"",TRUE,1)</f>
        <v/>
      </c>
    </row>
    <row r="59" spans="1:26" ht="23.25" customHeight="1" x14ac:dyDescent="0.35">
      <c r="A59" s="98"/>
      <c r="B59" s="64"/>
      <c r="C59" s="65"/>
      <c r="D59" s="64"/>
      <c r="E59" s="65"/>
      <c r="F59" s="65"/>
      <c r="G59" s="65"/>
      <c r="H59" s="64"/>
      <c r="I59" s="65"/>
      <c r="J59" s="65"/>
      <c r="K59" s="65"/>
      <c r="L59" s="66"/>
      <c r="M59" s="66"/>
      <c r="N59" s="66"/>
      <c r="O59" s="66"/>
      <c r="P59" s="66"/>
      <c r="Q59" s="66"/>
      <c r="R59" s="49">
        <f t="shared" si="0"/>
        <v>0</v>
      </c>
      <c r="S59" s="65"/>
      <c r="T59" s="67"/>
      <c r="U59" s="68"/>
      <c r="V59" s="66"/>
      <c r="W59" s="66"/>
      <c r="X59" s="98"/>
      <c r="Y59" s="2" t="str" cm="1">
        <f t="array" ref="Y59">_xlfn.IFS(A59="","",A59=" ","",A59=0,"",TRUE,1)</f>
        <v/>
      </c>
      <c r="Z59" s="2" t="str" cm="1">
        <f t="array" ref="Z59">_xlfn.IFS(K59="","",K59=" ","",K59=0,"",TRUE,1)</f>
        <v/>
      </c>
    </row>
    <row r="60" spans="1:26" ht="23.25" customHeight="1" x14ac:dyDescent="0.35">
      <c r="A60" s="98"/>
      <c r="B60" s="64"/>
      <c r="C60" s="65"/>
      <c r="D60" s="64"/>
      <c r="E60" s="65"/>
      <c r="F60" s="65"/>
      <c r="G60" s="65"/>
      <c r="H60" s="64"/>
      <c r="I60" s="65"/>
      <c r="J60" s="65"/>
      <c r="K60" s="65"/>
      <c r="L60" s="66"/>
      <c r="M60" s="66"/>
      <c r="N60" s="66"/>
      <c r="O60" s="66"/>
      <c r="P60" s="66"/>
      <c r="Q60" s="66"/>
      <c r="R60" s="49">
        <f t="shared" si="0"/>
        <v>0</v>
      </c>
      <c r="S60" s="65"/>
      <c r="T60" s="67"/>
      <c r="U60" s="68"/>
      <c r="V60" s="66"/>
      <c r="W60" s="66"/>
      <c r="X60" s="98"/>
      <c r="Y60" s="2" t="str" cm="1">
        <f t="array" ref="Y60">_xlfn.IFS(A60="","",A60=" ","",A60=0,"",TRUE,1)</f>
        <v/>
      </c>
      <c r="Z60" s="2" t="str" cm="1">
        <f t="array" ref="Z60">_xlfn.IFS(K60="","",K60=" ","",K60=0,"",TRUE,1)</f>
        <v/>
      </c>
    </row>
    <row r="61" spans="1:26" ht="23.25" customHeight="1" x14ac:dyDescent="0.35">
      <c r="A61" s="98"/>
      <c r="B61" s="64"/>
      <c r="C61" s="65"/>
      <c r="D61" s="64"/>
      <c r="E61" s="65"/>
      <c r="F61" s="65"/>
      <c r="G61" s="65"/>
      <c r="H61" s="64"/>
      <c r="I61" s="65"/>
      <c r="J61" s="65"/>
      <c r="K61" s="65"/>
      <c r="L61" s="66"/>
      <c r="M61" s="66"/>
      <c r="N61" s="66"/>
      <c r="O61" s="66"/>
      <c r="P61" s="66"/>
      <c r="Q61" s="66"/>
      <c r="R61" s="49">
        <f t="shared" si="0"/>
        <v>0</v>
      </c>
      <c r="S61" s="65"/>
      <c r="T61" s="67"/>
      <c r="U61" s="68"/>
      <c r="V61" s="66"/>
      <c r="W61" s="66"/>
      <c r="X61" s="98"/>
      <c r="Y61" s="2" t="str" cm="1">
        <f t="array" ref="Y61">_xlfn.IFS(A61="","",A61=" ","",A61=0,"",TRUE,1)</f>
        <v/>
      </c>
      <c r="Z61" s="2" t="str" cm="1">
        <f t="array" ref="Z61">_xlfn.IFS(K61="","",K61=" ","",K61=0,"",TRUE,1)</f>
        <v/>
      </c>
    </row>
    <row r="62" spans="1:26" ht="23.25" customHeight="1" x14ac:dyDescent="0.35">
      <c r="A62" s="98"/>
      <c r="B62" s="64"/>
      <c r="C62" s="65"/>
      <c r="D62" s="64"/>
      <c r="E62" s="65"/>
      <c r="F62" s="65"/>
      <c r="G62" s="65"/>
      <c r="H62" s="64"/>
      <c r="I62" s="65"/>
      <c r="J62" s="65"/>
      <c r="K62" s="65"/>
      <c r="L62" s="66"/>
      <c r="M62" s="66"/>
      <c r="N62" s="66"/>
      <c r="O62" s="66"/>
      <c r="P62" s="66"/>
      <c r="Q62" s="66"/>
      <c r="R62" s="49">
        <f t="shared" si="0"/>
        <v>0</v>
      </c>
      <c r="S62" s="65"/>
      <c r="T62" s="67"/>
      <c r="U62" s="68"/>
      <c r="V62" s="66"/>
      <c r="W62" s="66"/>
      <c r="X62" s="98"/>
      <c r="Y62" s="2" t="str" cm="1">
        <f t="array" ref="Y62">_xlfn.IFS(A62="","",A62=" ","",A62=0,"",TRUE,1)</f>
        <v/>
      </c>
      <c r="Z62" s="2" t="str" cm="1">
        <f t="array" ref="Z62">_xlfn.IFS(K62="","",K62=" ","",K62=0,"",TRUE,1)</f>
        <v/>
      </c>
    </row>
    <row r="63" spans="1:26" ht="23.25" customHeight="1" x14ac:dyDescent="0.35">
      <c r="A63" s="98"/>
      <c r="B63" s="64"/>
      <c r="C63" s="65"/>
      <c r="D63" s="64"/>
      <c r="E63" s="65"/>
      <c r="F63" s="65"/>
      <c r="G63" s="65"/>
      <c r="H63" s="64"/>
      <c r="I63" s="65"/>
      <c r="J63" s="65"/>
      <c r="K63" s="65"/>
      <c r="L63" s="66"/>
      <c r="M63" s="66"/>
      <c r="N63" s="66"/>
      <c r="O63" s="66"/>
      <c r="P63" s="66"/>
      <c r="Q63" s="66"/>
      <c r="R63" s="49">
        <f t="shared" si="0"/>
        <v>0</v>
      </c>
      <c r="S63" s="65"/>
      <c r="T63" s="67"/>
      <c r="U63" s="68"/>
      <c r="V63" s="66"/>
      <c r="W63" s="66"/>
      <c r="X63" s="98"/>
      <c r="Y63" s="2" t="str" cm="1">
        <f t="array" ref="Y63">_xlfn.IFS(A63="","",A63=" ","",A63=0,"",TRUE,1)</f>
        <v/>
      </c>
      <c r="Z63" s="2" t="str" cm="1">
        <f t="array" ref="Z63">_xlfn.IFS(K63="","",K63=" ","",K63=0,"",TRUE,1)</f>
        <v/>
      </c>
    </row>
    <row r="64" spans="1:26" ht="23.25" customHeight="1" x14ac:dyDescent="0.35">
      <c r="A64" s="98"/>
      <c r="B64" s="64"/>
      <c r="C64" s="65"/>
      <c r="D64" s="64"/>
      <c r="E64" s="65"/>
      <c r="F64" s="65"/>
      <c r="G64" s="65"/>
      <c r="H64" s="64"/>
      <c r="I64" s="65"/>
      <c r="J64" s="65"/>
      <c r="K64" s="65"/>
      <c r="L64" s="66"/>
      <c r="M64" s="66"/>
      <c r="N64" s="66"/>
      <c r="O64" s="66"/>
      <c r="P64" s="66"/>
      <c r="Q64" s="66"/>
      <c r="R64" s="49">
        <f t="shared" si="0"/>
        <v>0</v>
      </c>
      <c r="S64" s="65"/>
      <c r="T64" s="67"/>
      <c r="U64" s="68"/>
      <c r="V64" s="66"/>
      <c r="W64" s="66"/>
      <c r="X64" s="98"/>
      <c r="Y64" s="2" t="str" cm="1">
        <f t="array" ref="Y64">_xlfn.IFS(A64="","",A64=" ","",A64=0,"",TRUE,1)</f>
        <v/>
      </c>
      <c r="Z64" s="2" t="str" cm="1">
        <f t="array" ref="Z64">_xlfn.IFS(K64="","",K64=" ","",K64=0,"",TRUE,1)</f>
        <v/>
      </c>
    </row>
    <row r="65" spans="1:26" ht="23.25" customHeight="1" x14ac:dyDescent="0.35">
      <c r="A65" s="98"/>
      <c r="B65" s="64"/>
      <c r="C65" s="65"/>
      <c r="D65" s="64"/>
      <c r="E65" s="65"/>
      <c r="F65" s="65"/>
      <c r="G65" s="65"/>
      <c r="H65" s="64"/>
      <c r="I65" s="65"/>
      <c r="J65" s="65"/>
      <c r="K65" s="65"/>
      <c r="L65" s="66"/>
      <c r="M65" s="66"/>
      <c r="N65" s="66"/>
      <c r="O65" s="66"/>
      <c r="P65" s="66"/>
      <c r="Q65" s="66"/>
      <c r="R65" s="49">
        <f t="shared" si="0"/>
        <v>0</v>
      </c>
      <c r="S65" s="65"/>
      <c r="T65" s="67"/>
      <c r="U65" s="68"/>
      <c r="V65" s="66"/>
      <c r="W65" s="66"/>
      <c r="X65" s="98"/>
      <c r="Y65" s="2" t="str" cm="1">
        <f t="array" ref="Y65">_xlfn.IFS(A65="","",A65=" ","",A65=0,"",TRUE,1)</f>
        <v/>
      </c>
      <c r="Z65" s="2" t="str" cm="1">
        <f t="array" ref="Z65">_xlfn.IFS(K65="","",K65=" ","",K65=0,"",TRUE,1)</f>
        <v/>
      </c>
    </row>
    <row r="66" spans="1:26" ht="23.25" customHeight="1" x14ac:dyDescent="0.35">
      <c r="A66" s="98"/>
      <c r="B66" s="64"/>
      <c r="C66" s="65"/>
      <c r="D66" s="64"/>
      <c r="E66" s="65"/>
      <c r="F66" s="65"/>
      <c r="G66" s="65"/>
      <c r="H66" s="64"/>
      <c r="I66" s="65"/>
      <c r="J66" s="65"/>
      <c r="K66" s="65"/>
      <c r="L66" s="66"/>
      <c r="M66" s="66"/>
      <c r="N66" s="66"/>
      <c r="O66" s="66"/>
      <c r="P66" s="66"/>
      <c r="Q66" s="66"/>
      <c r="R66" s="49">
        <f t="shared" si="0"/>
        <v>0</v>
      </c>
      <c r="S66" s="65"/>
      <c r="T66" s="67"/>
      <c r="U66" s="68"/>
      <c r="V66" s="66"/>
      <c r="W66" s="66"/>
      <c r="X66" s="98"/>
      <c r="Y66" s="2" t="str" cm="1">
        <f t="array" ref="Y66">_xlfn.IFS(A66="","",A66=" ","",A66=0,"",TRUE,1)</f>
        <v/>
      </c>
      <c r="Z66" s="2" t="str" cm="1">
        <f t="array" ref="Z66">_xlfn.IFS(K66="","",K66=" ","",K66=0,"",TRUE,1)</f>
        <v/>
      </c>
    </row>
    <row r="67" spans="1:26" ht="23.25" customHeight="1" x14ac:dyDescent="0.35">
      <c r="A67" s="98"/>
      <c r="B67" s="64"/>
      <c r="C67" s="65"/>
      <c r="D67" s="64"/>
      <c r="E67" s="65"/>
      <c r="F67" s="65"/>
      <c r="G67" s="65"/>
      <c r="H67" s="64"/>
      <c r="I67" s="65"/>
      <c r="J67" s="65"/>
      <c r="K67" s="65"/>
      <c r="L67" s="66"/>
      <c r="M67" s="66"/>
      <c r="N67" s="66"/>
      <c r="O67" s="66"/>
      <c r="P67" s="66"/>
      <c r="Q67" s="66"/>
      <c r="R67" s="49">
        <f t="shared" si="0"/>
        <v>0</v>
      </c>
      <c r="S67" s="65"/>
      <c r="T67" s="67"/>
      <c r="U67" s="68"/>
      <c r="V67" s="66"/>
      <c r="W67" s="66"/>
      <c r="X67" s="98"/>
      <c r="Y67" s="2" t="str" cm="1">
        <f t="array" ref="Y67">_xlfn.IFS(A67="","",A67=" ","",A67=0,"",TRUE,1)</f>
        <v/>
      </c>
      <c r="Z67" s="2" t="str" cm="1">
        <f t="array" ref="Z67">_xlfn.IFS(K67="","",K67=" ","",K67=0,"",TRUE,1)</f>
        <v/>
      </c>
    </row>
    <row r="68" spans="1:26" ht="23.25" customHeight="1" x14ac:dyDescent="0.35">
      <c r="A68" s="98"/>
      <c r="B68" s="64"/>
      <c r="C68" s="65"/>
      <c r="D68" s="64"/>
      <c r="E68" s="65"/>
      <c r="F68" s="65"/>
      <c r="G68" s="65"/>
      <c r="H68" s="64"/>
      <c r="I68" s="65"/>
      <c r="J68" s="65"/>
      <c r="K68" s="65"/>
      <c r="L68" s="66"/>
      <c r="M68" s="66"/>
      <c r="N68" s="66"/>
      <c r="O68" s="66"/>
      <c r="P68" s="66"/>
      <c r="Q68" s="66"/>
      <c r="R68" s="49">
        <f t="shared" si="0"/>
        <v>0</v>
      </c>
      <c r="S68" s="65"/>
      <c r="T68" s="67"/>
      <c r="U68" s="68"/>
      <c r="V68" s="66"/>
      <c r="W68" s="66"/>
      <c r="X68" s="98"/>
      <c r="Y68" s="2" t="str" cm="1">
        <f t="array" ref="Y68">_xlfn.IFS(A68="","",A68=" ","",A68=0,"",TRUE,1)</f>
        <v/>
      </c>
      <c r="Z68" s="2" t="str" cm="1">
        <f t="array" ref="Z68">_xlfn.IFS(K68="","",K68=" ","",K68=0,"",TRUE,1)</f>
        <v/>
      </c>
    </row>
    <row r="69" spans="1:26" ht="23.25" customHeight="1" x14ac:dyDescent="0.35">
      <c r="A69" s="98"/>
      <c r="B69" s="64"/>
      <c r="C69" s="65"/>
      <c r="D69" s="64"/>
      <c r="E69" s="65"/>
      <c r="F69" s="65"/>
      <c r="G69" s="65"/>
      <c r="H69" s="64"/>
      <c r="I69" s="65"/>
      <c r="J69" s="65"/>
      <c r="K69" s="65"/>
      <c r="L69" s="66"/>
      <c r="M69" s="66"/>
      <c r="N69" s="66"/>
      <c r="O69" s="66"/>
      <c r="P69" s="66"/>
      <c r="Q69" s="66"/>
      <c r="R69" s="49">
        <f t="shared" si="0"/>
        <v>0</v>
      </c>
      <c r="S69" s="65"/>
      <c r="T69" s="67"/>
      <c r="U69" s="68"/>
      <c r="V69" s="66"/>
      <c r="W69" s="66"/>
      <c r="X69" s="98"/>
      <c r="Y69" s="2" t="str" cm="1">
        <f t="array" ref="Y69">_xlfn.IFS(A69="","",A69=" ","",A69=0,"",TRUE,1)</f>
        <v/>
      </c>
      <c r="Z69" s="2" t="str" cm="1">
        <f t="array" ref="Z69">_xlfn.IFS(K69="","",K69=" ","",K69=0,"",TRUE,1)</f>
        <v/>
      </c>
    </row>
    <row r="70" spans="1:26" ht="23.25" customHeight="1" x14ac:dyDescent="0.35">
      <c r="A70" s="98"/>
      <c r="B70" s="64"/>
      <c r="C70" s="65"/>
      <c r="D70" s="64"/>
      <c r="E70" s="65"/>
      <c r="F70" s="65"/>
      <c r="G70" s="65"/>
      <c r="H70" s="64"/>
      <c r="I70" s="65"/>
      <c r="J70" s="65"/>
      <c r="K70" s="65"/>
      <c r="L70" s="66"/>
      <c r="M70" s="66"/>
      <c r="N70" s="66"/>
      <c r="O70" s="66"/>
      <c r="P70" s="66"/>
      <c r="Q70" s="66"/>
      <c r="R70" s="49">
        <f t="shared" si="0"/>
        <v>0</v>
      </c>
      <c r="S70" s="65"/>
      <c r="T70" s="67"/>
      <c r="U70" s="68"/>
      <c r="V70" s="66"/>
      <c r="W70" s="66"/>
      <c r="X70" s="98"/>
      <c r="Y70" s="2" t="str" cm="1">
        <f t="array" ref="Y70">_xlfn.IFS(A70="","",A70=" ","",A70=0,"",TRUE,1)</f>
        <v/>
      </c>
      <c r="Z70" s="2" t="str" cm="1">
        <f t="array" ref="Z70">_xlfn.IFS(K70="","",K70=" ","",K70=0,"",TRUE,1)</f>
        <v/>
      </c>
    </row>
    <row r="71" spans="1:26" ht="23.25" customHeight="1" x14ac:dyDescent="0.35">
      <c r="A71" s="98"/>
      <c r="B71" s="64"/>
      <c r="C71" s="65"/>
      <c r="D71" s="64"/>
      <c r="E71" s="65"/>
      <c r="F71" s="65"/>
      <c r="G71" s="65"/>
      <c r="H71" s="64"/>
      <c r="I71" s="65"/>
      <c r="J71" s="65"/>
      <c r="K71" s="65"/>
      <c r="L71" s="66"/>
      <c r="M71" s="66"/>
      <c r="N71" s="66"/>
      <c r="O71" s="66"/>
      <c r="P71" s="66"/>
      <c r="Q71" s="66"/>
      <c r="R71" s="49">
        <f t="shared" si="0"/>
        <v>0</v>
      </c>
      <c r="S71" s="65"/>
      <c r="T71" s="67"/>
      <c r="U71" s="68"/>
      <c r="V71" s="66"/>
      <c r="W71" s="66"/>
      <c r="X71" s="98"/>
      <c r="Y71" s="2" t="str" cm="1">
        <f t="array" ref="Y71">_xlfn.IFS(A71="","",A71=" ","",A71=0,"",TRUE,1)</f>
        <v/>
      </c>
      <c r="Z71" s="2" t="str" cm="1">
        <f t="array" ref="Z71">_xlfn.IFS(K71="","",K71=" ","",K71=0,"",TRUE,1)</f>
        <v/>
      </c>
    </row>
    <row r="72" spans="1:26" ht="23.25" customHeight="1" x14ac:dyDescent="0.35">
      <c r="A72" s="98"/>
      <c r="B72" s="64"/>
      <c r="C72" s="65"/>
      <c r="D72" s="64"/>
      <c r="E72" s="65"/>
      <c r="F72" s="65"/>
      <c r="G72" s="65"/>
      <c r="H72" s="64"/>
      <c r="I72" s="65"/>
      <c r="J72" s="65"/>
      <c r="K72" s="65"/>
      <c r="L72" s="66"/>
      <c r="M72" s="66"/>
      <c r="N72" s="66"/>
      <c r="O72" s="66"/>
      <c r="P72" s="66"/>
      <c r="Q72" s="66"/>
      <c r="R72" s="49">
        <f t="shared" si="0"/>
        <v>0</v>
      </c>
      <c r="S72" s="65"/>
      <c r="T72" s="67"/>
      <c r="U72" s="68"/>
      <c r="V72" s="66"/>
      <c r="W72" s="66"/>
      <c r="X72" s="98"/>
      <c r="Y72" s="2" t="str" cm="1">
        <f t="array" ref="Y72">_xlfn.IFS(A72="","",A72=" ","",A72=0,"",TRUE,1)</f>
        <v/>
      </c>
      <c r="Z72" s="2" t="str" cm="1">
        <f t="array" ref="Z72">_xlfn.IFS(K72="","",K72=" ","",K72=0,"",TRUE,1)</f>
        <v/>
      </c>
    </row>
    <row r="73" spans="1:26" ht="23.25" customHeight="1" x14ac:dyDescent="0.35">
      <c r="A73" s="98"/>
      <c r="B73" s="64"/>
      <c r="C73" s="65"/>
      <c r="D73" s="64"/>
      <c r="E73" s="65"/>
      <c r="F73" s="65"/>
      <c r="G73" s="65"/>
      <c r="H73" s="64"/>
      <c r="I73" s="65"/>
      <c r="J73" s="65"/>
      <c r="K73" s="65"/>
      <c r="L73" s="66"/>
      <c r="M73" s="66"/>
      <c r="N73" s="66"/>
      <c r="O73" s="66"/>
      <c r="P73" s="66"/>
      <c r="Q73" s="66"/>
      <c r="R73" s="49">
        <f t="shared" si="0"/>
        <v>0</v>
      </c>
      <c r="S73" s="65"/>
      <c r="T73" s="67"/>
      <c r="U73" s="68"/>
      <c r="V73" s="66"/>
      <c r="W73" s="66"/>
      <c r="X73" s="98"/>
      <c r="Y73" s="2" t="str" cm="1">
        <f t="array" ref="Y73">_xlfn.IFS(A73="","",A73=" ","",A73=0,"",TRUE,1)</f>
        <v/>
      </c>
      <c r="Z73" s="2" t="str" cm="1">
        <f t="array" ref="Z73">_xlfn.IFS(K73="","",K73=" ","",K73=0,"",TRUE,1)</f>
        <v/>
      </c>
    </row>
    <row r="74" spans="1:26" ht="23.25" customHeight="1" x14ac:dyDescent="0.35">
      <c r="A74" s="98"/>
      <c r="B74" s="64"/>
      <c r="C74" s="65"/>
      <c r="D74" s="64"/>
      <c r="E74" s="65"/>
      <c r="F74" s="65"/>
      <c r="G74" s="65"/>
      <c r="H74" s="64"/>
      <c r="I74" s="65"/>
      <c r="J74" s="65"/>
      <c r="K74" s="65"/>
      <c r="L74" s="66"/>
      <c r="M74" s="66"/>
      <c r="N74" s="66"/>
      <c r="O74" s="66"/>
      <c r="P74" s="66"/>
      <c r="Q74" s="66"/>
      <c r="R74" s="49">
        <f t="shared" si="0"/>
        <v>0</v>
      </c>
      <c r="S74" s="65"/>
      <c r="T74" s="67"/>
      <c r="U74" s="68"/>
      <c r="V74" s="66"/>
      <c r="W74" s="66"/>
      <c r="X74" s="98"/>
      <c r="Y74" s="2" t="str" cm="1">
        <f t="array" ref="Y74">_xlfn.IFS(A74="","",A74=" ","",A74=0,"",TRUE,1)</f>
        <v/>
      </c>
      <c r="Z74" s="2" t="str" cm="1">
        <f t="array" ref="Z74">_xlfn.IFS(K74="","",K74=" ","",K74=0,"",TRUE,1)</f>
        <v/>
      </c>
    </row>
    <row r="75" spans="1:26" ht="23.25" customHeight="1" thickBot="1" x14ac:dyDescent="0.4">
      <c r="A75" s="45" t="s">
        <v>11</v>
      </c>
      <c r="L75" s="50">
        <f t="shared" ref="L75:R75" si="2">SUM(L15:L74)</f>
        <v>0</v>
      </c>
      <c r="M75" s="50">
        <f t="shared" si="2"/>
        <v>0</v>
      </c>
      <c r="N75" s="50">
        <f t="shared" si="2"/>
        <v>0</v>
      </c>
      <c r="O75" s="50">
        <f t="shared" si="2"/>
        <v>0</v>
      </c>
      <c r="P75" s="50">
        <f t="shared" si="2"/>
        <v>0</v>
      </c>
      <c r="Q75" s="50">
        <f t="shared" si="2"/>
        <v>0</v>
      </c>
      <c r="R75" s="50">
        <f t="shared" si="2"/>
        <v>0</v>
      </c>
      <c r="S75" s="43"/>
      <c r="T75" s="52">
        <f>SUM(T15:T74)</f>
        <v>0</v>
      </c>
      <c r="U75" s="53"/>
      <c r="V75" s="137">
        <f>SUM(V15:V74)</f>
        <v>0</v>
      </c>
      <c r="W75" s="137">
        <f>SUM(W15:W74)</f>
        <v>0</v>
      </c>
      <c r="Y75" s="2">
        <f>SUM(Y15:Y74)</f>
        <v>0</v>
      </c>
      <c r="Z75" s="2">
        <f>SUM(Z15:Z74)</f>
        <v>0</v>
      </c>
    </row>
    <row r="76" spans="1:26" ht="23.25" customHeight="1" thickTop="1" x14ac:dyDescent="0.35">
      <c r="A76" s="45" t="s">
        <v>42</v>
      </c>
      <c r="B76" s="57">
        <f>+Y75-Z75</f>
        <v>0</v>
      </c>
      <c r="L76" s="25" t="s">
        <v>2</v>
      </c>
      <c r="M76" s="2" t="s">
        <v>2</v>
      </c>
      <c r="S76" s="25"/>
    </row>
    <row r="77" spans="1:26" x14ac:dyDescent="0.35">
      <c r="A77" s="24"/>
      <c r="E77" s="196"/>
      <c r="L77" s="25"/>
      <c r="M77" s="26" t="s">
        <v>2</v>
      </c>
      <c r="N77" s="26"/>
      <c r="S77" s="25"/>
    </row>
    <row r="78" spans="1:26" x14ac:dyDescent="0.35">
      <c r="B78" s="17"/>
      <c r="C78" s="17"/>
      <c r="D78" s="195"/>
      <c r="E78" s="17"/>
      <c r="F78" s="17"/>
      <c r="G78" s="17"/>
      <c r="H78" s="17"/>
      <c r="I78" s="17"/>
      <c r="J78" s="17"/>
      <c r="K78" s="17"/>
      <c r="L78" s="25"/>
      <c r="Q78" s="26"/>
      <c r="S78" s="25"/>
    </row>
    <row r="79" spans="1:26" x14ac:dyDescent="0.35">
      <c r="A79" s="127" t="s">
        <v>76</v>
      </c>
      <c r="B79" s="17"/>
      <c r="C79" s="17"/>
      <c r="D79" s="17"/>
      <c r="E79" s="17"/>
      <c r="F79" s="17"/>
      <c r="G79" s="17"/>
      <c r="H79" s="17"/>
      <c r="I79" s="17"/>
      <c r="J79" s="17"/>
      <c r="K79" s="17"/>
      <c r="L79" s="25"/>
      <c r="Q79" s="26"/>
      <c r="S79" s="25"/>
    </row>
    <row r="80" spans="1:26" x14ac:dyDescent="0.35">
      <c r="A80" s="128" t="s">
        <v>85</v>
      </c>
      <c r="B80" s="17"/>
      <c r="C80" s="17"/>
      <c r="D80" s="17"/>
      <c r="E80" s="17"/>
      <c r="F80" s="17"/>
      <c r="G80" s="17"/>
      <c r="H80" s="17"/>
      <c r="I80" s="17"/>
      <c r="J80" s="17"/>
      <c r="K80" s="17"/>
      <c r="L80" s="25"/>
      <c r="Q80" s="26"/>
      <c r="S80" s="25"/>
    </row>
    <row r="81" spans="1:19" x14ac:dyDescent="0.35">
      <c r="A81" s="128" t="s">
        <v>87</v>
      </c>
      <c r="B81" s="17"/>
      <c r="C81" s="17"/>
      <c r="D81" s="17"/>
      <c r="E81" s="17"/>
      <c r="F81" s="17"/>
      <c r="G81" s="17"/>
      <c r="H81" s="17"/>
      <c r="I81" s="17"/>
      <c r="J81" s="17"/>
      <c r="K81" s="17"/>
      <c r="L81" s="25"/>
      <c r="Q81" s="26"/>
      <c r="S81" s="25"/>
    </row>
    <row r="82" spans="1:19" x14ac:dyDescent="0.35">
      <c r="A82" s="128" t="s">
        <v>86</v>
      </c>
      <c r="B82" s="17"/>
      <c r="C82" s="17"/>
      <c r="D82" s="17"/>
      <c r="E82" s="17"/>
      <c r="F82" s="17"/>
      <c r="G82" s="17"/>
      <c r="H82" s="17"/>
      <c r="I82" s="17"/>
      <c r="J82" s="17"/>
      <c r="K82" s="17"/>
      <c r="L82" s="25"/>
      <c r="Q82" s="26"/>
      <c r="S82" s="25"/>
    </row>
    <row r="83" spans="1:19" ht="15.75" customHeight="1" x14ac:dyDescent="0.35">
      <c r="A83" s="123"/>
      <c r="B83" s="17"/>
      <c r="C83" s="17"/>
      <c r="D83" s="17"/>
      <c r="E83" s="17"/>
      <c r="F83" s="17"/>
      <c r="G83" s="17"/>
      <c r="H83" s="17"/>
      <c r="I83" s="17"/>
      <c r="J83" s="17"/>
      <c r="K83" s="17"/>
      <c r="L83" s="25"/>
      <c r="Q83" s="26"/>
      <c r="S83" s="25"/>
    </row>
    <row r="84" spans="1:19" s="3" customFormat="1" ht="15.75" customHeight="1" x14ac:dyDescent="0.35">
      <c r="A84" s="241" t="s">
        <v>3</v>
      </c>
      <c r="B84" s="237" t="s">
        <v>6</v>
      </c>
      <c r="C84" s="243" t="s">
        <v>72</v>
      </c>
      <c r="D84" s="244"/>
      <c r="E84" s="244"/>
      <c r="F84" s="244"/>
      <c r="G84" s="244"/>
      <c r="H84" s="244"/>
      <c r="I84" s="244"/>
      <c r="J84" s="244"/>
      <c r="K84" s="244"/>
      <c r="L84" s="244"/>
      <c r="M84" s="244"/>
      <c r="N84" s="244"/>
      <c r="O84" s="244"/>
      <c r="P84" s="244"/>
      <c r="Q84" s="244"/>
      <c r="R84" s="244"/>
      <c r="S84" s="245"/>
    </row>
    <row r="85" spans="1:19" s="3" customFormat="1" x14ac:dyDescent="0.35">
      <c r="A85" s="242"/>
      <c r="B85" s="239"/>
      <c r="C85" s="246"/>
      <c r="D85" s="247"/>
      <c r="E85" s="247"/>
      <c r="F85" s="247"/>
      <c r="G85" s="247"/>
      <c r="H85" s="247"/>
      <c r="I85" s="247"/>
      <c r="J85" s="247"/>
      <c r="K85" s="247"/>
      <c r="L85" s="247"/>
      <c r="M85" s="247"/>
      <c r="N85" s="247"/>
      <c r="O85" s="247"/>
      <c r="P85" s="247"/>
      <c r="Q85" s="247"/>
      <c r="R85" s="247"/>
      <c r="S85" s="248"/>
    </row>
    <row r="86" spans="1:19" ht="30.25" customHeight="1" x14ac:dyDescent="0.35">
      <c r="A86" s="100"/>
      <c r="B86" s="73"/>
      <c r="C86" s="233"/>
      <c r="D86" s="234"/>
      <c r="E86" s="234"/>
      <c r="F86" s="234"/>
      <c r="G86" s="234"/>
      <c r="H86" s="234"/>
      <c r="I86" s="234"/>
      <c r="J86" s="234"/>
      <c r="K86" s="234"/>
      <c r="L86" s="234"/>
      <c r="M86" s="234"/>
      <c r="N86" s="234"/>
      <c r="O86" s="234"/>
      <c r="P86" s="234"/>
      <c r="Q86" s="234"/>
      <c r="R86" s="234"/>
      <c r="S86" s="235"/>
    </row>
    <row r="87" spans="1:19" ht="30.25" customHeight="1" x14ac:dyDescent="0.35">
      <c r="A87" s="100"/>
      <c r="B87" s="73"/>
      <c r="C87" s="233"/>
      <c r="D87" s="234"/>
      <c r="E87" s="234"/>
      <c r="F87" s="234"/>
      <c r="G87" s="234"/>
      <c r="H87" s="234"/>
      <c r="I87" s="234"/>
      <c r="J87" s="234"/>
      <c r="K87" s="234"/>
      <c r="L87" s="234"/>
      <c r="M87" s="234"/>
      <c r="N87" s="234"/>
      <c r="O87" s="234"/>
      <c r="P87" s="234"/>
      <c r="Q87" s="234"/>
      <c r="R87" s="234"/>
      <c r="S87" s="235"/>
    </row>
    <row r="88" spans="1:19" ht="30.25" customHeight="1" x14ac:dyDescent="0.35">
      <c r="A88" s="100"/>
      <c r="B88" s="73"/>
      <c r="C88" s="233"/>
      <c r="D88" s="234"/>
      <c r="E88" s="234"/>
      <c r="F88" s="234"/>
      <c r="G88" s="234"/>
      <c r="H88" s="234"/>
      <c r="I88" s="234"/>
      <c r="J88" s="234"/>
      <c r="K88" s="234"/>
      <c r="L88" s="234"/>
      <c r="M88" s="234"/>
      <c r="N88" s="234"/>
      <c r="O88" s="234"/>
      <c r="P88" s="234"/>
      <c r="Q88" s="234"/>
      <c r="R88" s="234"/>
      <c r="S88" s="235"/>
    </row>
    <row r="89" spans="1:19" ht="30.25" customHeight="1" x14ac:dyDescent="0.35">
      <c r="A89" s="100"/>
      <c r="B89" s="73"/>
      <c r="C89" s="233"/>
      <c r="D89" s="234"/>
      <c r="E89" s="234"/>
      <c r="F89" s="234"/>
      <c r="G89" s="234"/>
      <c r="H89" s="234"/>
      <c r="I89" s="234"/>
      <c r="J89" s="234"/>
      <c r="K89" s="234"/>
      <c r="L89" s="234"/>
      <c r="M89" s="234"/>
      <c r="N89" s="234"/>
      <c r="O89" s="234"/>
      <c r="P89" s="234"/>
      <c r="Q89" s="234"/>
      <c r="R89" s="234"/>
      <c r="S89" s="235"/>
    </row>
    <row r="90" spans="1:19" ht="30.25" customHeight="1" x14ac:dyDescent="0.35">
      <c r="A90" s="100"/>
      <c r="B90" s="73"/>
      <c r="C90" s="233"/>
      <c r="D90" s="234"/>
      <c r="E90" s="234"/>
      <c r="F90" s="234"/>
      <c r="G90" s="234"/>
      <c r="H90" s="234"/>
      <c r="I90" s="234"/>
      <c r="J90" s="234"/>
      <c r="K90" s="234"/>
      <c r="L90" s="234"/>
      <c r="M90" s="234"/>
      <c r="N90" s="234"/>
      <c r="O90" s="234"/>
      <c r="P90" s="234"/>
      <c r="Q90" s="234"/>
      <c r="R90" s="234"/>
      <c r="S90" s="235"/>
    </row>
    <row r="91" spans="1:19" ht="30.25" customHeight="1" x14ac:dyDescent="0.35">
      <c r="A91" s="100"/>
      <c r="B91" s="73"/>
      <c r="C91" s="233"/>
      <c r="D91" s="234"/>
      <c r="E91" s="234"/>
      <c r="F91" s="234"/>
      <c r="G91" s="234"/>
      <c r="H91" s="234"/>
      <c r="I91" s="234"/>
      <c r="J91" s="234"/>
      <c r="K91" s="234"/>
      <c r="L91" s="234"/>
      <c r="M91" s="234"/>
      <c r="N91" s="234"/>
      <c r="O91" s="234"/>
      <c r="P91" s="234"/>
      <c r="Q91" s="234"/>
      <c r="R91" s="234"/>
      <c r="S91" s="235"/>
    </row>
    <row r="92" spans="1:19" ht="30.25" customHeight="1" x14ac:dyDescent="0.35">
      <c r="A92" s="100"/>
      <c r="B92" s="73"/>
      <c r="C92" s="233"/>
      <c r="D92" s="234"/>
      <c r="E92" s="234"/>
      <c r="F92" s="234"/>
      <c r="G92" s="234"/>
      <c r="H92" s="234"/>
      <c r="I92" s="234"/>
      <c r="J92" s="234"/>
      <c r="K92" s="234"/>
      <c r="L92" s="234"/>
      <c r="M92" s="234"/>
      <c r="N92" s="234"/>
      <c r="O92" s="234"/>
      <c r="P92" s="234"/>
      <c r="Q92" s="234"/>
      <c r="R92" s="234"/>
      <c r="S92" s="235"/>
    </row>
    <row r="93" spans="1:19" ht="30.25" customHeight="1" x14ac:dyDescent="0.35">
      <c r="A93" s="100"/>
      <c r="B93" s="73"/>
      <c r="C93" s="233"/>
      <c r="D93" s="234"/>
      <c r="E93" s="234"/>
      <c r="F93" s="234"/>
      <c r="G93" s="234"/>
      <c r="H93" s="234"/>
      <c r="I93" s="234"/>
      <c r="J93" s="234"/>
      <c r="K93" s="234"/>
      <c r="L93" s="234"/>
      <c r="M93" s="234"/>
      <c r="N93" s="234"/>
      <c r="O93" s="234"/>
      <c r="P93" s="234"/>
      <c r="Q93" s="234"/>
      <c r="R93" s="234"/>
      <c r="S93" s="235"/>
    </row>
    <row r="94" spans="1:19" ht="30.25" customHeight="1" x14ac:dyDescent="0.35">
      <c r="A94" s="100"/>
      <c r="B94" s="73"/>
      <c r="C94" s="233"/>
      <c r="D94" s="234"/>
      <c r="E94" s="234"/>
      <c r="F94" s="234"/>
      <c r="G94" s="234"/>
      <c r="H94" s="234"/>
      <c r="I94" s="234"/>
      <c r="J94" s="234"/>
      <c r="K94" s="234"/>
      <c r="L94" s="234"/>
      <c r="M94" s="234"/>
      <c r="N94" s="234"/>
      <c r="O94" s="234"/>
      <c r="P94" s="234"/>
      <c r="Q94" s="234"/>
      <c r="R94" s="234"/>
      <c r="S94" s="235"/>
    </row>
    <row r="95" spans="1:19" ht="30.25" customHeight="1" x14ac:dyDescent="0.35">
      <c r="A95" s="100"/>
      <c r="B95" s="73"/>
      <c r="C95" s="233"/>
      <c r="D95" s="234"/>
      <c r="E95" s="234"/>
      <c r="F95" s="234"/>
      <c r="G95" s="234"/>
      <c r="H95" s="234"/>
      <c r="I95" s="234"/>
      <c r="J95" s="234"/>
      <c r="K95" s="234"/>
      <c r="L95" s="234"/>
      <c r="M95" s="234"/>
      <c r="N95" s="234"/>
      <c r="O95" s="234"/>
      <c r="P95" s="234"/>
      <c r="Q95" s="234"/>
      <c r="R95" s="234"/>
      <c r="S95" s="235"/>
    </row>
    <row r="96" spans="1:19" ht="30.25" customHeight="1" x14ac:dyDescent="0.35">
      <c r="A96" s="100"/>
      <c r="B96" s="73"/>
      <c r="C96" s="233"/>
      <c r="D96" s="234"/>
      <c r="E96" s="234"/>
      <c r="F96" s="234"/>
      <c r="G96" s="234"/>
      <c r="H96" s="234"/>
      <c r="I96" s="234"/>
      <c r="J96" s="234"/>
      <c r="K96" s="234"/>
      <c r="L96" s="234"/>
      <c r="M96" s="234"/>
      <c r="N96" s="234"/>
      <c r="O96" s="234"/>
      <c r="P96" s="234"/>
      <c r="Q96" s="234"/>
      <c r="R96" s="234"/>
      <c r="S96" s="235"/>
    </row>
    <row r="97" spans="1:19" ht="30.25" customHeight="1" x14ac:dyDescent="0.35">
      <c r="A97" s="100"/>
      <c r="B97" s="73"/>
      <c r="C97" s="233"/>
      <c r="D97" s="234"/>
      <c r="E97" s="234"/>
      <c r="F97" s="234"/>
      <c r="G97" s="234"/>
      <c r="H97" s="234"/>
      <c r="I97" s="234"/>
      <c r="J97" s="234"/>
      <c r="K97" s="234"/>
      <c r="L97" s="234"/>
      <c r="M97" s="234"/>
      <c r="N97" s="234"/>
      <c r="O97" s="234"/>
      <c r="P97" s="234"/>
      <c r="Q97" s="234"/>
      <c r="R97" s="234"/>
      <c r="S97" s="235"/>
    </row>
    <row r="98" spans="1:19" ht="30.25" customHeight="1" x14ac:dyDescent="0.35">
      <c r="A98" s="100"/>
      <c r="B98" s="73"/>
      <c r="C98" s="233"/>
      <c r="D98" s="234"/>
      <c r="E98" s="234"/>
      <c r="F98" s="234"/>
      <c r="G98" s="234"/>
      <c r="H98" s="234"/>
      <c r="I98" s="234"/>
      <c r="J98" s="234"/>
      <c r="K98" s="234"/>
      <c r="L98" s="234"/>
      <c r="M98" s="234"/>
      <c r="N98" s="234"/>
      <c r="O98" s="234"/>
      <c r="P98" s="234"/>
      <c r="Q98" s="234"/>
      <c r="R98" s="234"/>
      <c r="S98" s="235"/>
    </row>
    <row r="99" spans="1:19" ht="30.25" customHeight="1" x14ac:dyDescent="0.35">
      <c r="A99" s="100"/>
      <c r="B99" s="73"/>
      <c r="C99" s="233"/>
      <c r="D99" s="234"/>
      <c r="E99" s="234"/>
      <c r="F99" s="234"/>
      <c r="G99" s="234"/>
      <c r="H99" s="234"/>
      <c r="I99" s="234"/>
      <c r="J99" s="234"/>
      <c r="K99" s="234"/>
      <c r="L99" s="234"/>
      <c r="M99" s="234"/>
      <c r="N99" s="234"/>
      <c r="O99" s="234"/>
      <c r="P99" s="234"/>
      <c r="Q99" s="234"/>
      <c r="R99" s="234"/>
      <c r="S99" s="235"/>
    </row>
    <row r="100" spans="1:19" ht="30.25" customHeight="1" x14ac:dyDescent="0.35">
      <c r="A100" s="100"/>
      <c r="B100" s="73"/>
      <c r="C100" s="233"/>
      <c r="D100" s="234"/>
      <c r="E100" s="234"/>
      <c r="F100" s="234"/>
      <c r="G100" s="234"/>
      <c r="H100" s="234"/>
      <c r="I100" s="234"/>
      <c r="J100" s="234"/>
      <c r="K100" s="234"/>
      <c r="L100" s="234"/>
      <c r="M100" s="234"/>
      <c r="N100" s="234"/>
      <c r="O100" s="234"/>
      <c r="P100" s="234"/>
      <c r="Q100" s="234"/>
      <c r="R100" s="234"/>
      <c r="S100" s="235"/>
    </row>
    <row r="101" spans="1:19" ht="30.25" customHeight="1" x14ac:dyDescent="0.35">
      <c r="A101" s="100"/>
      <c r="B101" s="73"/>
      <c r="C101" s="233"/>
      <c r="D101" s="234"/>
      <c r="E101" s="234"/>
      <c r="F101" s="234"/>
      <c r="G101" s="234"/>
      <c r="H101" s="234"/>
      <c r="I101" s="234"/>
      <c r="J101" s="234"/>
      <c r="K101" s="234"/>
      <c r="L101" s="234"/>
      <c r="M101" s="234"/>
      <c r="N101" s="234"/>
      <c r="O101" s="234"/>
      <c r="P101" s="234"/>
      <c r="Q101" s="234"/>
      <c r="R101" s="234"/>
      <c r="S101" s="235"/>
    </row>
    <row r="102" spans="1:19" ht="30.25" customHeight="1" x14ac:dyDescent="0.35">
      <c r="A102" s="100"/>
      <c r="B102" s="73"/>
      <c r="C102" s="233"/>
      <c r="D102" s="234"/>
      <c r="E102" s="234"/>
      <c r="F102" s="234"/>
      <c r="G102" s="234"/>
      <c r="H102" s="234"/>
      <c r="I102" s="234"/>
      <c r="J102" s="234"/>
      <c r="K102" s="234"/>
      <c r="L102" s="234"/>
      <c r="M102" s="234"/>
      <c r="N102" s="234"/>
      <c r="O102" s="234"/>
      <c r="P102" s="234"/>
      <c r="Q102" s="234"/>
      <c r="R102" s="234"/>
      <c r="S102" s="235"/>
    </row>
    <row r="103" spans="1:19" ht="30.25" customHeight="1" x14ac:dyDescent="0.35">
      <c r="A103" s="100"/>
      <c r="B103" s="73"/>
      <c r="C103" s="233"/>
      <c r="D103" s="234"/>
      <c r="E103" s="234"/>
      <c r="F103" s="234"/>
      <c r="G103" s="234"/>
      <c r="H103" s="234"/>
      <c r="I103" s="234"/>
      <c r="J103" s="234"/>
      <c r="K103" s="234"/>
      <c r="L103" s="234"/>
      <c r="M103" s="234"/>
      <c r="N103" s="234"/>
      <c r="O103" s="234"/>
      <c r="P103" s="234"/>
      <c r="Q103" s="234"/>
      <c r="R103" s="234"/>
      <c r="S103" s="235"/>
    </row>
    <row r="104" spans="1:19" ht="30.25" customHeight="1" x14ac:dyDescent="0.35">
      <c r="A104" s="100"/>
      <c r="B104" s="73"/>
      <c r="C104" s="233"/>
      <c r="D104" s="234"/>
      <c r="E104" s="234"/>
      <c r="F104" s="234"/>
      <c r="G104" s="234"/>
      <c r="H104" s="234"/>
      <c r="I104" s="234"/>
      <c r="J104" s="234"/>
      <c r="K104" s="234"/>
      <c r="L104" s="234"/>
      <c r="M104" s="234"/>
      <c r="N104" s="234"/>
      <c r="O104" s="234"/>
      <c r="P104" s="234"/>
      <c r="Q104" s="234"/>
      <c r="R104" s="234"/>
      <c r="S104" s="235"/>
    </row>
    <row r="105" spans="1:19" ht="30.25" customHeight="1" x14ac:dyDescent="0.35">
      <c r="A105" s="100"/>
      <c r="B105" s="73"/>
      <c r="C105" s="233"/>
      <c r="D105" s="234"/>
      <c r="E105" s="234"/>
      <c r="F105" s="234"/>
      <c r="G105" s="234"/>
      <c r="H105" s="234"/>
      <c r="I105" s="234"/>
      <c r="J105" s="234"/>
      <c r="K105" s="234"/>
      <c r="L105" s="234"/>
      <c r="M105" s="234"/>
      <c r="N105" s="234"/>
      <c r="O105" s="234"/>
      <c r="P105" s="234"/>
      <c r="Q105" s="234"/>
      <c r="R105" s="234"/>
      <c r="S105" s="235"/>
    </row>
    <row r="106" spans="1:19" ht="30.25" customHeight="1" x14ac:dyDescent="0.35">
      <c r="A106" s="100"/>
      <c r="B106" s="73"/>
      <c r="C106" s="233"/>
      <c r="D106" s="234"/>
      <c r="E106" s="234"/>
      <c r="F106" s="234"/>
      <c r="G106" s="234"/>
      <c r="H106" s="234"/>
      <c r="I106" s="234"/>
      <c r="J106" s="234"/>
      <c r="K106" s="234"/>
      <c r="L106" s="234"/>
      <c r="M106" s="234"/>
      <c r="N106" s="234"/>
      <c r="O106" s="234"/>
      <c r="P106" s="234"/>
      <c r="Q106" s="234"/>
      <c r="R106" s="234"/>
      <c r="S106" s="235"/>
    </row>
    <row r="107" spans="1:19" ht="30.25" customHeight="1" x14ac:dyDescent="0.35">
      <c r="A107" s="100"/>
      <c r="B107" s="73"/>
      <c r="C107" s="233"/>
      <c r="D107" s="234"/>
      <c r="E107" s="234"/>
      <c r="F107" s="234"/>
      <c r="G107" s="234"/>
      <c r="H107" s="234"/>
      <c r="I107" s="234"/>
      <c r="J107" s="234"/>
      <c r="K107" s="234"/>
      <c r="L107" s="234"/>
      <c r="M107" s="234"/>
      <c r="N107" s="234"/>
      <c r="O107" s="234"/>
      <c r="P107" s="234"/>
      <c r="Q107" s="234"/>
      <c r="R107" s="234"/>
      <c r="S107" s="235"/>
    </row>
    <row r="108" spans="1:19" ht="30.25" customHeight="1" x14ac:dyDescent="0.35">
      <c r="A108" s="100"/>
      <c r="B108" s="73"/>
      <c r="C108" s="233"/>
      <c r="D108" s="234"/>
      <c r="E108" s="234"/>
      <c r="F108" s="234"/>
      <c r="G108" s="234"/>
      <c r="H108" s="234"/>
      <c r="I108" s="234"/>
      <c r="J108" s="234"/>
      <c r="K108" s="234"/>
      <c r="L108" s="234"/>
      <c r="M108" s="234"/>
      <c r="N108" s="234"/>
      <c r="O108" s="234"/>
      <c r="P108" s="234"/>
      <c r="Q108" s="234"/>
      <c r="R108" s="234"/>
      <c r="S108" s="235"/>
    </row>
    <row r="109" spans="1:19" ht="30.25" customHeight="1" x14ac:dyDescent="0.35">
      <c r="A109" s="100"/>
      <c r="B109" s="73"/>
      <c r="C109" s="233"/>
      <c r="D109" s="234"/>
      <c r="E109" s="234"/>
      <c r="F109" s="234"/>
      <c r="G109" s="234"/>
      <c r="H109" s="234"/>
      <c r="I109" s="234"/>
      <c r="J109" s="234"/>
      <c r="K109" s="234"/>
      <c r="L109" s="234"/>
      <c r="M109" s="234"/>
      <c r="N109" s="234"/>
      <c r="O109" s="234"/>
      <c r="P109" s="234"/>
      <c r="Q109" s="234"/>
      <c r="R109" s="234"/>
      <c r="S109" s="235"/>
    </row>
    <row r="110" spans="1:19" ht="30.25" customHeight="1" x14ac:dyDescent="0.35">
      <c r="A110" s="100"/>
      <c r="B110" s="73"/>
      <c r="C110" s="233"/>
      <c r="D110" s="234"/>
      <c r="E110" s="234"/>
      <c r="F110" s="234"/>
      <c r="G110" s="234"/>
      <c r="H110" s="234"/>
      <c r="I110" s="234"/>
      <c r="J110" s="234"/>
      <c r="K110" s="234"/>
      <c r="L110" s="234"/>
      <c r="M110" s="234"/>
      <c r="N110" s="234"/>
      <c r="O110" s="234"/>
      <c r="P110" s="234"/>
      <c r="Q110" s="234"/>
      <c r="R110" s="234"/>
      <c r="S110" s="235"/>
    </row>
    <row r="111" spans="1:19" ht="30.25" customHeight="1" x14ac:dyDescent="0.35">
      <c r="A111" s="100"/>
      <c r="B111" s="73"/>
      <c r="C111" s="233"/>
      <c r="D111" s="234"/>
      <c r="E111" s="234"/>
      <c r="F111" s="234"/>
      <c r="G111" s="234"/>
      <c r="H111" s="234"/>
      <c r="I111" s="234"/>
      <c r="J111" s="234"/>
      <c r="K111" s="234"/>
      <c r="L111" s="234"/>
      <c r="M111" s="234"/>
      <c r="N111" s="234"/>
      <c r="O111" s="234"/>
      <c r="P111" s="234"/>
      <c r="Q111" s="234"/>
      <c r="R111" s="234"/>
      <c r="S111" s="235"/>
    </row>
    <row r="112" spans="1:19" ht="30.25" customHeight="1" x14ac:dyDescent="0.35">
      <c r="A112" s="100"/>
      <c r="B112" s="73"/>
      <c r="C112" s="233"/>
      <c r="D112" s="234"/>
      <c r="E112" s="234"/>
      <c r="F112" s="234"/>
      <c r="G112" s="234"/>
      <c r="H112" s="234"/>
      <c r="I112" s="234"/>
      <c r="J112" s="234"/>
      <c r="K112" s="234"/>
      <c r="L112" s="234"/>
      <c r="M112" s="234"/>
      <c r="N112" s="234"/>
      <c r="O112" s="234"/>
      <c r="P112" s="234"/>
      <c r="Q112" s="234"/>
      <c r="R112" s="234"/>
      <c r="S112" s="235"/>
    </row>
    <row r="113" spans="1:26" ht="30.25" customHeight="1" x14ac:dyDescent="0.35">
      <c r="A113" s="100"/>
      <c r="B113" s="73"/>
      <c r="C113" s="233"/>
      <c r="D113" s="234"/>
      <c r="E113" s="234"/>
      <c r="F113" s="234"/>
      <c r="G113" s="234"/>
      <c r="H113" s="234"/>
      <c r="I113" s="234"/>
      <c r="J113" s="234"/>
      <c r="K113" s="234"/>
      <c r="L113" s="234"/>
      <c r="M113" s="234"/>
      <c r="N113" s="234"/>
      <c r="O113" s="234"/>
      <c r="P113" s="234"/>
      <c r="Q113" s="234"/>
      <c r="R113" s="234"/>
      <c r="S113" s="235"/>
    </row>
    <row r="114" spans="1:26" ht="30.25" customHeight="1" x14ac:dyDescent="0.35">
      <c r="A114" s="100"/>
      <c r="B114" s="73"/>
      <c r="C114" s="233"/>
      <c r="D114" s="234"/>
      <c r="E114" s="234"/>
      <c r="F114" s="234"/>
      <c r="G114" s="234"/>
      <c r="H114" s="234"/>
      <c r="I114" s="234"/>
      <c r="J114" s="234"/>
      <c r="K114" s="234"/>
      <c r="L114" s="234"/>
      <c r="M114" s="234"/>
      <c r="N114" s="234"/>
      <c r="O114" s="234"/>
      <c r="P114" s="234"/>
      <c r="Q114" s="234"/>
      <c r="R114" s="234"/>
      <c r="S114" s="235"/>
    </row>
    <row r="115" spans="1:26" ht="30.25" customHeight="1" x14ac:dyDescent="0.35">
      <c r="A115" s="100"/>
      <c r="B115" s="73"/>
      <c r="C115" s="233"/>
      <c r="D115" s="234"/>
      <c r="E115" s="234"/>
      <c r="F115" s="234"/>
      <c r="G115" s="234"/>
      <c r="H115" s="234"/>
      <c r="I115" s="234"/>
      <c r="J115" s="234"/>
      <c r="K115" s="234"/>
      <c r="L115" s="234"/>
      <c r="M115" s="234"/>
      <c r="N115" s="234"/>
      <c r="O115" s="234"/>
      <c r="P115" s="234"/>
      <c r="Q115" s="234"/>
      <c r="R115" s="234"/>
      <c r="S115" s="235"/>
      <c r="X115" s="26"/>
      <c r="Z115" s="26"/>
    </row>
    <row r="116" spans="1:26" ht="30.25" customHeight="1" x14ac:dyDescent="0.35">
      <c r="A116" s="100"/>
      <c r="B116" s="73"/>
      <c r="C116" s="233"/>
      <c r="D116" s="234"/>
      <c r="E116" s="234"/>
      <c r="F116" s="234"/>
      <c r="G116" s="234"/>
      <c r="H116" s="234"/>
      <c r="I116" s="234"/>
      <c r="J116" s="234"/>
      <c r="K116" s="234"/>
      <c r="L116" s="234"/>
      <c r="M116" s="234"/>
      <c r="N116" s="234"/>
      <c r="O116" s="234"/>
      <c r="P116" s="234"/>
      <c r="Q116" s="234"/>
      <c r="R116" s="234"/>
      <c r="S116" s="235"/>
      <c r="X116" s="26"/>
      <c r="Z116" s="26"/>
    </row>
    <row r="117" spans="1:26" ht="30.25" customHeight="1" x14ac:dyDescent="0.35">
      <c r="A117" s="100"/>
      <c r="B117" s="73"/>
      <c r="C117" s="233"/>
      <c r="D117" s="234"/>
      <c r="E117" s="234"/>
      <c r="F117" s="234"/>
      <c r="G117" s="234"/>
      <c r="H117" s="234"/>
      <c r="I117" s="234"/>
      <c r="J117" s="234"/>
      <c r="K117" s="234"/>
      <c r="L117" s="234"/>
      <c r="M117" s="234"/>
      <c r="N117" s="234"/>
      <c r="O117" s="234"/>
      <c r="P117" s="234"/>
      <c r="Q117" s="234"/>
      <c r="R117" s="234"/>
      <c r="S117" s="235"/>
      <c r="X117" s="26"/>
      <c r="Z117" s="26"/>
    </row>
    <row r="118" spans="1:26" ht="30.25" customHeight="1" x14ac:dyDescent="0.35">
      <c r="A118" s="100"/>
      <c r="B118" s="73"/>
      <c r="C118" s="233"/>
      <c r="D118" s="234"/>
      <c r="E118" s="234"/>
      <c r="F118" s="234"/>
      <c r="G118" s="234"/>
      <c r="H118" s="234"/>
      <c r="I118" s="234"/>
      <c r="J118" s="234"/>
      <c r="K118" s="234"/>
      <c r="L118" s="234"/>
      <c r="M118" s="234"/>
      <c r="N118" s="234"/>
      <c r="O118" s="234"/>
      <c r="P118" s="234"/>
      <c r="Q118" s="234"/>
      <c r="R118" s="234"/>
      <c r="S118" s="235"/>
      <c r="X118" s="26"/>
      <c r="Z118" s="26"/>
    </row>
    <row r="119" spans="1:26" ht="30.25" customHeight="1" x14ac:dyDescent="0.35">
      <c r="A119" s="100"/>
      <c r="B119" s="73"/>
      <c r="C119" s="233"/>
      <c r="D119" s="234"/>
      <c r="E119" s="234"/>
      <c r="F119" s="234"/>
      <c r="G119" s="234"/>
      <c r="H119" s="234"/>
      <c r="I119" s="234"/>
      <c r="J119" s="234"/>
      <c r="K119" s="234"/>
      <c r="L119" s="234"/>
      <c r="M119" s="234"/>
      <c r="N119" s="234"/>
      <c r="O119" s="234"/>
      <c r="P119" s="234"/>
      <c r="Q119" s="234"/>
      <c r="R119" s="234"/>
      <c r="S119" s="235"/>
      <c r="X119" s="26"/>
      <c r="Z119" s="26"/>
    </row>
    <row r="120" spans="1:26" ht="30.25" customHeight="1" x14ac:dyDescent="0.35">
      <c r="A120" s="100"/>
      <c r="B120" s="73"/>
      <c r="C120" s="233"/>
      <c r="D120" s="234"/>
      <c r="E120" s="234"/>
      <c r="F120" s="234"/>
      <c r="G120" s="234"/>
      <c r="H120" s="234"/>
      <c r="I120" s="234"/>
      <c r="J120" s="234"/>
      <c r="K120" s="234"/>
      <c r="L120" s="234"/>
      <c r="M120" s="234"/>
      <c r="N120" s="234"/>
      <c r="O120" s="234"/>
      <c r="P120" s="234"/>
      <c r="Q120" s="234"/>
      <c r="R120" s="234"/>
      <c r="S120" s="235"/>
      <c r="X120" s="26"/>
      <c r="Z120" s="26"/>
    </row>
    <row r="121" spans="1:26" ht="30.25" customHeight="1" x14ac:dyDescent="0.35">
      <c r="A121" s="100"/>
      <c r="B121" s="73"/>
      <c r="C121" s="233"/>
      <c r="D121" s="234"/>
      <c r="E121" s="234"/>
      <c r="F121" s="234"/>
      <c r="G121" s="234"/>
      <c r="H121" s="234"/>
      <c r="I121" s="234"/>
      <c r="J121" s="234"/>
      <c r="K121" s="234"/>
      <c r="L121" s="234"/>
      <c r="M121" s="234"/>
      <c r="N121" s="234"/>
      <c r="O121" s="234"/>
      <c r="P121" s="234"/>
      <c r="Q121" s="234"/>
      <c r="R121" s="234"/>
      <c r="S121" s="235"/>
      <c r="X121" s="26"/>
      <c r="Z121" s="26"/>
    </row>
    <row r="122" spans="1:26" ht="30.25" customHeight="1" x14ac:dyDescent="0.35">
      <c r="A122" s="100"/>
      <c r="B122" s="73"/>
      <c r="C122" s="233"/>
      <c r="D122" s="234"/>
      <c r="E122" s="234"/>
      <c r="F122" s="234"/>
      <c r="G122" s="234"/>
      <c r="H122" s="234"/>
      <c r="I122" s="234"/>
      <c r="J122" s="234"/>
      <c r="K122" s="234"/>
      <c r="L122" s="234"/>
      <c r="M122" s="234"/>
      <c r="N122" s="234"/>
      <c r="O122" s="234"/>
      <c r="P122" s="234"/>
      <c r="Q122" s="234"/>
      <c r="R122" s="234"/>
      <c r="S122" s="235"/>
      <c r="X122" s="26"/>
      <c r="Z122" s="26"/>
    </row>
    <row r="123" spans="1:26" ht="30.25" customHeight="1" x14ac:dyDescent="0.35">
      <c r="A123" s="100"/>
      <c r="B123" s="73"/>
      <c r="C123" s="233"/>
      <c r="D123" s="234"/>
      <c r="E123" s="234"/>
      <c r="F123" s="234"/>
      <c r="G123" s="234"/>
      <c r="H123" s="234"/>
      <c r="I123" s="234"/>
      <c r="J123" s="234"/>
      <c r="K123" s="234"/>
      <c r="L123" s="234"/>
      <c r="M123" s="234"/>
      <c r="N123" s="234"/>
      <c r="O123" s="234"/>
      <c r="P123" s="234"/>
      <c r="Q123" s="234"/>
      <c r="R123" s="234"/>
      <c r="S123" s="235"/>
      <c r="X123" s="26"/>
      <c r="Z123" s="26"/>
    </row>
    <row r="124" spans="1:26" ht="30.25" customHeight="1" x14ac:dyDescent="0.35">
      <c r="A124" s="100"/>
      <c r="B124" s="73"/>
      <c r="C124" s="233"/>
      <c r="D124" s="234"/>
      <c r="E124" s="234"/>
      <c r="F124" s="234"/>
      <c r="G124" s="234"/>
      <c r="H124" s="234"/>
      <c r="I124" s="234"/>
      <c r="J124" s="234"/>
      <c r="K124" s="234"/>
      <c r="L124" s="234"/>
      <c r="M124" s="234"/>
      <c r="N124" s="234"/>
      <c r="O124" s="234"/>
      <c r="P124" s="234"/>
      <c r="Q124" s="234"/>
      <c r="R124" s="234"/>
      <c r="S124" s="235"/>
      <c r="X124" s="26"/>
      <c r="Z124" s="26"/>
    </row>
    <row r="125" spans="1:26" ht="30.25" customHeight="1" x14ac:dyDescent="0.35">
      <c r="A125" s="100"/>
      <c r="B125" s="73"/>
      <c r="C125" s="233"/>
      <c r="D125" s="234"/>
      <c r="E125" s="234"/>
      <c r="F125" s="234"/>
      <c r="G125" s="234"/>
      <c r="H125" s="234"/>
      <c r="I125" s="234"/>
      <c r="J125" s="234"/>
      <c r="K125" s="234"/>
      <c r="L125" s="234"/>
      <c r="M125" s="234"/>
      <c r="N125" s="234"/>
      <c r="O125" s="234"/>
      <c r="P125" s="234"/>
      <c r="Q125" s="234"/>
      <c r="R125" s="234"/>
      <c r="S125" s="235"/>
      <c r="X125" s="26"/>
      <c r="Z125" s="26"/>
    </row>
    <row r="126" spans="1:26" ht="30.25" customHeight="1" x14ac:dyDescent="0.35">
      <c r="A126" s="100"/>
      <c r="B126" s="73"/>
      <c r="C126" s="233"/>
      <c r="D126" s="234"/>
      <c r="E126" s="234"/>
      <c r="F126" s="234"/>
      <c r="G126" s="234"/>
      <c r="H126" s="234"/>
      <c r="I126" s="234"/>
      <c r="J126" s="234"/>
      <c r="K126" s="234"/>
      <c r="L126" s="234"/>
      <c r="M126" s="234"/>
      <c r="N126" s="234"/>
      <c r="O126" s="234"/>
      <c r="P126" s="234"/>
      <c r="Q126" s="234"/>
      <c r="R126" s="234"/>
      <c r="S126" s="235"/>
      <c r="X126" s="26"/>
      <c r="Z126" s="26"/>
    </row>
    <row r="127" spans="1:26" ht="30.25" customHeight="1" x14ac:dyDescent="0.35">
      <c r="A127" s="100"/>
      <c r="B127" s="73"/>
      <c r="C127" s="233"/>
      <c r="D127" s="234"/>
      <c r="E127" s="234"/>
      <c r="F127" s="234"/>
      <c r="G127" s="234"/>
      <c r="H127" s="234"/>
      <c r="I127" s="234"/>
      <c r="J127" s="234"/>
      <c r="K127" s="234"/>
      <c r="L127" s="234"/>
      <c r="M127" s="234"/>
      <c r="N127" s="234"/>
      <c r="O127" s="234"/>
      <c r="P127" s="234"/>
      <c r="Q127" s="234"/>
      <c r="R127" s="234"/>
      <c r="S127" s="235"/>
      <c r="X127" s="26"/>
      <c r="Z127" s="26"/>
    </row>
    <row r="128" spans="1:26" ht="30.25" customHeight="1" x14ac:dyDescent="0.35">
      <c r="A128" s="100"/>
      <c r="B128" s="73"/>
      <c r="C128" s="233"/>
      <c r="D128" s="234"/>
      <c r="E128" s="234"/>
      <c r="F128" s="234"/>
      <c r="G128" s="234"/>
      <c r="H128" s="234"/>
      <c r="I128" s="234"/>
      <c r="J128" s="234"/>
      <c r="K128" s="234"/>
      <c r="L128" s="234"/>
      <c r="M128" s="234"/>
      <c r="N128" s="234"/>
      <c r="O128" s="234"/>
      <c r="P128" s="234"/>
      <c r="Q128" s="234"/>
      <c r="R128" s="234"/>
      <c r="S128" s="235"/>
      <c r="X128" s="26"/>
      <c r="Z128" s="26"/>
    </row>
    <row r="129" spans="1:28" ht="15.75" customHeight="1" x14ac:dyDescent="0.35">
      <c r="A129" s="203"/>
      <c r="B129" s="204"/>
      <c r="C129" s="117"/>
      <c r="D129" s="117"/>
      <c r="E129" s="117"/>
      <c r="F129" s="117"/>
      <c r="G129" s="117"/>
      <c r="H129" s="117"/>
      <c r="I129" s="117"/>
      <c r="J129" s="117"/>
      <c r="K129" s="117"/>
      <c r="L129" s="117"/>
      <c r="M129" s="117"/>
      <c r="N129" s="117"/>
      <c r="O129" s="117"/>
      <c r="P129" s="117"/>
      <c r="Q129" s="117"/>
      <c r="R129" s="117"/>
      <c r="S129" s="117"/>
      <c r="X129" s="26"/>
      <c r="Z129" s="26"/>
    </row>
    <row r="130" spans="1:28" x14ac:dyDescent="0.35">
      <c r="A130" s="37" t="s">
        <v>1</v>
      </c>
      <c r="B130" s="34"/>
      <c r="C130" s="34"/>
      <c r="D130" s="34"/>
      <c r="E130" s="124"/>
      <c r="F130" s="34"/>
      <c r="G130" s="34"/>
      <c r="H130" s="34"/>
      <c r="I130" s="34"/>
      <c r="J130" s="34"/>
      <c r="K130" s="34"/>
      <c r="L130" s="36"/>
      <c r="S130" s="35"/>
      <c r="Z130" s="26"/>
      <c r="AB130" s="26"/>
    </row>
    <row r="131" spans="1:28" x14ac:dyDescent="0.35">
      <c r="A131" s="17"/>
      <c r="B131" s="17"/>
      <c r="C131" s="17"/>
      <c r="D131" s="17"/>
      <c r="E131" s="17"/>
      <c r="F131" s="17"/>
      <c r="G131" s="17"/>
      <c r="H131" s="17"/>
      <c r="I131" s="17"/>
      <c r="J131" s="17"/>
      <c r="K131" s="17"/>
      <c r="S131" s="25"/>
      <c r="Z131" s="26"/>
      <c r="AB131" s="26"/>
    </row>
    <row r="132" spans="1:28" x14ac:dyDescent="0.35">
      <c r="A132" s="4" t="s">
        <v>14</v>
      </c>
      <c r="B132" s="4"/>
      <c r="C132" s="59">
        <f>V75</f>
        <v>0</v>
      </c>
      <c r="D132" s="17"/>
      <c r="E132" s="17"/>
      <c r="F132" s="17"/>
      <c r="G132" s="17"/>
      <c r="H132" s="17"/>
      <c r="I132" s="17"/>
      <c r="J132" s="17"/>
      <c r="K132" s="17"/>
      <c r="S132" s="25"/>
      <c r="Z132" s="26"/>
      <c r="AB132" s="26"/>
    </row>
    <row r="133" spans="1:28" x14ac:dyDescent="0.35">
      <c r="A133" s="4" t="s">
        <v>15</v>
      </c>
      <c r="B133" s="4"/>
      <c r="C133" s="59">
        <f>W75</f>
        <v>0</v>
      </c>
      <c r="D133" s="17"/>
      <c r="E133" s="17"/>
      <c r="F133" s="17"/>
      <c r="G133" s="17"/>
      <c r="H133" s="17"/>
      <c r="I133" s="17"/>
      <c r="J133" s="17"/>
      <c r="K133" s="17"/>
      <c r="S133" s="25"/>
      <c r="Z133" s="26"/>
      <c r="AB133" s="26"/>
    </row>
    <row r="134" spans="1:28" x14ac:dyDescent="0.35">
      <c r="A134" s="4" t="s">
        <v>89</v>
      </c>
      <c r="B134" s="4"/>
      <c r="C134" s="173"/>
      <c r="D134" s="17"/>
      <c r="E134" s="17"/>
      <c r="F134" s="17"/>
      <c r="G134" s="17"/>
      <c r="H134" s="17"/>
      <c r="I134" s="17"/>
      <c r="J134" s="17"/>
      <c r="K134" s="17"/>
      <c r="S134" s="25"/>
      <c r="Z134" s="26"/>
      <c r="AB134" s="26"/>
    </row>
    <row r="135" spans="1:28" x14ac:dyDescent="0.35">
      <c r="A135" s="4" t="s">
        <v>88</v>
      </c>
      <c r="C135" s="59">
        <f>(C133+C134)*150%</f>
        <v>0</v>
      </c>
      <c r="D135" s="34"/>
      <c r="E135" s="34"/>
      <c r="F135" s="34"/>
      <c r="G135" s="17"/>
      <c r="H135" s="17"/>
      <c r="I135" s="17"/>
      <c r="J135" s="17"/>
      <c r="K135" s="17"/>
      <c r="S135" s="25"/>
      <c r="Z135" s="26"/>
      <c r="AB135" s="26"/>
    </row>
    <row r="136" spans="1:28" ht="15.75" customHeight="1" x14ac:dyDescent="0.35">
      <c r="D136" s="37"/>
      <c r="E136" s="37"/>
      <c r="F136" s="37"/>
      <c r="G136" s="17"/>
      <c r="H136" s="17"/>
      <c r="I136" s="17"/>
      <c r="J136" s="17"/>
      <c r="K136" s="17"/>
      <c r="S136" s="25"/>
    </row>
    <row r="137" spans="1:28" ht="15" customHeight="1" thickBot="1" x14ac:dyDescent="0.4">
      <c r="A137" s="4" t="s">
        <v>12</v>
      </c>
      <c r="B137" s="4"/>
      <c r="C137" s="77"/>
      <c r="D137" s="4"/>
      <c r="E137" s="4"/>
      <c r="S137" s="25"/>
    </row>
    <row r="138" spans="1:28" ht="18.75" customHeight="1" x14ac:dyDescent="0.35">
      <c r="A138" s="4" t="s">
        <v>13</v>
      </c>
      <c r="B138" s="38"/>
      <c r="C138" s="60">
        <f>+C137-C135</f>
        <v>0</v>
      </c>
      <c r="D138" s="4"/>
      <c r="E138" s="4"/>
      <c r="H138" s="196"/>
      <c r="S138" s="25"/>
    </row>
    <row r="139" spans="1:28" x14ac:dyDescent="0.35">
      <c r="D139" s="4"/>
      <c r="E139" s="196"/>
      <c r="F139" s="196"/>
      <c r="S139" s="25"/>
    </row>
    <row r="140" spans="1:28" x14ac:dyDescent="0.35">
      <c r="H140" s="39"/>
      <c r="I140" s="39"/>
      <c r="L140" s="36"/>
      <c r="S140" s="25"/>
    </row>
    <row r="141" spans="1:28" x14ac:dyDescent="0.35">
      <c r="A141" s="37" t="s">
        <v>28</v>
      </c>
      <c r="L141" s="36"/>
    </row>
    <row r="142" spans="1:28" x14ac:dyDescent="0.35">
      <c r="E142" s="4"/>
    </row>
    <row r="143" spans="1:28" ht="14.5" customHeight="1" x14ac:dyDescent="0.35">
      <c r="A143" s="276" t="s">
        <v>27</v>
      </c>
      <c r="B143" s="277"/>
      <c r="C143" s="277"/>
      <c r="D143" s="277"/>
      <c r="E143" s="277"/>
      <c r="F143" s="277"/>
      <c r="G143" s="277"/>
      <c r="H143" s="277"/>
      <c r="I143" s="277"/>
      <c r="J143" s="277"/>
      <c r="K143" s="277"/>
      <c r="L143" s="277"/>
      <c r="M143" s="277"/>
      <c r="N143" s="277"/>
      <c r="O143" s="277"/>
      <c r="P143" s="223"/>
      <c r="Q143" s="223"/>
      <c r="R143" s="223"/>
      <c r="S143" s="223"/>
    </row>
    <row r="144" spans="1:28" ht="65.150000000000006" customHeight="1" thickBot="1" x14ac:dyDescent="0.4">
      <c r="A144" s="131" t="s">
        <v>3</v>
      </c>
      <c r="B144" s="132" t="s">
        <v>6</v>
      </c>
      <c r="C144" s="219" t="s">
        <v>22</v>
      </c>
      <c r="D144" s="220"/>
      <c r="E144" s="132" t="s">
        <v>23</v>
      </c>
      <c r="F144" s="129" t="s">
        <v>24</v>
      </c>
      <c r="G144" s="129" t="s">
        <v>63</v>
      </c>
      <c r="H144" s="129" t="s">
        <v>81</v>
      </c>
      <c r="I144" s="130" t="s">
        <v>25</v>
      </c>
      <c r="J144" s="129" t="s">
        <v>71</v>
      </c>
      <c r="K144" s="224" t="s">
        <v>83</v>
      </c>
      <c r="L144" s="225"/>
      <c r="M144" s="225"/>
      <c r="N144" s="225"/>
      <c r="O144" s="225"/>
      <c r="P144" s="225"/>
      <c r="Q144" s="225"/>
      <c r="R144" s="225"/>
      <c r="S144" s="226"/>
      <c r="V144" s="27"/>
    </row>
    <row r="145" spans="1:22" x14ac:dyDescent="0.35">
      <c r="A145" s="104"/>
      <c r="B145" s="46"/>
      <c r="C145" s="221"/>
      <c r="D145" s="222"/>
      <c r="E145" s="95"/>
      <c r="F145" s="61"/>
      <c r="G145" s="61"/>
      <c r="H145" s="61"/>
      <c r="I145" s="91">
        <f>+E145+F145-G145-H145</f>
        <v>0</v>
      </c>
      <c r="J145" s="118"/>
      <c r="K145" s="227"/>
      <c r="L145" s="228"/>
      <c r="M145" s="228"/>
      <c r="N145" s="228"/>
      <c r="O145" s="228"/>
      <c r="P145" s="228"/>
      <c r="Q145" s="228"/>
      <c r="R145" s="228"/>
      <c r="S145" s="229"/>
      <c r="V145" s="27"/>
    </row>
    <row r="146" spans="1:22" x14ac:dyDescent="0.35">
      <c r="A146" s="104"/>
      <c r="B146" s="46"/>
      <c r="C146" s="214"/>
      <c r="D146" s="215"/>
      <c r="E146" s="95"/>
      <c r="F146" s="61"/>
      <c r="G146" s="61"/>
      <c r="H146" s="61"/>
      <c r="I146" s="91">
        <f t="shared" ref="I146:I156" si="3">+E146+F146-G146-H146</f>
        <v>0</v>
      </c>
      <c r="J146" s="118"/>
      <c r="K146" s="216"/>
      <c r="L146" s="217"/>
      <c r="M146" s="217"/>
      <c r="N146" s="217"/>
      <c r="O146" s="217"/>
      <c r="P146" s="217"/>
      <c r="Q146" s="217"/>
      <c r="R146" s="217"/>
      <c r="S146" s="218"/>
      <c r="V146" s="27"/>
    </row>
    <row r="147" spans="1:22" x14ac:dyDescent="0.35">
      <c r="A147" s="104"/>
      <c r="B147" s="46"/>
      <c r="C147" s="214"/>
      <c r="D147" s="215"/>
      <c r="E147" s="95"/>
      <c r="F147" s="61"/>
      <c r="G147" s="61"/>
      <c r="H147" s="61"/>
      <c r="I147" s="91">
        <f t="shared" si="3"/>
        <v>0</v>
      </c>
      <c r="J147" s="118"/>
      <c r="K147" s="216"/>
      <c r="L147" s="217"/>
      <c r="M147" s="217"/>
      <c r="N147" s="217"/>
      <c r="O147" s="217"/>
      <c r="P147" s="217"/>
      <c r="Q147" s="217"/>
      <c r="R147" s="217"/>
      <c r="S147" s="218"/>
      <c r="V147" s="27"/>
    </row>
    <row r="148" spans="1:22" x14ac:dyDescent="0.35">
      <c r="A148" s="104"/>
      <c r="B148" s="46"/>
      <c r="C148" s="214"/>
      <c r="D148" s="215"/>
      <c r="E148" s="95"/>
      <c r="F148" s="61"/>
      <c r="G148" s="61"/>
      <c r="H148" s="61"/>
      <c r="I148" s="91">
        <f t="shared" si="3"/>
        <v>0</v>
      </c>
      <c r="J148" s="118"/>
      <c r="K148" s="216"/>
      <c r="L148" s="217"/>
      <c r="M148" s="217"/>
      <c r="N148" s="217"/>
      <c r="O148" s="217"/>
      <c r="P148" s="217"/>
      <c r="Q148" s="217"/>
      <c r="R148" s="217"/>
      <c r="S148" s="218"/>
      <c r="V148" s="27"/>
    </row>
    <row r="149" spans="1:22" x14ac:dyDescent="0.35">
      <c r="A149" s="104"/>
      <c r="B149" s="46"/>
      <c r="C149" s="214"/>
      <c r="D149" s="215"/>
      <c r="E149" s="95"/>
      <c r="F149" s="61"/>
      <c r="G149" s="61"/>
      <c r="H149" s="61"/>
      <c r="I149" s="91">
        <f t="shared" si="3"/>
        <v>0</v>
      </c>
      <c r="J149" s="118"/>
      <c r="K149" s="216"/>
      <c r="L149" s="217"/>
      <c r="M149" s="217"/>
      <c r="N149" s="217"/>
      <c r="O149" s="217"/>
      <c r="P149" s="217"/>
      <c r="Q149" s="217"/>
      <c r="R149" s="217"/>
      <c r="S149" s="218"/>
      <c r="V149" s="27"/>
    </row>
    <row r="150" spans="1:22" x14ac:dyDescent="0.35">
      <c r="A150" s="104"/>
      <c r="B150" s="46"/>
      <c r="C150" s="214"/>
      <c r="D150" s="215"/>
      <c r="E150" s="95"/>
      <c r="F150" s="61"/>
      <c r="G150" s="61"/>
      <c r="H150" s="61"/>
      <c r="I150" s="91">
        <f t="shared" si="3"/>
        <v>0</v>
      </c>
      <c r="J150" s="118"/>
      <c r="K150" s="216"/>
      <c r="L150" s="217"/>
      <c r="M150" s="217"/>
      <c r="N150" s="217"/>
      <c r="O150" s="217"/>
      <c r="P150" s="217"/>
      <c r="Q150" s="217"/>
      <c r="R150" s="217"/>
      <c r="S150" s="218"/>
      <c r="V150" s="27"/>
    </row>
    <row r="151" spans="1:22" x14ac:dyDescent="0.35">
      <c r="A151" s="104"/>
      <c r="B151" s="46"/>
      <c r="C151" s="214"/>
      <c r="D151" s="215"/>
      <c r="E151" s="95"/>
      <c r="F151" s="61"/>
      <c r="G151" s="61"/>
      <c r="H151" s="61"/>
      <c r="I151" s="91">
        <f t="shared" si="3"/>
        <v>0</v>
      </c>
      <c r="J151" s="118"/>
      <c r="K151" s="216"/>
      <c r="L151" s="217"/>
      <c r="M151" s="217"/>
      <c r="N151" s="217"/>
      <c r="O151" s="217"/>
      <c r="P151" s="217"/>
      <c r="Q151" s="217"/>
      <c r="R151" s="217"/>
      <c r="S151" s="218"/>
      <c r="V151" s="27"/>
    </row>
    <row r="152" spans="1:22" x14ac:dyDescent="0.35">
      <c r="A152" s="104"/>
      <c r="B152" s="46"/>
      <c r="C152" s="214"/>
      <c r="D152" s="215"/>
      <c r="E152" s="95"/>
      <c r="F152" s="61"/>
      <c r="G152" s="61"/>
      <c r="H152" s="61"/>
      <c r="I152" s="91">
        <f t="shared" si="3"/>
        <v>0</v>
      </c>
      <c r="J152" s="118"/>
      <c r="K152" s="216"/>
      <c r="L152" s="217"/>
      <c r="M152" s="217"/>
      <c r="N152" s="217"/>
      <c r="O152" s="217"/>
      <c r="P152" s="217"/>
      <c r="Q152" s="217"/>
      <c r="R152" s="217"/>
      <c r="S152" s="218"/>
      <c r="V152" s="27"/>
    </row>
    <row r="153" spans="1:22" x14ac:dyDescent="0.35">
      <c r="A153" s="104"/>
      <c r="B153" s="46"/>
      <c r="C153" s="214"/>
      <c r="D153" s="215"/>
      <c r="E153" s="95"/>
      <c r="F153" s="61"/>
      <c r="G153" s="61"/>
      <c r="H153" s="61"/>
      <c r="I153" s="91">
        <f t="shared" si="3"/>
        <v>0</v>
      </c>
      <c r="J153" s="118"/>
      <c r="K153" s="216"/>
      <c r="L153" s="217"/>
      <c r="M153" s="217"/>
      <c r="N153" s="217"/>
      <c r="O153" s="217"/>
      <c r="P153" s="217"/>
      <c r="Q153" s="217"/>
      <c r="R153" s="217"/>
      <c r="S153" s="218"/>
      <c r="V153" s="27"/>
    </row>
    <row r="154" spans="1:22" x14ac:dyDescent="0.35">
      <c r="A154" s="104"/>
      <c r="B154" s="46"/>
      <c r="C154" s="214"/>
      <c r="D154" s="215"/>
      <c r="E154" s="95"/>
      <c r="F154" s="61"/>
      <c r="G154" s="61"/>
      <c r="H154" s="61"/>
      <c r="I154" s="91">
        <f t="shared" si="3"/>
        <v>0</v>
      </c>
      <c r="J154" s="118"/>
      <c r="K154" s="216"/>
      <c r="L154" s="217"/>
      <c r="M154" s="217"/>
      <c r="N154" s="217"/>
      <c r="O154" s="217"/>
      <c r="P154" s="217"/>
      <c r="Q154" s="217"/>
      <c r="R154" s="217"/>
      <c r="S154" s="218"/>
      <c r="V154" s="27"/>
    </row>
    <row r="155" spans="1:22" x14ac:dyDescent="0.35">
      <c r="A155" s="104"/>
      <c r="B155" s="46"/>
      <c r="C155" s="214"/>
      <c r="D155" s="215"/>
      <c r="E155" s="95"/>
      <c r="F155" s="61"/>
      <c r="G155" s="61"/>
      <c r="H155" s="61"/>
      <c r="I155" s="91">
        <f t="shared" si="3"/>
        <v>0</v>
      </c>
      <c r="J155" s="118"/>
      <c r="K155" s="216"/>
      <c r="L155" s="217"/>
      <c r="M155" s="217"/>
      <c r="N155" s="217"/>
      <c r="O155" s="217"/>
      <c r="P155" s="217"/>
      <c r="Q155" s="217"/>
      <c r="R155" s="217"/>
      <c r="S155" s="218"/>
      <c r="V155" s="27"/>
    </row>
    <row r="156" spans="1:22" x14ac:dyDescent="0.35">
      <c r="A156" s="104"/>
      <c r="B156" s="46"/>
      <c r="C156" s="214"/>
      <c r="D156" s="215"/>
      <c r="E156" s="95"/>
      <c r="F156" s="61"/>
      <c r="G156" s="61"/>
      <c r="H156" s="61"/>
      <c r="I156" s="91">
        <f t="shared" si="3"/>
        <v>0</v>
      </c>
      <c r="J156" s="118"/>
      <c r="K156" s="230"/>
      <c r="L156" s="231"/>
      <c r="M156" s="231"/>
      <c r="N156" s="231"/>
      <c r="O156" s="231"/>
      <c r="P156" s="231"/>
      <c r="Q156" s="231"/>
      <c r="R156" s="231"/>
      <c r="S156" s="232"/>
      <c r="V156" s="27"/>
    </row>
    <row r="157" spans="1:22" x14ac:dyDescent="0.35">
      <c r="A157" s="104"/>
      <c r="B157" s="47"/>
      <c r="C157" s="214"/>
      <c r="D157" s="215"/>
      <c r="E157" s="96"/>
      <c r="F157" s="62"/>
      <c r="G157" s="62"/>
      <c r="H157" s="62"/>
      <c r="I157" s="91">
        <f t="shared" ref="I157:I214" si="4">+E157+F157-G157-H157</f>
        <v>0</v>
      </c>
      <c r="J157" s="119"/>
      <c r="K157" s="216"/>
      <c r="L157" s="217"/>
      <c r="M157" s="217"/>
      <c r="N157" s="217"/>
      <c r="O157" s="217"/>
      <c r="P157" s="217"/>
      <c r="Q157" s="217"/>
      <c r="R157" s="217"/>
      <c r="S157" s="218"/>
      <c r="V157" s="27"/>
    </row>
    <row r="158" spans="1:22" x14ac:dyDescent="0.35">
      <c r="A158" s="104"/>
      <c r="B158" s="47"/>
      <c r="C158" s="214"/>
      <c r="D158" s="215"/>
      <c r="E158" s="96"/>
      <c r="F158" s="62"/>
      <c r="G158" s="62"/>
      <c r="H158" s="62"/>
      <c r="I158" s="91">
        <f t="shared" si="4"/>
        <v>0</v>
      </c>
      <c r="J158" s="119"/>
      <c r="K158" s="216"/>
      <c r="L158" s="217"/>
      <c r="M158" s="217"/>
      <c r="N158" s="217"/>
      <c r="O158" s="217"/>
      <c r="P158" s="217"/>
      <c r="Q158" s="217"/>
      <c r="R158" s="217"/>
      <c r="S158" s="218"/>
      <c r="V158" s="27"/>
    </row>
    <row r="159" spans="1:22" x14ac:dyDescent="0.35">
      <c r="A159" s="104"/>
      <c r="B159" s="47"/>
      <c r="C159" s="214"/>
      <c r="D159" s="215"/>
      <c r="E159" s="96"/>
      <c r="F159" s="62"/>
      <c r="G159" s="62"/>
      <c r="H159" s="62"/>
      <c r="I159" s="91">
        <f t="shared" si="4"/>
        <v>0</v>
      </c>
      <c r="J159" s="119"/>
      <c r="K159" s="216"/>
      <c r="L159" s="217"/>
      <c r="M159" s="217"/>
      <c r="N159" s="217"/>
      <c r="O159" s="217"/>
      <c r="P159" s="217"/>
      <c r="Q159" s="217"/>
      <c r="R159" s="217"/>
      <c r="S159" s="218"/>
      <c r="V159" s="27"/>
    </row>
    <row r="160" spans="1:22" x14ac:dyDescent="0.35">
      <c r="A160" s="104"/>
      <c r="B160" s="47"/>
      <c r="C160" s="214"/>
      <c r="D160" s="215"/>
      <c r="E160" s="96"/>
      <c r="F160" s="62"/>
      <c r="G160" s="62"/>
      <c r="H160" s="62"/>
      <c r="I160" s="91">
        <f t="shared" si="4"/>
        <v>0</v>
      </c>
      <c r="J160" s="119"/>
      <c r="K160" s="216"/>
      <c r="L160" s="217"/>
      <c r="M160" s="217"/>
      <c r="N160" s="217"/>
      <c r="O160" s="217"/>
      <c r="P160" s="217"/>
      <c r="Q160" s="217"/>
      <c r="R160" s="217"/>
      <c r="S160" s="218"/>
      <c r="V160" s="27"/>
    </row>
    <row r="161" spans="1:22" x14ac:dyDescent="0.35">
      <c r="A161" s="104"/>
      <c r="B161" s="47"/>
      <c r="C161" s="214"/>
      <c r="D161" s="215"/>
      <c r="E161" s="96"/>
      <c r="F161" s="62"/>
      <c r="G161" s="62"/>
      <c r="H161" s="62"/>
      <c r="I161" s="91">
        <f t="shared" si="4"/>
        <v>0</v>
      </c>
      <c r="J161" s="119"/>
      <c r="K161" s="216"/>
      <c r="L161" s="217"/>
      <c r="M161" s="217"/>
      <c r="N161" s="217"/>
      <c r="O161" s="217"/>
      <c r="P161" s="217"/>
      <c r="Q161" s="217"/>
      <c r="R161" s="217"/>
      <c r="S161" s="218"/>
      <c r="V161" s="27"/>
    </row>
    <row r="162" spans="1:22" x14ac:dyDescent="0.35">
      <c r="A162" s="104"/>
      <c r="B162" s="47"/>
      <c r="C162" s="214"/>
      <c r="D162" s="215"/>
      <c r="E162" s="96"/>
      <c r="F162" s="62"/>
      <c r="G162" s="62"/>
      <c r="H162" s="62"/>
      <c r="I162" s="91">
        <f t="shared" si="4"/>
        <v>0</v>
      </c>
      <c r="J162" s="119"/>
      <c r="K162" s="216"/>
      <c r="L162" s="217"/>
      <c r="M162" s="217"/>
      <c r="N162" s="217"/>
      <c r="O162" s="217"/>
      <c r="P162" s="217"/>
      <c r="Q162" s="217"/>
      <c r="R162" s="217"/>
      <c r="S162" s="218"/>
      <c r="V162" s="27"/>
    </row>
    <row r="163" spans="1:22" x14ac:dyDescent="0.35">
      <c r="A163" s="104"/>
      <c r="B163" s="47"/>
      <c r="C163" s="214"/>
      <c r="D163" s="215"/>
      <c r="E163" s="96"/>
      <c r="F163" s="62"/>
      <c r="G163" s="62"/>
      <c r="H163" s="62"/>
      <c r="I163" s="91">
        <f t="shared" si="4"/>
        <v>0</v>
      </c>
      <c r="J163" s="119"/>
      <c r="K163" s="216"/>
      <c r="L163" s="217"/>
      <c r="M163" s="217"/>
      <c r="N163" s="217"/>
      <c r="O163" s="217"/>
      <c r="P163" s="217"/>
      <c r="Q163" s="217"/>
      <c r="R163" s="217"/>
      <c r="S163" s="218"/>
      <c r="V163" s="27"/>
    </row>
    <row r="164" spans="1:22" x14ac:dyDescent="0.35">
      <c r="A164" s="104"/>
      <c r="B164" s="47"/>
      <c r="C164" s="214"/>
      <c r="D164" s="215"/>
      <c r="E164" s="96"/>
      <c r="F164" s="62"/>
      <c r="G164" s="62"/>
      <c r="H164" s="62"/>
      <c r="I164" s="91">
        <f t="shared" si="4"/>
        <v>0</v>
      </c>
      <c r="J164" s="119"/>
      <c r="K164" s="216"/>
      <c r="L164" s="217"/>
      <c r="M164" s="217"/>
      <c r="N164" s="217"/>
      <c r="O164" s="217"/>
      <c r="P164" s="217"/>
      <c r="Q164" s="217"/>
      <c r="R164" s="217"/>
      <c r="S164" s="218"/>
      <c r="V164" s="27"/>
    </row>
    <row r="165" spans="1:22" x14ac:dyDescent="0.35">
      <c r="A165" s="104"/>
      <c r="B165" s="47"/>
      <c r="C165" s="214"/>
      <c r="D165" s="215"/>
      <c r="E165" s="96"/>
      <c r="F165" s="62"/>
      <c r="G165" s="62"/>
      <c r="H165" s="62"/>
      <c r="I165" s="91">
        <f t="shared" si="4"/>
        <v>0</v>
      </c>
      <c r="J165" s="119"/>
      <c r="K165" s="216"/>
      <c r="L165" s="217"/>
      <c r="M165" s="217"/>
      <c r="N165" s="217"/>
      <c r="O165" s="217"/>
      <c r="P165" s="217"/>
      <c r="Q165" s="217"/>
      <c r="R165" s="217"/>
      <c r="S165" s="218"/>
      <c r="V165" s="27"/>
    </row>
    <row r="166" spans="1:22" x14ac:dyDescent="0.35">
      <c r="A166" s="104"/>
      <c r="B166" s="47"/>
      <c r="C166" s="214"/>
      <c r="D166" s="215"/>
      <c r="E166" s="96"/>
      <c r="F166" s="62"/>
      <c r="G166" s="62"/>
      <c r="H166" s="62"/>
      <c r="I166" s="91">
        <f t="shared" si="4"/>
        <v>0</v>
      </c>
      <c r="J166" s="119"/>
      <c r="K166" s="216"/>
      <c r="L166" s="217"/>
      <c r="M166" s="217"/>
      <c r="N166" s="217"/>
      <c r="O166" s="217"/>
      <c r="P166" s="217"/>
      <c r="Q166" s="217"/>
      <c r="R166" s="217"/>
      <c r="S166" s="218"/>
      <c r="V166" s="27"/>
    </row>
    <row r="167" spans="1:22" x14ac:dyDescent="0.35">
      <c r="A167" s="104"/>
      <c r="B167" s="47"/>
      <c r="C167" s="214"/>
      <c r="D167" s="215"/>
      <c r="E167" s="96"/>
      <c r="F167" s="62"/>
      <c r="G167" s="62"/>
      <c r="H167" s="62"/>
      <c r="I167" s="91">
        <f t="shared" si="4"/>
        <v>0</v>
      </c>
      <c r="J167" s="119"/>
      <c r="K167" s="216"/>
      <c r="L167" s="217"/>
      <c r="M167" s="217"/>
      <c r="N167" s="217"/>
      <c r="O167" s="217"/>
      <c r="P167" s="217"/>
      <c r="Q167" s="217"/>
      <c r="R167" s="217"/>
      <c r="S167" s="218"/>
      <c r="V167" s="27"/>
    </row>
    <row r="168" spans="1:22" x14ac:dyDescent="0.35">
      <c r="A168" s="104"/>
      <c r="B168" s="47"/>
      <c r="C168" s="214"/>
      <c r="D168" s="215"/>
      <c r="E168" s="96"/>
      <c r="F168" s="62"/>
      <c r="G168" s="62"/>
      <c r="H168" s="62"/>
      <c r="I168" s="91">
        <f t="shared" si="4"/>
        <v>0</v>
      </c>
      <c r="J168" s="119"/>
      <c r="K168" s="216"/>
      <c r="L168" s="217"/>
      <c r="M168" s="217"/>
      <c r="N168" s="217"/>
      <c r="O168" s="217"/>
      <c r="P168" s="217"/>
      <c r="Q168" s="217"/>
      <c r="R168" s="217"/>
      <c r="S168" s="218"/>
      <c r="V168" s="27"/>
    </row>
    <row r="169" spans="1:22" x14ac:dyDescent="0.35">
      <c r="A169" s="104"/>
      <c r="B169" s="47"/>
      <c r="C169" s="214"/>
      <c r="D169" s="215"/>
      <c r="E169" s="96"/>
      <c r="F169" s="62"/>
      <c r="G169" s="62"/>
      <c r="H169" s="62"/>
      <c r="I169" s="91">
        <f t="shared" si="4"/>
        <v>0</v>
      </c>
      <c r="J169" s="119"/>
      <c r="K169" s="216"/>
      <c r="L169" s="217"/>
      <c r="M169" s="217"/>
      <c r="N169" s="217"/>
      <c r="O169" s="217"/>
      <c r="P169" s="217"/>
      <c r="Q169" s="217"/>
      <c r="R169" s="217"/>
      <c r="S169" s="218"/>
      <c r="V169" s="27"/>
    </row>
    <row r="170" spans="1:22" x14ac:dyDescent="0.35">
      <c r="A170" s="104"/>
      <c r="B170" s="47"/>
      <c r="C170" s="214"/>
      <c r="D170" s="215"/>
      <c r="E170" s="96"/>
      <c r="F170" s="62"/>
      <c r="G170" s="62"/>
      <c r="H170" s="62"/>
      <c r="I170" s="91">
        <f t="shared" si="4"/>
        <v>0</v>
      </c>
      <c r="J170" s="119"/>
      <c r="K170" s="216"/>
      <c r="L170" s="217"/>
      <c r="M170" s="217"/>
      <c r="N170" s="217"/>
      <c r="O170" s="217"/>
      <c r="P170" s="217"/>
      <c r="Q170" s="217"/>
      <c r="R170" s="217"/>
      <c r="S170" s="218"/>
      <c r="V170" s="27"/>
    </row>
    <row r="171" spans="1:22" x14ac:dyDescent="0.35">
      <c r="A171" s="104"/>
      <c r="B171" s="47"/>
      <c r="C171" s="214"/>
      <c r="D171" s="215"/>
      <c r="E171" s="96"/>
      <c r="F171" s="62"/>
      <c r="G171" s="62"/>
      <c r="H171" s="62"/>
      <c r="I171" s="91">
        <f t="shared" si="4"/>
        <v>0</v>
      </c>
      <c r="J171" s="119"/>
      <c r="K171" s="216"/>
      <c r="L171" s="217"/>
      <c r="M171" s="217"/>
      <c r="N171" s="217"/>
      <c r="O171" s="217"/>
      <c r="P171" s="217"/>
      <c r="Q171" s="217"/>
      <c r="R171" s="217"/>
      <c r="S171" s="218"/>
      <c r="V171" s="27"/>
    </row>
    <row r="172" spans="1:22" x14ac:dyDescent="0.35">
      <c r="A172" s="104"/>
      <c r="B172" s="47"/>
      <c r="C172" s="214"/>
      <c r="D172" s="215"/>
      <c r="E172" s="96"/>
      <c r="F172" s="62"/>
      <c r="G172" s="62"/>
      <c r="H172" s="62"/>
      <c r="I172" s="91">
        <f t="shared" si="4"/>
        <v>0</v>
      </c>
      <c r="J172" s="119"/>
      <c r="K172" s="216"/>
      <c r="L172" s="217"/>
      <c r="M172" s="217"/>
      <c r="N172" s="217"/>
      <c r="O172" s="217"/>
      <c r="P172" s="217"/>
      <c r="Q172" s="217"/>
      <c r="R172" s="217"/>
      <c r="S172" s="218"/>
      <c r="V172" s="27"/>
    </row>
    <row r="173" spans="1:22" x14ac:dyDescent="0.35">
      <c r="A173" s="104"/>
      <c r="B173" s="47"/>
      <c r="C173" s="214"/>
      <c r="D173" s="215"/>
      <c r="E173" s="96"/>
      <c r="F173" s="62"/>
      <c r="G173" s="62"/>
      <c r="H173" s="62"/>
      <c r="I173" s="91">
        <f t="shared" si="4"/>
        <v>0</v>
      </c>
      <c r="J173" s="119"/>
      <c r="K173" s="216"/>
      <c r="L173" s="217"/>
      <c r="M173" s="217"/>
      <c r="N173" s="217"/>
      <c r="O173" s="217"/>
      <c r="P173" s="217"/>
      <c r="Q173" s="217"/>
      <c r="R173" s="217"/>
      <c r="S173" s="218"/>
      <c r="V173" s="27"/>
    </row>
    <row r="174" spans="1:22" x14ac:dyDescent="0.35">
      <c r="A174" s="104"/>
      <c r="B174" s="47"/>
      <c r="C174" s="214"/>
      <c r="D174" s="215"/>
      <c r="E174" s="96"/>
      <c r="F174" s="62"/>
      <c r="G174" s="62"/>
      <c r="H174" s="62"/>
      <c r="I174" s="91">
        <f t="shared" si="4"/>
        <v>0</v>
      </c>
      <c r="J174" s="119"/>
      <c r="K174" s="216"/>
      <c r="L174" s="217"/>
      <c r="M174" s="217"/>
      <c r="N174" s="217"/>
      <c r="O174" s="217"/>
      <c r="P174" s="217"/>
      <c r="Q174" s="217"/>
      <c r="R174" s="217"/>
      <c r="S174" s="218"/>
      <c r="V174" s="27"/>
    </row>
    <row r="175" spans="1:22" x14ac:dyDescent="0.35">
      <c r="A175" s="104"/>
      <c r="B175" s="47"/>
      <c r="C175" s="214"/>
      <c r="D175" s="215"/>
      <c r="E175" s="96"/>
      <c r="F175" s="62"/>
      <c r="G175" s="62"/>
      <c r="H175" s="62"/>
      <c r="I175" s="91">
        <f t="shared" si="4"/>
        <v>0</v>
      </c>
      <c r="J175" s="119"/>
      <c r="K175" s="216"/>
      <c r="L175" s="217"/>
      <c r="M175" s="217"/>
      <c r="N175" s="217"/>
      <c r="O175" s="217"/>
      <c r="P175" s="217"/>
      <c r="Q175" s="217"/>
      <c r="R175" s="217"/>
      <c r="S175" s="218"/>
      <c r="V175" s="27"/>
    </row>
    <row r="176" spans="1:22" x14ac:dyDescent="0.35">
      <c r="A176" s="104"/>
      <c r="B176" s="47"/>
      <c r="C176" s="214"/>
      <c r="D176" s="215"/>
      <c r="E176" s="96"/>
      <c r="F176" s="62"/>
      <c r="G176" s="62"/>
      <c r="H176" s="62"/>
      <c r="I176" s="91">
        <f t="shared" si="4"/>
        <v>0</v>
      </c>
      <c r="J176" s="119"/>
      <c r="K176" s="216"/>
      <c r="L176" s="217"/>
      <c r="M176" s="217"/>
      <c r="N176" s="217"/>
      <c r="O176" s="217"/>
      <c r="P176" s="217"/>
      <c r="Q176" s="217"/>
      <c r="R176" s="217"/>
      <c r="S176" s="218"/>
      <c r="V176" s="27"/>
    </row>
    <row r="177" spans="1:22" x14ac:dyDescent="0.35">
      <c r="A177" s="104"/>
      <c r="B177" s="47"/>
      <c r="C177" s="214"/>
      <c r="D177" s="215"/>
      <c r="E177" s="96"/>
      <c r="F177" s="62"/>
      <c r="G177" s="62"/>
      <c r="H177" s="62"/>
      <c r="I177" s="91">
        <f t="shared" si="4"/>
        <v>0</v>
      </c>
      <c r="J177" s="119"/>
      <c r="K177" s="216"/>
      <c r="L177" s="217"/>
      <c r="M177" s="217"/>
      <c r="N177" s="217"/>
      <c r="O177" s="217"/>
      <c r="P177" s="217"/>
      <c r="Q177" s="217"/>
      <c r="R177" s="217"/>
      <c r="S177" s="218"/>
      <c r="V177" s="27"/>
    </row>
    <row r="178" spans="1:22" x14ac:dyDescent="0.35">
      <c r="A178" s="104"/>
      <c r="B178" s="47"/>
      <c r="C178" s="214"/>
      <c r="D178" s="215"/>
      <c r="E178" s="96"/>
      <c r="F178" s="62"/>
      <c r="G178" s="62"/>
      <c r="H178" s="62"/>
      <c r="I178" s="91">
        <f t="shared" si="4"/>
        <v>0</v>
      </c>
      <c r="J178" s="119"/>
      <c r="K178" s="216"/>
      <c r="L178" s="217"/>
      <c r="M178" s="217"/>
      <c r="N178" s="217"/>
      <c r="O178" s="217"/>
      <c r="P178" s="217"/>
      <c r="Q178" s="217"/>
      <c r="R178" s="217"/>
      <c r="S178" s="218"/>
      <c r="V178" s="27"/>
    </row>
    <row r="179" spans="1:22" x14ac:dyDescent="0.35">
      <c r="A179" s="104"/>
      <c r="B179" s="47"/>
      <c r="C179" s="214"/>
      <c r="D179" s="215"/>
      <c r="E179" s="96"/>
      <c r="F179" s="62"/>
      <c r="G179" s="62"/>
      <c r="H179" s="62"/>
      <c r="I179" s="91">
        <f t="shared" si="4"/>
        <v>0</v>
      </c>
      <c r="J179" s="119"/>
      <c r="K179" s="216"/>
      <c r="L179" s="217"/>
      <c r="M179" s="217"/>
      <c r="N179" s="217"/>
      <c r="O179" s="217"/>
      <c r="P179" s="217"/>
      <c r="Q179" s="217"/>
      <c r="R179" s="217"/>
      <c r="S179" s="218"/>
      <c r="V179" s="27"/>
    </row>
    <row r="180" spans="1:22" x14ac:dyDescent="0.35">
      <c r="A180" s="104"/>
      <c r="B180" s="47"/>
      <c r="C180" s="214"/>
      <c r="D180" s="215"/>
      <c r="E180" s="96"/>
      <c r="F180" s="62"/>
      <c r="G180" s="62"/>
      <c r="H180" s="62"/>
      <c r="I180" s="91">
        <f t="shared" si="4"/>
        <v>0</v>
      </c>
      <c r="J180" s="119"/>
      <c r="K180" s="216"/>
      <c r="L180" s="217"/>
      <c r="M180" s="217"/>
      <c r="N180" s="217"/>
      <c r="O180" s="217"/>
      <c r="P180" s="217"/>
      <c r="Q180" s="217"/>
      <c r="R180" s="217"/>
      <c r="S180" s="218"/>
      <c r="V180" s="27"/>
    </row>
    <row r="181" spans="1:22" x14ac:dyDescent="0.35">
      <c r="A181" s="104"/>
      <c r="B181" s="47"/>
      <c r="C181" s="214"/>
      <c r="D181" s="215"/>
      <c r="E181" s="96"/>
      <c r="F181" s="62"/>
      <c r="G181" s="62"/>
      <c r="H181" s="62"/>
      <c r="I181" s="91">
        <f t="shared" si="4"/>
        <v>0</v>
      </c>
      <c r="J181" s="119"/>
      <c r="K181" s="216"/>
      <c r="L181" s="217"/>
      <c r="M181" s="217"/>
      <c r="N181" s="217"/>
      <c r="O181" s="217"/>
      <c r="P181" s="217"/>
      <c r="Q181" s="217"/>
      <c r="R181" s="217"/>
      <c r="S181" s="218"/>
      <c r="V181" s="27"/>
    </row>
    <row r="182" spans="1:22" x14ac:dyDescent="0.35">
      <c r="A182" s="104"/>
      <c r="B182" s="47"/>
      <c r="C182" s="214"/>
      <c r="D182" s="215"/>
      <c r="E182" s="96"/>
      <c r="F182" s="62"/>
      <c r="G182" s="62"/>
      <c r="H182" s="62"/>
      <c r="I182" s="91">
        <f t="shared" si="4"/>
        <v>0</v>
      </c>
      <c r="J182" s="119"/>
      <c r="K182" s="216"/>
      <c r="L182" s="217"/>
      <c r="M182" s="217"/>
      <c r="N182" s="217"/>
      <c r="O182" s="217"/>
      <c r="P182" s="217"/>
      <c r="Q182" s="217"/>
      <c r="R182" s="217"/>
      <c r="S182" s="218"/>
      <c r="V182" s="27"/>
    </row>
    <row r="183" spans="1:22" x14ac:dyDescent="0.35">
      <c r="A183" s="104"/>
      <c r="B183" s="47"/>
      <c r="C183" s="214"/>
      <c r="D183" s="215"/>
      <c r="E183" s="96"/>
      <c r="F183" s="62"/>
      <c r="G183" s="62"/>
      <c r="H183" s="62"/>
      <c r="I183" s="91">
        <f t="shared" si="4"/>
        <v>0</v>
      </c>
      <c r="J183" s="119"/>
      <c r="K183" s="216"/>
      <c r="L183" s="217"/>
      <c r="M183" s="217"/>
      <c r="N183" s="217"/>
      <c r="O183" s="217"/>
      <c r="P183" s="217"/>
      <c r="Q183" s="217"/>
      <c r="R183" s="217"/>
      <c r="S183" s="218"/>
      <c r="V183" s="27"/>
    </row>
    <row r="184" spans="1:22" x14ac:dyDescent="0.35">
      <c r="A184" s="104"/>
      <c r="B184" s="47"/>
      <c r="C184" s="214"/>
      <c r="D184" s="215"/>
      <c r="E184" s="96"/>
      <c r="F184" s="62"/>
      <c r="G184" s="62"/>
      <c r="H184" s="62"/>
      <c r="I184" s="91">
        <f t="shared" si="4"/>
        <v>0</v>
      </c>
      <c r="J184" s="118"/>
      <c r="K184" s="216"/>
      <c r="L184" s="217"/>
      <c r="M184" s="217"/>
      <c r="N184" s="217"/>
      <c r="O184" s="217"/>
      <c r="P184" s="217"/>
      <c r="Q184" s="217"/>
      <c r="R184" s="217"/>
      <c r="S184" s="218"/>
      <c r="V184" s="27"/>
    </row>
    <row r="185" spans="1:22" x14ac:dyDescent="0.35">
      <c r="A185" s="104"/>
      <c r="B185" s="47"/>
      <c r="C185" s="214"/>
      <c r="D185" s="215"/>
      <c r="E185" s="96"/>
      <c r="F185" s="62"/>
      <c r="G185" s="62"/>
      <c r="H185" s="62"/>
      <c r="I185" s="91">
        <f t="shared" si="4"/>
        <v>0</v>
      </c>
      <c r="J185" s="118"/>
      <c r="K185" s="216"/>
      <c r="L185" s="217"/>
      <c r="M185" s="217"/>
      <c r="N185" s="217"/>
      <c r="O185" s="217"/>
      <c r="P185" s="217"/>
      <c r="Q185" s="217"/>
      <c r="R185" s="217"/>
      <c r="S185" s="218"/>
      <c r="V185" s="27"/>
    </row>
    <row r="186" spans="1:22" x14ac:dyDescent="0.35">
      <c r="A186" s="104"/>
      <c r="B186" s="47"/>
      <c r="C186" s="214"/>
      <c r="D186" s="215"/>
      <c r="E186" s="96"/>
      <c r="F186" s="62"/>
      <c r="G186" s="62"/>
      <c r="H186" s="62"/>
      <c r="I186" s="91">
        <f t="shared" si="4"/>
        <v>0</v>
      </c>
      <c r="J186" s="118"/>
      <c r="K186" s="216"/>
      <c r="L186" s="217"/>
      <c r="M186" s="217"/>
      <c r="N186" s="217"/>
      <c r="O186" s="217"/>
      <c r="P186" s="217"/>
      <c r="Q186" s="217"/>
      <c r="R186" s="217"/>
      <c r="S186" s="218"/>
      <c r="V186" s="27"/>
    </row>
    <row r="187" spans="1:22" x14ac:dyDescent="0.35">
      <c r="A187" s="104"/>
      <c r="B187" s="47"/>
      <c r="C187" s="214"/>
      <c r="D187" s="215"/>
      <c r="E187" s="96"/>
      <c r="F187" s="62"/>
      <c r="G187" s="62"/>
      <c r="H187" s="62"/>
      <c r="I187" s="91">
        <f t="shared" si="4"/>
        <v>0</v>
      </c>
      <c r="J187" s="118"/>
      <c r="K187" s="216"/>
      <c r="L187" s="217"/>
      <c r="M187" s="217"/>
      <c r="N187" s="217"/>
      <c r="O187" s="217"/>
      <c r="P187" s="217"/>
      <c r="Q187" s="217"/>
      <c r="R187" s="217"/>
      <c r="S187" s="218"/>
      <c r="V187" s="27"/>
    </row>
    <row r="188" spans="1:22" x14ac:dyDescent="0.35">
      <c r="A188" s="104"/>
      <c r="B188" s="47"/>
      <c r="C188" s="214"/>
      <c r="D188" s="215"/>
      <c r="E188" s="96"/>
      <c r="F188" s="62"/>
      <c r="G188" s="62"/>
      <c r="H188" s="62"/>
      <c r="I188" s="91">
        <f t="shared" si="4"/>
        <v>0</v>
      </c>
      <c r="J188" s="118"/>
      <c r="K188" s="267"/>
      <c r="L188" s="268"/>
      <c r="M188" s="268"/>
      <c r="N188" s="268"/>
      <c r="O188" s="268"/>
      <c r="P188" s="268"/>
      <c r="Q188" s="268"/>
      <c r="R188" s="268"/>
      <c r="S188" s="269"/>
      <c r="V188" s="27"/>
    </row>
    <row r="189" spans="1:22" x14ac:dyDescent="0.35">
      <c r="A189" s="104"/>
      <c r="B189" s="47"/>
      <c r="C189" s="214"/>
      <c r="D189" s="215"/>
      <c r="E189" s="96"/>
      <c r="F189" s="62"/>
      <c r="G189" s="62"/>
      <c r="H189" s="62"/>
      <c r="I189" s="91">
        <f t="shared" si="4"/>
        <v>0</v>
      </c>
      <c r="J189" s="118"/>
      <c r="K189" s="216"/>
      <c r="L189" s="217"/>
      <c r="M189" s="217"/>
      <c r="N189" s="217"/>
      <c r="O189" s="217"/>
      <c r="P189" s="217"/>
      <c r="Q189" s="217"/>
      <c r="R189" s="217"/>
      <c r="S189" s="218"/>
      <c r="V189" s="27"/>
    </row>
    <row r="190" spans="1:22" x14ac:dyDescent="0.35">
      <c r="A190" s="104"/>
      <c r="B190" s="47"/>
      <c r="C190" s="214"/>
      <c r="D190" s="215"/>
      <c r="E190" s="96"/>
      <c r="F190" s="62"/>
      <c r="G190" s="62"/>
      <c r="H190" s="62"/>
      <c r="I190" s="91">
        <f t="shared" si="4"/>
        <v>0</v>
      </c>
      <c r="J190" s="118"/>
      <c r="K190" s="216"/>
      <c r="L190" s="217"/>
      <c r="M190" s="217"/>
      <c r="N190" s="217"/>
      <c r="O190" s="217"/>
      <c r="P190" s="217"/>
      <c r="Q190" s="217"/>
      <c r="R190" s="217"/>
      <c r="S190" s="218"/>
      <c r="V190" s="27"/>
    </row>
    <row r="191" spans="1:22" x14ac:dyDescent="0.35">
      <c r="A191" s="104"/>
      <c r="B191" s="47"/>
      <c r="C191" s="214"/>
      <c r="D191" s="215"/>
      <c r="E191" s="96"/>
      <c r="F191" s="62"/>
      <c r="G191" s="62"/>
      <c r="H191" s="62"/>
      <c r="I191" s="91">
        <f t="shared" si="4"/>
        <v>0</v>
      </c>
      <c r="J191" s="118"/>
      <c r="K191" s="216"/>
      <c r="L191" s="217"/>
      <c r="M191" s="217"/>
      <c r="N191" s="217"/>
      <c r="O191" s="217"/>
      <c r="P191" s="217"/>
      <c r="Q191" s="217"/>
      <c r="R191" s="217"/>
      <c r="S191" s="218"/>
      <c r="V191" s="27"/>
    </row>
    <row r="192" spans="1:22" x14ac:dyDescent="0.35">
      <c r="A192" s="104"/>
      <c r="B192" s="47"/>
      <c r="C192" s="214"/>
      <c r="D192" s="215"/>
      <c r="E192" s="96"/>
      <c r="F192" s="62"/>
      <c r="G192" s="62"/>
      <c r="H192" s="62"/>
      <c r="I192" s="91">
        <f t="shared" si="4"/>
        <v>0</v>
      </c>
      <c r="J192" s="118"/>
      <c r="K192" s="216"/>
      <c r="L192" s="217"/>
      <c r="M192" s="217"/>
      <c r="N192" s="217"/>
      <c r="O192" s="217"/>
      <c r="P192" s="217"/>
      <c r="Q192" s="217"/>
      <c r="R192" s="217"/>
      <c r="S192" s="218"/>
      <c r="V192" s="27"/>
    </row>
    <row r="193" spans="1:22" x14ac:dyDescent="0.35">
      <c r="A193" s="104"/>
      <c r="B193" s="47"/>
      <c r="C193" s="214"/>
      <c r="D193" s="215"/>
      <c r="E193" s="96"/>
      <c r="F193" s="62"/>
      <c r="G193" s="62"/>
      <c r="H193" s="62"/>
      <c r="I193" s="91">
        <f t="shared" si="4"/>
        <v>0</v>
      </c>
      <c r="J193" s="118"/>
      <c r="K193" s="216"/>
      <c r="L193" s="217"/>
      <c r="M193" s="217"/>
      <c r="N193" s="217"/>
      <c r="O193" s="217"/>
      <c r="P193" s="217"/>
      <c r="Q193" s="217"/>
      <c r="R193" s="217"/>
      <c r="S193" s="218"/>
      <c r="V193" s="27"/>
    </row>
    <row r="194" spans="1:22" x14ac:dyDescent="0.35">
      <c r="A194" s="104"/>
      <c r="B194" s="47"/>
      <c r="C194" s="214"/>
      <c r="D194" s="215"/>
      <c r="E194" s="96"/>
      <c r="F194" s="62"/>
      <c r="G194" s="62"/>
      <c r="H194" s="62"/>
      <c r="I194" s="91">
        <f t="shared" si="4"/>
        <v>0</v>
      </c>
      <c r="J194" s="118"/>
      <c r="K194" s="273"/>
      <c r="L194" s="274"/>
      <c r="M194" s="274"/>
      <c r="N194" s="274"/>
      <c r="O194" s="274"/>
      <c r="P194" s="274"/>
      <c r="Q194" s="274"/>
      <c r="R194" s="274"/>
      <c r="S194" s="275"/>
      <c r="V194" s="27"/>
    </row>
    <row r="195" spans="1:22" x14ac:dyDescent="0.35">
      <c r="A195" s="104"/>
      <c r="B195" s="47"/>
      <c r="C195" s="214"/>
      <c r="D195" s="215"/>
      <c r="E195" s="96"/>
      <c r="F195" s="62"/>
      <c r="G195" s="62"/>
      <c r="H195" s="62"/>
      <c r="I195" s="91">
        <f t="shared" si="4"/>
        <v>0</v>
      </c>
      <c r="J195" s="118"/>
      <c r="K195" s="216"/>
      <c r="L195" s="217"/>
      <c r="M195" s="217"/>
      <c r="N195" s="217"/>
      <c r="O195" s="217"/>
      <c r="P195" s="217"/>
      <c r="Q195" s="217"/>
      <c r="R195" s="217"/>
      <c r="S195" s="218"/>
      <c r="V195" s="27"/>
    </row>
    <row r="196" spans="1:22" x14ac:dyDescent="0.35">
      <c r="A196" s="104"/>
      <c r="B196" s="47"/>
      <c r="C196" s="214"/>
      <c r="D196" s="215"/>
      <c r="E196" s="96"/>
      <c r="F196" s="62"/>
      <c r="G196" s="62"/>
      <c r="H196" s="62"/>
      <c r="I196" s="91">
        <f t="shared" si="4"/>
        <v>0</v>
      </c>
      <c r="J196" s="118"/>
      <c r="K196" s="267"/>
      <c r="L196" s="268"/>
      <c r="M196" s="268"/>
      <c r="N196" s="268"/>
      <c r="O196" s="268"/>
      <c r="P196" s="268"/>
      <c r="Q196" s="268"/>
      <c r="R196" s="268"/>
      <c r="S196" s="269"/>
      <c r="V196" s="27"/>
    </row>
    <row r="197" spans="1:22" x14ac:dyDescent="0.35">
      <c r="A197" s="104"/>
      <c r="B197" s="47"/>
      <c r="C197" s="214"/>
      <c r="D197" s="215"/>
      <c r="E197" s="96"/>
      <c r="F197" s="62"/>
      <c r="G197" s="62"/>
      <c r="H197" s="62"/>
      <c r="I197" s="91">
        <f t="shared" si="4"/>
        <v>0</v>
      </c>
      <c r="J197" s="118"/>
      <c r="K197" s="216"/>
      <c r="L197" s="217"/>
      <c r="M197" s="217"/>
      <c r="N197" s="217"/>
      <c r="O197" s="217"/>
      <c r="P197" s="217"/>
      <c r="Q197" s="217"/>
      <c r="R197" s="217"/>
      <c r="S197" s="218"/>
      <c r="V197" s="27"/>
    </row>
    <row r="198" spans="1:22" x14ac:dyDescent="0.35">
      <c r="A198" s="104"/>
      <c r="B198" s="47"/>
      <c r="C198" s="214"/>
      <c r="D198" s="215"/>
      <c r="E198" s="96"/>
      <c r="F198" s="62"/>
      <c r="G198" s="62"/>
      <c r="H198" s="62"/>
      <c r="I198" s="91">
        <f t="shared" si="4"/>
        <v>0</v>
      </c>
      <c r="J198" s="118"/>
      <c r="K198" s="216"/>
      <c r="L198" s="217"/>
      <c r="M198" s="217"/>
      <c r="N198" s="217"/>
      <c r="O198" s="217"/>
      <c r="P198" s="217"/>
      <c r="Q198" s="217"/>
      <c r="R198" s="217"/>
      <c r="S198" s="218"/>
      <c r="V198" s="27"/>
    </row>
    <row r="199" spans="1:22" x14ac:dyDescent="0.35">
      <c r="A199" s="104"/>
      <c r="B199" s="47"/>
      <c r="C199" s="214"/>
      <c r="D199" s="215"/>
      <c r="E199" s="96"/>
      <c r="F199" s="62"/>
      <c r="G199" s="62"/>
      <c r="H199" s="62"/>
      <c r="I199" s="91">
        <f t="shared" si="4"/>
        <v>0</v>
      </c>
      <c r="J199" s="118"/>
      <c r="K199" s="216"/>
      <c r="L199" s="217"/>
      <c r="M199" s="217"/>
      <c r="N199" s="217"/>
      <c r="O199" s="217"/>
      <c r="P199" s="217"/>
      <c r="Q199" s="217"/>
      <c r="R199" s="217"/>
      <c r="S199" s="218"/>
      <c r="V199" s="27"/>
    </row>
    <row r="200" spans="1:22" x14ac:dyDescent="0.35">
      <c r="A200" s="104"/>
      <c r="B200" s="47"/>
      <c r="C200" s="214"/>
      <c r="D200" s="215"/>
      <c r="E200" s="96"/>
      <c r="F200" s="62"/>
      <c r="G200" s="62"/>
      <c r="H200" s="62"/>
      <c r="I200" s="91">
        <f t="shared" si="4"/>
        <v>0</v>
      </c>
      <c r="J200" s="118"/>
      <c r="K200" s="216"/>
      <c r="L200" s="217"/>
      <c r="M200" s="217"/>
      <c r="N200" s="217"/>
      <c r="O200" s="217"/>
      <c r="P200" s="217"/>
      <c r="Q200" s="217"/>
      <c r="R200" s="217"/>
      <c r="S200" s="218"/>
      <c r="V200" s="27"/>
    </row>
    <row r="201" spans="1:22" x14ac:dyDescent="0.35">
      <c r="A201" s="104"/>
      <c r="B201" s="47"/>
      <c r="C201" s="214"/>
      <c r="D201" s="215"/>
      <c r="E201" s="96"/>
      <c r="F201" s="62"/>
      <c r="G201" s="62"/>
      <c r="H201" s="62"/>
      <c r="I201" s="91">
        <f t="shared" si="4"/>
        <v>0</v>
      </c>
      <c r="J201" s="118"/>
      <c r="K201" s="216"/>
      <c r="L201" s="217"/>
      <c r="M201" s="217"/>
      <c r="N201" s="217"/>
      <c r="O201" s="217"/>
      <c r="P201" s="217"/>
      <c r="Q201" s="217"/>
      <c r="R201" s="217"/>
      <c r="S201" s="218"/>
      <c r="V201" s="27"/>
    </row>
    <row r="202" spans="1:22" x14ac:dyDescent="0.35">
      <c r="A202" s="104"/>
      <c r="B202" s="47"/>
      <c r="C202" s="214"/>
      <c r="D202" s="215"/>
      <c r="E202" s="96"/>
      <c r="F202" s="62"/>
      <c r="G202" s="62"/>
      <c r="H202" s="62"/>
      <c r="I202" s="91">
        <f t="shared" si="4"/>
        <v>0</v>
      </c>
      <c r="J202" s="118"/>
      <c r="K202" s="216"/>
      <c r="L202" s="217"/>
      <c r="M202" s="217"/>
      <c r="N202" s="217"/>
      <c r="O202" s="217"/>
      <c r="P202" s="217"/>
      <c r="Q202" s="217"/>
      <c r="R202" s="217"/>
      <c r="S202" s="218"/>
      <c r="V202" s="27"/>
    </row>
    <row r="203" spans="1:22" x14ac:dyDescent="0.35">
      <c r="A203" s="104"/>
      <c r="B203" s="47"/>
      <c r="C203" s="214"/>
      <c r="D203" s="215"/>
      <c r="E203" s="96"/>
      <c r="F203" s="62"/>
      <c r="G203" s="62"/>
      <c r="H203" s="62"/>
      <c r="I203" s="91">
        <f t="shared" si="4"/>
        <v>0</v>
      </c>
      <c r="J203" s="118"/>
      <c r="K203" s="216"/>
      <c r="L203" s="217"/>
      <c r="M203" s="217"/>
      <c r="N203" s="217"/>
      <c r="O203" s="217"/>
      <c r="P203" s="217"/>
      <c r="Q203" s="217"/>
      <c r="R203" s="217"/>
      <c r="S203" s="218"/>
      <c r="V203" s="27"/>
    </row>
    <row r="204" spans="1:22" x14ac:dyDescent="0.35">
      <c r="A204" s="104"/>
      <c r="B204" s="47"/>
      <c r="C204" s="214"/>
      <c r="D204" s="215"/>
      <c r="E204" s="96"/>
      <c r="F204" s="62"/>
      <c r="G204" s="62"/>
      <c r="H204" s="62"/>
      <c r="I204" s="91">
        <f t="shared" si="4"/>
        <v>0</v>
      </c>
      <c r="J204" s="118"/>
      <c r="K204" s="216"/>
      <c r="L204" s="217"/>
      <c r="M204" s="217"/>
      <c r="N204" s="217"/>
      <c r="O204" s="217"/>
      <c r="P204" s="217"/>
      <c r="Q204" s="217"/>
      <c r="R204" s="217"/>
      <c r="S204" s="218"/>
      <c r="V204" s="27"/>
    </row>
    <row r="205" spans="1:22" x14ac:dyDescent="0.35">
      <c r="A205" s="104"/>
      <c r="B205" s="47"/>
      <c r="C205" s="214"/>
      <c r="D205" s="215"/>
      <c r="E205" s="96"/>
      <c r="F205" s="62"/>
      <c r="G205" s="62"/>
      <c r="H205" s="62"/>
      <c r="I205" s="91">
        <f t="shared" si="4"/>
        <v>0</v>
      </c>
      <c r="J205" s="118"/>
      <c r="K205" s="216"/>
      <c r="L205" s="217"/>
      <c r="M205" s="217"/>
      <c r="N205" s="217"/>
      <c r="O205" s="217"/>
      <c r="P205" s="217"/>
      <c r="Q205" s="217"/>
      <c r="R205" s="217"/>
      <c r="S205" s="218"/>
      <c r="V205" s="27"/>
    </row>
    <row r="206" spans="1:22" x14ac:dyDescent="0.35">
      <c r="A206" s="104"/>
      <c r="B206" s="47"/>
      <c r="C206" s="214"/>
      <c r="D206" s="215"/>
      <c r="E206" s="96"/>
      <c r="F206" s="62"/>
      <c r="G206" s="62"/>
      <c r="H206" s="62"/>
      <c r="I206" s="91">
        <f t="shared" si="4"/>
        <v>0</v>
      </c>
      <c r="J206" s="118"/>
      <c r="K206" s="216"/>
      <c r="L206" s="217"/>
      <c r="M206" s="217"/>
      <c r="N206" s="217"/>
      <c r="O206" s="217"/>
      <c r="P206" s="217"/>
      <c r="Q206" s="217"/>
      <c r="R206" s="217"/>
      <c r="S206" s="218"/>
      <c r="V206" s="27"/>
    </row>
    <row r="207" spans="1:22" x14ac:dyDescent="0.35">
      <c r="A207" s="104"/>
      <c r="B207" s="47"/>
      <c r="C207" s="214"/>
      <c r="D207" s="215"/>
      <c r="E207" s="96"/>
      <c r="F207" s="62"/>
      <c r="G207" s="62"/>
      <c r="H207" s="62"/>
      <c r="I207" s="91">
        <f t="shared" si="4"/>
        <v>0</v>
      </c>
      <c r="J207" s="118"/>
      <c r="K207" s="216"/>
      <c r="L207" s="217"/>
      <c r="M207" s="217"/>
      <c r="N207" s="217"/>
      <c r="O207" s="217"/>
      <c r="P207" s="217"/>
      <c r="Q207" s="217"/>
      <c r="R207" s="217"/>
      <c r="S207" s="218"/>
      <c r="V207" s="27"/>
    </row>
    <row r="208" spans="1:22" x14ac:dyDescent="0.35">
      <c r="A208" s="104"/>
      <c r="B208" s="47"/>
      <c r="C208" s="214"/>
      <c r="D208" s="215"/>
      <c r="E208" s="96"/>
      <c r="F208" s="62"/>
      <c r="G208" s="62"/>
      <c r="H208" s="62"/>
      <c r="I208" s="91">
        <f t="shared" si="4"/>
        <v>0</v>
      </c>
      <c r="J208" s="118"/>
      <c r="K208" s="216"/>
      <c r="L208" s="217"/>
      <c r="M208" s="217"/>
      <c r="N208" s="217"/>
      <c r="O208" s="217"/>
      <c r="P208" s="217"/>
      <c r="Q208" s="217"/>
      <c r="R208" s="217"/>
      <c r="S208" s="218"/>
      <c r="V208" s="27"/>
    </row>
    <row r="209" spans="1:22" x14ac:dyDescent="0.35">
      <c r="A209" s="104"/>
      <c r="B209" s="47"/>
      <c r="C209" s="214"/>
      <c r="D209" s="215"/>
      <c r="E209" s="96"/>
      <c r="F209" s="62"/>
      <c r="G209" s="62"/>
      <c r="H209" s="62"/>
      <c r="I209" s="91">
        <f t="shared" si="4"/>
        <v>0</v>
      </c>
      <c r="J209" s="118"/>
      <c r="K209" s="216"/>
      <c r="L209" s="217"/>
      <c r="M209" s="217"/>
      <c r="N209" s="217"/>
      <c r="O209" s="217"/>
      <c r="P209" s="217"/>
      <c r="Q209" s="217"/>
      <c r="R209" s="217"/>
      <c r="S209" s="218"/>
      <c r="V209" s="27"/>
    </row>
    <row r="210" spans="1:22" x14ac:dyDescent="0.35">
      <c r="A210" s="104"/>
      <c r="B210" s="47"/>
      <c r="C210" s="214"/>
      <c r="D210" s="215"/>
      <c r="E210" s="96"/>
      <c r="F210" s="62"/>
      <c r="G210" s="62"/>
      <c r="H210" s="62"/>
      <c r="I210" s="91">
        <f t="shared" si="4"/>
        <v>0</v>
      </c>
      <c r="J210" s="118"/>
      <c r="K210" s="216"/>
      <c r="L210" s="217"/>
      <c r="M210" s="217"/>
      <c r="N210" s="217"/>
      <c r="O210" s="217"/>
      <c r="P210" s="217"/>
      <c r="Q210" s="217"/>
      <c r="R210" s="217"/>
      <c r="S210" s="218"/>
      <c r="V210" s="27"/>
    </row>
    <row r="211" spans="1:22" x14ac:dyDescent="0.35">
      <c r="A211" s="104"/>
      <c r="B211" s="47"/>
      <c r="C211" s="214"/>
      <c r="D211" s="215"/>
      <c r="E211" s="96"/>
      <c r="F211" s="62"/>
      <c r="G211" s="62"/>
      <c r="H211" s="62"/>
      <c r="I211" s="91">
        <f t="shared" si="4"/>
        <v>0</v>
      </c>
      <c r="J211" s="118"/>
      <c r="K211" s="216"/>
      <c r="L211" s="217"/>
      <c r="M211" s="217"/>
      <c r="N211" s="217"/>
      <c r="O211" s="217"/>
      <c r="P211" s="217"/>
      <c r="Q211" s="217"/>
      <c r="R211" s="217"/>
      <c r="S211" s="218"/>
      <c r="V211" s="27"/>
    </row>
    <row r="212" spans="1:22" x14ac:dyDescent="0.35">
      <c r="A212" s="104"/>
      <c r="B212" s="47"/>
      <c r="C212" s="214"/>
      <c r="D212" s="215"/>
      <c r="E212" s="96"/>
      <c r="F212" s="62"/>
      <c r="G212" s="62"/>
      <c r="H212" s="62"/>
      <c r="I212" s="91">
        <f t="shared" si="4"/>
        <v>0</v>
      </c>
      <c r="J212" s="118"/>
      <c r="K212" s="216"/>
      <c r="L212" s="217"/>
      <c r="M212" s="217"/>
      <c r="N212" s="217"/>
      <c r="O212" s="217"/>
      <c r="P212" s="217"/>
      <c r="Q212" s="217"/>
      <c r="R212" s="217"/>
      <c r="S212" s="218"/>
      <c r="V212" s="27"/>
    </row>
    <row r="213" spans="1:22" x14ac:dyDescent="0.35">
      <c r="A213" s="104"/>
      <c r="B213" s="47"/>
      <c r="C213" s="214"/>
      <c r="D213" s="215"/>
      <c r="E213" s="96"/>
      <c r="F213" s="62"/>
      <c r="G213" s="62"/>
      <c r="H213" s="62"/>
      <c r="I213" s="91">
        <f t="shared" si="4"/>
        <v>0</v>
      </c>
      <c r="J213" s="118"/>
      <c r="K213" s="216"/>
      <c r="L213" s="217"/>
      <c r="M213" s="217"/>
      <c r="N213" s="217"/>
      <c r="O213" s="217"/>
      <c r="P213" s="217"/>
      <c r="Q213" s="217"/>
      <c r="R213" s="217"/>
      <c r="S213" s="218"/>
      <c r="V213" s="27"/>
    </row>
    <row r="214" spans="1:22" x14ac:dyDescent="0.35">
      <c r="A214" s="104"/>
      <c r="B214" s="47"/>
      <c r="C214" s="214"/>
      <c r="D214" s="215"/>
      <c r="E214" s="96"/>
      <c r="F214" s="62"/>
      <c r="G214" s="62"/>
      <c r="H214" s="62"/>
      <c r="I214" s="91">
        <f t="shared" si="4"/>
        <v>0</v>
      </c>
      <c r="J214" s="118"/>
      <c r="K214" s="216"/>
      <c r="L214" s="217"/>
      <c r="M214" s="217"/>
      <c r="N214" s="217"/>
      <c r="O214" s="217"/>
      <c r="P214" s="217"/>
      <c r="Q214" s="217"/>
      <c r="R214" s="217"/>
      <c r="S214" s="218"/>
      <c r="V214" s="27"/>
    </row>
    <row r="215" spans="1:22" ht="16" thickBot="1" x14ac:dyDescent="0.4">
      <c r="A215" s="105" t="s">
        <v>26</v>
      </c>
      <c r="B215" s="40"/>
      <c r="C215" s="271"/>
      <c r="D215" s="272"/>
      <c r="E215" s="7">
        <f>SUM(E145:E214)</f>
        <v>0</v>
      </c>
      <c r="F215" s="7">
        <f>SUM(F145:F214)</f>
        <v>0</v>
      </c>
      <c r="G215" s="7">
        <f>SUM(G145:G214)</f>
        <v>0</v>
      </c>
      <c r="H215" s="7">
        <f>SUM(H145:H214)</f>
        <v>0</v>
      </c>
      <c r="I215" s="79">
        <f>+E215+F215-G215-H215</f>
        <v>0</v>
      </c>
      <c r="J215" s="7">
        <f>SUM(J145:J214)</f>
        <v>0</v>
      </c>
      <c r="L215" s="2"/>
      <c r="O215" s="27"/>
      <c r="S215" s="2"/>
      <c r="V215" s="27"/>
    </row>
    <row r="216" spans="1:22" ht="16" thickTop="1" x14ac:dyDescent="0.35">
      <c r="E216" s="38"/>
    </row>
    <row r="219" spans="1:22" x14ac:dyDescent="0.35">
      <c r="A219" s="87" t="s">
        <v>62</v>
      </c>
    </row>
    <row r="225" spans="1:19" x14ac:dyDescent="0.35">
      <c r="A225" s="1" t="s">
        <v>5</v>
      </c>
      <c r="B225" s="26"/>
      <c r="G225" s="81"/>
      <c r="H225" s="81"/>
      <c r="I225" s="81"/>
      <c r="J225" s="81"/>
    </row>
    <row r="227" spans="1:19" x14ac:dyDescent="0.35">
      <c r="A227" s="2" t="s">
        <v>10</v>
      </c>
      <c r="B227" s="26" t="s">
        <v>2</v>
      </c>
      <c r="G227" s="81"/>
      <c r="H227" s="81"/>
      <c r="I227" s="81"/>
    </row>
    <row r="228" spans="1:19" x14ac:dyDescent="0.35">
      <c r="B228" s="26"/>
    </row>
    <row r="229" spans="1:19" x14ac:dyDescent="0.35">
      <c r="B229" s="26"/>
    </row>
    <row r="230" spans="1:19" x14ac:dyDescent="0.35">
      <c r="B230" s="26"/>
    </row>
    <row r="231" spans="1:19" x14ac:dyDescent="0.35">
      <c r="A231" s="11" t="s">
        <v>58</v>
      </c>
      <c r="B231" s="8"/>
      <c r="C231" s="8"/>
      <c r="D231" s="8"/>
      <c r="E231" s="8"/>
      <c r="F231" s="8"/>
      <c r="G231" s="8"/>
      <c r="S231" s="25"/>
    </row>
    <row r="233" spans="1:19" s="3" customFormat="1" x14ac:dyDescent="0.35">
      <c r="A233" s="12" t="s">
        <v>51</v>
      </c>
      <c r="L233" s="42"/>
      <c r="S233" s="42"/>
    </row>
  </sheetData>
  <sheetProtection algorithmName="SHA-512" hashValue="Xp0gyoL5LBGy1ZeF7SYLvwS6DcMzyK73f1pBr6fww3cuc3NEpGm8wmrqk0dhUZuNaJcr2JugAe2ilc2DZaC9sg==" saltValue="d+7fQgqALS0DX5b6SqWV4Q==" spinCount="100000" sheet="1" formatColumns="0" formatRows="0"/>
  <mergeCells count="219">
    <mergeCell ref="C98:S98"/>
    <mergeCell ref="C99:S99"/>
    <mergeCell ref="C146:D146"/>
    <mergeCell ref="K146:S146"/>
    <mergeCell ref="C147:D147"/>
    <mergeCell ref="C148:D148"/>
    <mergeCell ref="C149:D149"/>
    <mergeCell ref="C150:D150"/>
    <mergeCell ref="C151:D151"/>
    <mergeCell ref="K147:S147"/>
    <mergeCell ref="K148:S148"/>
    <mergeCell ref="K149:S149"/>
    <mergeCell ref="K150:S150"/>
    <mergeCell ref="K151:S151"/>
    <mergeCell ref="C127:S127"/>
    <mergeCell ref="C120:S120"/>
    <mergeCell ref="C121:S121"/>
    <mergeCell ref="C122:S122"/>
    <mergeCell ref="C123:S123"/>
    <mergeCell ref="C124:S124"/>
    <mergeCell ref="C125:S125"/>
    <mergeCell ref="C126:S126"/>
    <mergeCell ref="A143:O143"/>
    <mergeCell ref="V7:X7"/>
    <mergeCell ref="K190:S190"/>
    <mergeCell ref="K191:S191"/>
    <mergeCell ref="K192:S192"/>
    <mergeCell ref="K202:S202"/>
    <mergeCell ref="K214:S214"/>
    <mergeCell ref="K193:S193"/>
    <mergeCell ref="K194:S194"/>
    <mergeCell ref="K195:S195"/>
    <mergeCell ref="K197:S197"/>
    <mergeCell ref="K196:S196"/>
    <mergeCell ref="K198:S198"/>
    <mergeCell ref="K199:S199"/>
    <mergeCell ref="K200:S200"/>
    <mergeCell ref="K201:S201"/>
    <mergeCell ref="K184:S184"/>
    <mergeCell ref="K185:S185"/>
    <mergeCell ref="K180:S180"/>
    <mergeCell ref="K181:S181"/>
    <mergeCell ref="K182:S182"/>
    <mergeCell ref="K183:S183"/>
    <mergeCell ref="K186:S186"/>
    <mergeCell ref="K187:S187"/>
    <mergeCell ref="K189:S189"/>
    <mergeCell ref="K188:S188"/>
    <mergeCell ref="X8:X14"/>
    <mergeCell ref="C201:D201"/>
    <mergeCell ref="C202:D202"/>
    <mergeCell ref="C214:D214"/>
    <mergeCell ref="C215:D215"/>
    <mergeCell ref="C196:D196"/>
    <mergeCell ref="C197:D197"/>
    <mergeCell ref="C198:D198"/>
    <mergeCell ref="C199:D199"/>
    <mergeCell ref="C200:D200"/>
    <mergeCell ref="C192:D192"/>
    <mergeCell ref="C193:D193"/>
    <mergeCell ref="C194:D194"/>
    <mergeCell ref="C195:D195"/>
    <mergeCell ref="C186:D186"/>
    <mergeCell ref="C187:D187"/>
    <mergeCell ref="C188:D188"/>
    <mergeCell ref="C189:D189"/>
    <mergeCell ref="C190:D190"/>
    <mergeCell ref="C184:D184"/>
    <mergeCell ref="C185:D185"/>
    <mergeCell ref="C157:D157"/>
    <mergeCell ref="C158:D158"/>
    <mergeCell ref="C191:D191"/>
    <mergeCell ref="C159:D159"/>
    <mergeCell ref="C160:D160"/>
    <mergeCell ref="C161:D161"/>
    <mergeCell ref="C172:D172"/>
    <mergeCell ref="C173:D173"/>
    <mergeCell ref="C174:D174"/>
    <mergeCell ref="C175:D175"/>
    <mergeCell ref="C176:D176"/>
    <mergeCell ref="C177:D177"/>
    <mergeCell ref="C167:D167"/>
    <mergeCell ref="C168:D168"/>
    <mergeCell ref="C169:D169"/>
    <mergeCell ref="C170:D170"/>
    <mergeCell ref="C171:D171"/>
    <mergeCell ref="C183:D183"/>
    <mergeCell ref="C179:D179"/>
    <mergeCell ref="C180:D180"/>
    <mergeCell ref="C164:D164"/>
    <mergeCell ref="C165:D165"/>
    <mergeCell ref="C166:D166"/>
    <mergeCell ref="C181:D181"/>
    <mergeCell ref="C182:D182"/>
    <mergeCell ref="C162:D162"/>
    <mergeCell ref="K173:S173"/>
    <mergeCell ref="K174:S174"/>
    <mergeCell ref="K175:S175"/>
    <mergeCell ref="K177:S177"/>
    <mergeCell ref="K176:S176"/>
    <mergeCell ref="K178:S178"/>
    <mergeCell ref="K179:S179"/>
    <mergeCell ref="K164:S164"/>
    <mergeCell ref="K165:S165"/>
    <mergeCell ref="K172:S172"/>
    <mergeCell ref="K166:S166"/>
    <mergeCell ref="K167:S167"/>
    <mergeCell ref="K168:S168"/>
    <mergeCell ref="K169:S169"/>
    <mergeCell ref="K170:S170"/>
    <mergeCell ref="K171:S171"/>
    <mergeCell ref="K162:S162"/>
    <mergeCell ref="C163:D163"/>
    <mergeCell ref="K163:S163"/>
    <mergeCell ref="C178:D178"/>
    <mergeCell ref="B4:C4"/>
    <mergeCell ref="T8:T14"/>
    <mergeCell ref="L9:L14"/>
    <mergeCell ref="M9:M14"/>
    <mergeCell ref="N9:N14"/>
    <mergeCell ref="S8:S14"/>
    <mergeCell ref="O9:O14"/>
    <mergeCell ref="P9:P14"/>
    <mergeCell ref="Q9:Q14"/>
    <mergeCell ref="R9:R14"/>
    <mergeCell ref="G8:G14"/>
    <mergeCell ref="B6:C6"/>
    <mergeCell ref="I8:I14"/>
    <mergeCell ref="N7:Q7"/>
    <mergeCell ref="C100:S100"/>
    <mergeCell ref="C101:S101"/>
    <mergeCell ref="C102:S102"/>
    <mergeCell ref="C103:S103"/>
    <mergeCell ref="C104:S104"/>
    <mergeCell ref="C128:S128"/>
    <mergeCell ref="W8:W14"/>
    <mergeCell ref="H8:H14"/>
    <mergeCell ref="U8:U14"/>
    <mergeCell ref="V8:V14"/>
    <mergeCell ref="B84:B85"/>
    <mergeCell ref="A84:A85"/>
    <mergeCell ref="C84:S85"/>
    <mergeCell ref="C87:S87"/>
    <mergeCell ref="C88:S88"/>
    <mergeCell ref="C86:S86"/>
    <mergeCell ref="J8:J14"/>
    <mergeCell ref="K8:K14"/>
    <mergeCell ref="A8:A14"/>
    <mergeCell ref="B8:B14"/>
    <mergeCell ref="C8:C14"/>
    <mergeCell ref="E8:E14"/>
    <mergeCell ref="F8:F14"/>
    <mergeCell ref="D8:D14"/>
    <mergeCell ref="C89:S89"/>
    <mergeCell ref="C105:S105"/>
    <mergeCell ref="C106:S106"/>
    <mergeCell ref="C110:S110"/>
    <mergeCell ref="C107:S107"/>
    <mergeCell ref="C108:S108"/>
    <mergeCell ref="C109:S109"/>
    <mergeCell ref="C111:S111"/>
    <mergeCell ref="C119:S119"/>
    <mergeCell ref="C112:S112"/>
    <mergeCell ref="C113:S113"/>
    <mergeCell ref="C114:S114"/>
    <mergeCell ref="C115:S115"/>
    <mergeCell ref="C116:S116"/>
    <mergeCell ref="C117:S117"/>
    <mergeCell ref="C118:S118"/>
    <mergeCell ref="C90:S90"/>
    <mergeCell ref="C91:S91"/>
    <mergeCell ref="C92:S92"/>
    <mergeCell ref="C93:S93"/>
    <mergeCell ref="C94:S94"/>
    <mergeCell ref="C95:S95"/>
    <mergeCell ref="C96:S96"/>
    <mergeCell ref="C97:S97"/>
    <mergeCell ref="K159:S159"/>
    <mergeCell ref="K160:S160"/>
    <mergeCell ref="K161:S161"/>
    <mergeCell ref="C144:D144"/>
    <mergeCell ref="C145:D145"/>
    <mergeCell ref="C156:D156"/>
    <mergeCell ref="P143:S143"/>
    <mergeCell ref="K158:S158"/>
    <mergeCell ref="K144:S144"/>
    <mergeCell ref="K145:S145"/>
    <mergeCell ref="K156:S156"/>
    <mergeCell ref="K157:S157"/>
    <mergeCell ref="C153:D153"/>
    <mergeCell ref="C154:D154"/>
    <mergeCell ref="C155:D155"/>
    <mergeCell ref="K153:S153"/>
    <mergeCell ref="K154:S154"/>
    <mergeCell ref="K155:S155"/>
    <mergeCell ref="C152:D152"/>
    <mergeCell ref="K152:S152"/>
    <mergeCell ref="C212:D212"/>
    <mergeCell ref="C213:D213"/>
    <mergeCell ref="K203:S203"/>
    <mergeCell ref="K204:S204"/>
    <mergeCell ref="K205:S205"/>
    <mergeCell ref="K206:S206"/>
    <mergeCell ref="K207:S207"/>
    <mergeCell ref="K208:S208"/>
    <mergeCell ref="K209:S209"/>
    <mergeCell ref="K210:S210"/>
    <mergeCell ref="K211:S211"/>
    <mergeCell ref="K212:S212"/>
    <mergeCell ref="K213:S213"/>
    <mergeCell ref="C203:D203"/>
    <mergeCell ref="C204:D204"/>
    <mergeCell ref="C205:D205"/>
    <mergeCell ref="C206:D206"/>
    <mergeCell ref="C207:D207"/>
    <mergeCell ref="C208:D208"/>
    <mergeCell ref="C209:D209"/>
    <mergeCell ref="C210:D210"/>
    <mergeCell ref="C211:D211"/>
  </mergeCells>
  <conditionalFormatting sqref="A15:K74">
    <cfRule type="expression" dxfId="58" priority="1">
      <formula>(A15&gt;=DATE(2026,7,1))*(A15&lt;=DATE(2026,7,31))</formula>
    </cfRule>
  </conditionalFormatting>
  <conditionalFormatting sqref="L75:R75 C138 E215:J215">
    <cfRule type="cellIs" dxfId="57" priority="10" operator="lessThan">
      <formula>0</formula>
    </cfRule>
  </conditionalFormatting>
  <conditionalFormatting sqref="T75:W75">
    <cfRule type="cellIs" dxfId="56" priority="3" operator="lessThan">
      <formula>0</formula>
    </cfRule>
  </conditionalFormatting>
  <dataValidations count="63">
    <dataValidation allowBlank="1" showInputMessage="1" showErrorMessage="1" prompt="Enter the date the case was designated with the Court as a Chapter 11 Subchapter V (e.g., Petition Date, Amended Petition Date, Conversion Date, etc.)." sqref="C8:C14" xr:uid="{1CAC8105-3A9A-4412-BD57-2194491A834D}"/>
    <dataValidation allowBlank="1" showInputMessage="1" showErrorMessage="1" prompt="If a plan has been confirmed and the trustee is administering plan payments, enter the estimated date the plan will be completed." sqref="J8:J14" xr:uid="{3BF3F571-36AE-4AD0-8DA5-A343EF3A163C}"/>
    <dataValidation allowBlank="1" showInputMessage="1" showErrorMessage="1" prompt="Enter the Debtor case name." sqref="A84:A85 A144 A8:A14" xr:uid="{AB6C918D-A2E8-40C8-B1BB-027D139394D7}"/>
    <dataValidation allowBlank="1" showInputMessage="1" showErrorMessage="1" prompt="Enter the case number, in the format “xx-xxxxx.”" sqref="B8:B14 B144 B84:B85" xr:uid="{4A235E71-7E93-4468-A6B5-5B8DAFE090AE}"/>
    <dataValidation allowBlank="1" showInputMessage="1" showErrorMessage="1" prompt="Enter the judicial district in which the case was filed. For states with a single judicial district, enter the state’s postal code (e.g., Oregon entered as “OR”). For states with multiple judicial districts, enter the district’s acronym (e.g., &quot;EDTX&quot;)." sqref="D8:D14" xr:uid="{69A6C45C-E7A8-4AD1-90ED-94E3D1CF0D5D}"/>
    <dataValidation allowBlank="1" showInputMessage="1" showErrorMessage="1" prompt="Enter the date the trustee was appointed." sqref="E8:E14" xr:uid="{1FD8BCD3-64AA-4EF5-B0CE-C88329DA7FB2}"/>
    <dataValidation allowBlank="1" showInputMessage="1" showErrorMessage="1" prompt="If the case has been dismissed, converted to another chapter, the court denied the debtor’s SBRA election, or the debtor withdrew the election, enter the date of the order of dismissal, order of conversion, court ordered denial, or amended petition." sqref="F8:F14" xr:uid="{5D210870-D51B-47D7-974B-2F6F8438F0AA}"/>
    <dataValidation allowBlank="1" showInputMessage="1" showErrorMessage="1" prompt="If applicable, enter the date the plan was confirmed in the case." sqref="G8:G14" xr:uid="{F78B25EE-1609-4244-B479-72BE498D8BEB}"/>
    <dataValidation allowBlank="1" showInputMessage="1" showErrorMessage="1" prompt="If a plan is confirmed, enter Consensual if the plan was confirmed under § 1191(a) or Non-consensual if confirmed under § 1191(b)." sqref="H8:H14" xr:uid="{6AB85C06-3D0F-45DE-B852-6F8B53B268FB}"/>
    <dataValidation allowBlank="1" showInputMessage="1" showErrorMessage="1" prompt="If the case has been determined to be substantially consummated (see § 1101(2)), enter the date the debtor files the notice of substantial consummation." sqref="I8:I14" xr:uid="{ABF0F29B-E59A-41DD-9141-496031E98D61}"/>
    <dataValidation allowBlank="1" showInputMessage="1" showErrorMessage="1" prompt="Enter the date that (1) a trustee resignation is filed, (2) an NDR is filed, or (3) a Trustee Final Report and Account is submitted to the United States Trustee." sqref="K8:K14" xr:uid="{C14B28DA-7C5A-4418-9C79-8664E6E9002B}"/>
    <dataValidation allowBlank="1" showInputMessage="1" showErrorMessage="1" prompt="In July, enter the preceding month’s ending ledger book balance as the current month’s beginning ledger book balance. August – June balances will carry forward. Use ledger book balance, not bank balance." sqref="L9:L14" xr:uid="{5E40DB99-A3E9-4025-ADFF-E323F94E0643}"/>
    <dataValidation allowBlank="1" showInputMessage="1" showErrorMessage="1" prompt="Enter any receipts from, or on behalf of, the debtor which were deposited into the trustee’s case account. Include pre-confirmation adequate protection payments and post confirmation plan payments." sqref="M9:M14" xr:uid="{9F9403B0-B8C4-4665-898B-D4F4529EEF74}"/>
    <dataValidation allowBlank="1" showInputMessage="1" showErrorMessage="1" prompt="Enter any refunds of receipts paid to the debtor." sqref="N9:N14" xr:uid="{5E54E4E5-21C0-4C4D-A6F1-110154254078}"/>
    <dataValidation allowBlank="1" showInputMessage="1" showErrorMessage="1" prompt="Enter any payments made for professional fees or expenses or other costs of administration provided for in the plan or approved by the Court. Refunds from administrative payees should be credited in the month received." sqref="O9:O14" xr:uid="{6DDF9B87-4F84-42E3-85B3-7F885C938F2C}"/>
    <dataValidation allowBlank="1" showInputMessage="1" showErrorMessage="1" prompt="Enter any payments made to creditors pursuant to the plan or approved by the Court. Refunds from creditor payees should be credited in the month received." sqref="P9:P14" xr:uid="{0E2DF707-A89E-4296-9C71-2988CD7A5D5B}"/>
    <dataValidation allowBlank="1" showInputMessage="1" showErrorMessage="1" prompt="Enter any payments made to the trustee for compensation or expenses approved by the Court." sqref="Q9:Q14" xr:uid="{43B03E6E-0901-4213-8DE6-D6F069E49801}"/>
    <dataValidation allowBlank="1" showInputMessage="1" showErrorMessage="1" prompt="This number calculates automatically based on the entries in the preceding columns. This should be checked for accuracy against the trustee’s accounting_x000a_records." sqref="R9:R14" xr:uid="{4F33378D-8835-4903-BF24-E943B06A7AE1}"/>
    <dataValidation allowBlank="1" showInputMessage="1" showErrorMessage="1" prompt="If payments were made by an outside party, but not through the trustee’s bank account, on behalf of the trustee pursuant to the plan or Court order, enter the total of such payments here." sqref="T8:T14" xr:uid="{BEE4D10F-8FBC-44AC-B879-AA1EBE8B37C0}"/>
    <dataValidation allowBlank="1" showInputMessage="1" showErrorMessage="1" prompt="Enter the period end date of the last DIP monthly report filed with the Court." sqref="S8:S14" xr:uid="{9261FB9D-B2B6-4D8D-A139-ECE999FA644B}"/>
    <dataValidation allowBlank="1" showInputMessage="1" showErrorMessage="1" prompt="From the individual bank statement for each case, enter the highest daily bank balance during the month for that case." sqref="W8:W14" xr:uid="{C1B769BD-82ED-4375-A857-1627921E0A16}"/>
    <dataValidation allowBlank="1" showInputMessage="1" showErrorMessage="1" prompt="From the trustee’s bank statement for each case, enter the monthly ending bank balance for that case. The total of these balances will populate the bonding_x000a_section below." sqref="V8:V14" xr:uid="{7D0DAD74-3EF7-4D94-BC2A-0EFA0D78DB1B}"/>
    <dataValidation allowBlank="1" showInputMessage="1" showErrorMessage="1" prompt="Please enter the name of the Authorized Depository that is being used for maintaining the estate bank account for the case. " sqref="X8:X14" xr:uid="{70CE44DB-F9D8-4D09-A6EF-F1623783E42D}"/>
    <dataValidation allowBlank="1" showInputMessage="1" showErrorMessage="1" prompt="Please enter case notes as deemed appropriate in accordance with the instructions to the form.  Please see the instructions to the form for examples of information that are appropriate for the case notes." sqref="C84:S85" xr:uid="{351F026F-FD5D-403A-BFAF-9A2AE080CB88}"/>
    <dataValidation allowBlank="1" showInputMessage="1" showErrorMessage="1" prompt="Enter the date of the Court Award of Trustee Compensation and/or Fees." sqref="C144:D144" xr:uid="{BBD0669E-37BE-42F7-9CAA-4158E3CFE8A5}"/>
    <dataValidation allowBlank="1" showInputMessage="1" showErrorMessage="1" prompt="Enter Court Awards of Trustee Compensation and/or Fees entered by the Court during the month." sqref="F144" xr:uid="{50CE4CC9-01BC-4CFC-9F0B-77CAB93694A5}"/>
    <dataValidation allowBlank="1" showInputMessage="1" showErrorMessage="1" prompt="Beginning balance should match the ending balance from the prior month.  Amount will automatically calculate for the months of August through June." sqref="E144" xr:uid="{28310845-C577-4FEE-924E-690C92F7A856}"/>
    <dataValidation allowBlank="1" showInputMessage="1" showErrorMessage="1" prompt="Enter Court Awards of Trustee Compensation and/or Fees received from Debtor and Trustee." sqref="G144" xr:uid="{3D833169-0102-4A49-9A1C-00B9C29D9853}"/>
    <dataValidation allowBlank="1" showInputMessage="1" showErrorMessage="1" prompt="Amount will automatically calculate." sqref="I144" xr:uid="{C415AA99-CAEA-4B9F-B0BF-83CF136DB619}"/>
    <dataValidation allowBlank="1" showInputMessage="1" showErrorMessage="1" prompt="Enter the amount of retainers held by the Trustee." sqref="J144" xr:uid="{44A8C789-AC3C-4F8B-8745-F083AB1E50BF}"/>
    <dataValidation allowBlank="1" showInputMessage="1" showErrorMessage="1" prompt="Enter appropriate notes pertaining to your Trustee Awards.  Please see instructions for further guidance." sqref="K144" xr:uid="{506C0171-B3E5-4C62-B7E0-F9D37D4E7975}"/>
    <dataValidation type="decimal" operator="greaterThanOrEqual" allowBlank="1" showInputMessage="1" showErrorMessage="1" error="Amount entered must be positive number." sqref="M15:Q74 T15:T74 V15:W74" xr:uid="{03036F00-EE7A-4E53-B601-46D6A96B2DAE}">
      <formula1>0</formula1>
    </dataValidation>
    <dataValidation type="decimal" operator="greaterThanOrEqual" allowBlank="1" showInputMessage="1" showErrorMessage="1" sqref="L15:L74" xr:uid="{4ACD79C4-CF2F-4EF1-8402-03EC68146ACF}">
      <formula1>0</formula1>
    </dataValidation>
    <dataValidation type="custom" allowBlank="1" showInputMessage="1" showErrorMessage="1" error="For states with a single judicial district, enter the state’s postal code (e.g., Oregon entered as “OR”). For states with multiple judicial districts, enter the district’s recognized acronym (e.g., &quot;EDTX&quot;)." sqref="D15:D74" xr:uid="{D556D316-AC92-4FB2-B28E-92652BABCC9C}">
      <formula1>AND(EXACT(D15,UPPER(D15)),ISTEXT(D15),OR(LEN(D15)=2,LEN(D15)=4,(D15)="CDCA-LA",(D15)="CDCA-RV",(D15)="CDCA-SA",(D15)="CDCA-SFV",(D15)="CDCA-ND"))</formula1>
    </dataValidation>
    <dataValidation type="list" showInputMessage="1" showErrorMessage="1" error="Do not enter &quot;Consensual&quot; or &quot;Non-consensual&quot; in this field unless there is a confirmation date in Column G." sqref="H15:H74" xr:uid="{A2B30CAC-9B18-4BE2-A7D4-53EA8AA6E899}">
      <formula1>IF(G15="",Blank,Plan)</formula1>
    </dataValidation>
    <dataValidation type="custom" showInputMessage="1" showErrorMessage="1" prompt="Enter the amount of Court Awards written-off by the Trustee during the month." sqref="H144" xr:uid="{6C42DB97-B3DF-499A-B78C-7F25857938D3}">
      <formula1>AND(J145&gt;0, A145&lt;&gt;"", B145&lt;&gt;"")</formula1>
    </dataValidation>
    <dataValidation type="custom" operator="greaterThanOrEqual" showInputMessage="1" showErrorMessage="1" error="A beginning award balance should have a Date of Court Award in Column C prior to 7/1/2025.  Debtor Name (Column A) and Case Number (Column B) should be completed." sqref="E157:E214" xr:uid="{2FC3375C-89FC-417F-AEB4-DB1D344AC9B4}">
      <formula1>AND(A157&lt;&gt;"", B157&lt;&gt;"", OR(AND(E157=0, OR(C157="", C157&gt;=DATE(2025,7,1))), AND(E157&gt;0, C157&lt;DATE(2025,7,1))))</formula1>
    </dataValidation>
    <dataValidation type="custom" showInputMessage="1" showErrorMessage="1" error="The field must typically contain a unique case number (unless case # is in more than one of your Districts) that is 8 characters long and in the following format:  ##-#####.  " sqref="B15" xr:uid="{28464B3A-FBA9-4CBF-9763-894BC1235A4E}">
      <formula1>AND(LEN(B15)=8, MID(B15,3,1)="-", ISNUMBER(VALUE(LEFT(B15,2))), ISNUMBER(VALUE(MID(B15,4,5))), ISNUMBER(VALUE(SUBSTITUTE(B15,"-",""))), COUNTIF($B$15:$B$74, B15)&lt;2)</formula1>
    </dataValidation>
    <dataValidation type="custom" showInputMessage="1" showErrorMessage="1" error="Typically a case should only be entered one time.  " sqref="A15" xr:uid="{0BA4F888-79DE-4C7E-9709-C20C16FD521D}">
      <formula1>COUNTIF($A$15:$A$74, A15) &lt;= 1</formula1>
    </dataValidation>
    <dataValidation type="custom" showInputMessage="1" showErrorMessage="1" error="Typically a case should only be entered one time.  " sqref="A86" xr:uid="{EB27F5DE-AAAD-492F-86F3-5284ED75891A}">
      <formula1>COUNTIF($A$86:$A$128, A86) &lt;= 1</formula1>
    </dataValidation>
    <dataValidation type="custom" showInputMessage="1" showErrorMessage="1" error="The field must typically contain a unique case number (unless case # is in more than one of your Districts) that is 8 characters long and in the following format:  ##-#####.  " sqref="B86" xr:uid="{26594115-CF70-4C05-A7E0-DB35F13B47FD}">
      <formula1>AND(LEN(B86)=8, MID(B86,3,1)="-", ISNUMBER(VALUE(LEFT(B86,2))), ISNUMBER(VALUE(MID(B86,4,5))), ISNUMBER(VALUE(SUBSTITUTE(B86,"-",""))), COUNTIF($B$86:$B$128, B86)&lt;2)</formula1>
    </dataValidation>
    <dataValidation type="custom" showInputMessage="1" showErrorMessage="1" error="This row shouldn't be completed unless there is an appropriate Debtor Name in Column A and Case Number in Column B." sqref="C86:S128" xr:uid="{E8253437-68CE-4961-914C-FECCD59103C8}">
      <formula1>AND(A86&lt;&gt;"", B86&lt;&gt;"")</formula1>
    </dataValidation>
    <dataValidation type="date" operator="lessThanOrEqual" allowBlank="1" showInputMessage="1" showErrorMessage="1" error="The date filed for the case must not be subsequent to month end, and must be in the proper format." sqref="C15:C74" xr:uid="{0CF971C2-E489-4D43-B738-029F0C0DCF3C}">
      <formula1>46234</formula1>
    </dataValidation>
    <dataValidation type="date" operator="lessThanOrEqual" allowBlank="1" showInputMessage="1" showErrorMessage="1" error="Date entered should be prior to 8/1/2026." sqref="K15:K74 E15:G74" xr:uid="{E7B1D3F9-7729-40EB-B0B5-EAC5DEED96BD}">
      <formula1>46234</formula1>
    </dataValidation>
    <dataValidation type="date" operator="lessThanOrEqual" allowBlank="1" showInputMessage="1" showErrorMessage="1" error="There should not be a date of substantial consummation in this field unless there is a confirmation date in Column G.   " sqref="I15:I74" xr:uid="{22C45B8E-8CE8-45EF-A539-78B607E2220F}">
      <formula1>46234</formula1>
    </dataValidation>
    <dataValidation type="custom" allowBlank="1" showInputMessage="1" showErrorMessage="1" error="There should be nothing entered unless there is a confirmation date in Column G.  Date entered should be subsequent to month end." sqref="J15:J74" xr:uid="{946BF82A-813D-4118-B21A-AF888B4D8116}">
      <formula1>IF(G15="","",AND(J15&gt;=DATE(2026,8,1)))</formula1>
    </dataValidation>
    <dataValidation type="date" operator="lessThan" allowBlank="1" showInputMessage="1" showErrorMessage="1" error="Date entered must not be subsequent to month end under review.  Date entered must be in the proper format." sqref="S15:S74" xr:uid="{D260E5E4-1348-42E4-86FF-28B6ADAF76F2}">
      <formula1>46235</formula1>
    </dataValidation>
    <dataValidation type="custom" showInputMessage="1" showErrorMessage="1" error="The field must typically contain a unique case number (unless case # is in more than one of your Districts) that is 8 characters long and in the following format:  ##-#####.  The row cell above should not be blank." sqref="B16:B74" xr:uid="{B603EF45-D8A5-4292-B6DF-B94C0E204F33}">
      <formula1>AND(B15&lt;&gt;"", LEN(B16)=8, MID(B16,3,1)="-", ISNUMBER(VALUE(LEFT(B16,2))), ISNUMBER(VALUE(MID(B16,4,5))), ISNUMBER(VALUE(SUBSTITUTE(B16,"-",""))), COUNTIF($B$15:$B$74, B16)&lt;2)</formula1>
    </dataValidation>
    <dataValidation type="custom" showInputMessage="1" showErrorMessage="1" error="Typically a case should only be entered one time.  The row cell above should not be blank." sqref="A16:A74" xr:uid="{2B02DA23-D93E-4A23-B319-0E18F8947593}">
      <formula1>AND(A15&lt;&gt;"", COUNTIF($A$15:$A$74, A16) &lt;= 1)</formula1>
    </dataValidation>
    <dataValidation type="custom" showInputMessage="1" showErrorMessage="1" error="The field must typically contain a unique case number (unless case # is in more than one of your Districts) that is 8 characters long and in the following format:  ##-#####.  The row cell above should not be blank." sqref="B87:B128" xr:uid="{5ED91B11-30BA-4AA9-9121-A42A40E8B71D}">
      <formula1>AND(B86&lt;&gt;"", LEN(B87)=8, MID(B87,3,1)="-", ISNUMBER(VALUE(LEFT(B87,2))), ISNUMBER(VALUE(MID(B87,4,5))), ISNUMBER(VALUE(SUBSTITUTE(B87,"-",""))), COUNTIF($B$86:$B$128, B87)&lt;2)</formula1>
    </dataValidation>
    <dataValidation type="custom" showInputMessage="1" showErrorMessage="1" error="Typically a case should only be entered one time.  The row cell above should not be blank." sqref="A87:A128" xr:uid="{F3E48C0C-1396-4CA1-AF93-0A867703DC63}">
      <formula1>AND(A86&lt;&gt;"", COUNTIF($A$86:$A$128, A87) &lt;= 1)</formula1>
    </dataValidation>
    <dataValidation type="custom" showInputMessage="1" showErrorMessage="1" sqref="I145:I214" xr:uid="{D41FD0BD-D3A8-4D18-B431-9C19DDCE5249}">
      <formula1>FALSE()</formula1>
    </dataValidation>
    <dataValidation type="custom" operator="greaterThanOrEqual" showInputMessage="1" showErrorMessage="1" error="Columns A and B should not be blank." sqref="J145:J214" xr:uid="{4334D646-093A-41FC-BC29-D806563FB75C}">
      <formula1>AND(A145&lt;&gt;"", B145&lt;&gt;"", J145&gt;=0, ISNUMBER(J145))</formula1>
    </dataValidation>
    <dataValidation type="custom" showInputMessage="1" showErrorMessage="1" error="Columns A, B, and C should be completed.  If there is an amount listed in Column H, there should be an amount listed in at least Column E and/or Column F.  Positive numbers." sqref="H145:H214" xr:uid="{B42EA222-8376-4622-AAC9-8B0CE967C5F1}">
      <formula1>AND(A145&lt;&gt;"", B145&lt;&gt;"", C145&lt;&gt;"", OR(AND(ISNUMBER(E145), E145&gt;0), AND(ISNUMBER(F145), F145&gt;0)), H145&gt;=0, ISNUMBER(H145))</formula1>
    </dataValidation>
    <dataValidation type="custom" operator="greaterThanOrEqual" showInputMessage="1" showErrorMessage="1" error="Columns A, B, and C should be completed.  If there is a beginning award balance, then the new award date should go in the notes column." sqref="F145:F214" xr:uid="{5D412796-61F8-47DF-AF95-B6393E97E18C}">
      <formula1>AND(A145&lt;&gt;"", B145&lt;&gt;"", C145&lt;&gt;"", F145&gt;=0, ISNUMBER(F145))</formula1>
    </dataValidation>
    <dataValidation type="custom" operator="greaterThanOrEqual" showInputMessage="1" showErrorMessage="1" error="Columns A, B, and C should be completed.  If there is an amount listed in column G, there should be an amount listed in at least Column E and/or Column F." sqref="G145:G214" xr:uid="{75E69A70-FAC1-4FAC-9462-22B9E9A5BC12}">
      <formula1>AND(A145&lt;&gt;"", B145&lt;&gt;"", C145&lt;&gt;"", OR(AND(ISNUMBER(E145),E145&gt;0), AND(ISNUMBER(F145), F145&gt;0)), G145&gt;=0, ISNUMBER(G145))</formula1>
    </dataValidation>
    <dataValidation type="custom" showInputMessage="1" showErrorMessage="1" error="Typically a case should only be entered one time.  " sqref="A145" xr:uid="{7D65257B-0246-4518-BFEB-474CBEDF12FD}">
      <formula1>COUNTIF($A$145:$A$214, A145) &lt;= 1</formula1>
    </dataValidation>
    <dataValidation type="custom" showInputMessage="1" showErrorMessage="1" error="The field must typically contain a unique case number (unless case # is in more than one of your Districts) that is 8 characters long and in the following format:  ##-#####.  " sqref="B145:B156" xr:uid="{964F2174-7289-4520-9C31-0F7613602622}">
      <formula1>AND(LEN(B145)=8, MID(B145,3,1)="-", ISNUMBER(VALUE(LEFT(B145,2))), ISNUMBER(VALUE(MID(B145,4,5))), ISNUMBER(VALUE(SUBSTITUTE(B145,"-",""))), COUNTIF($B$145:$B$214, B145)&lt;2)</formula1>
    </dataValidation>
    <dataValidation type="custom" showInputMessage="1" showErrorMessage="1" error="Columns A and B should be completed." sqref="K145:S214" xr:uid="{CD68128E-9E20-4420-981A-02AA3F6DC2BE}">
      <formula1>AND(A145&lt;&gt;"", B145&lt;&gt;"")</formula1>
    </dataValidation>
    <dataValidation type="custom" operator="lessThan" showInputMessage="1" showErrorMessage="1" error="Columns A and B should be completed.  If the date is for the current month, it should be no later than 7/31/2026." sqref="C145:D214" xr:uid="{AA4AC0A0-6F82-43B5-9FC5-88D8CAFE7053}">
      <formula1>AND(A145&lt;&gt;"", B145&lt;&gt;"", C145&lt;DATE(2026,8,1))</formula1>
    </dataValidation>
    <dataValidation type="custom" operator="greaterThanOrEqual" showInputMessage="1" showErrorMessage="1" error="A beginning award balance should have a Date of Court Award in Column C prior to 7/1/2026.  Debtor Name (Column A) and Case Number (Column B) should be completed." sqref="E145:E156" xr:uid="{D87A1E1F-2A25-40F6-8E91-E3B8A7C4821E}">
      <formula1>AND(A145&lt;&gt;"", B145&lt;&gt;"", OR(AND(E145=0, OR(C145="", C145&gt;=DATE(2026,7,1))),AND(E145&gt;0,C145&lt;DATE(2026,7,7))))</formula1>
    </dataValidation>
    <dataValidation type="custom" showInputMessage="1" showErrorMessage="1" error="The field must typically contain a unique case number (unless case # is in more than one of your Districts) that is 8 characters long and in the following format:  ##-#####.  The row cell above should not be blank." sqref="B157:B214" xr:uid="{3163A004-B7CD-4855-B0F2-BBFEA8084872}">
      <formula1>AND(B156&lt;&gt;"", LEN(B157)=8, MID(B157,3,1)="-", ISNUMBER(VALUE(LEFT(B157,2))), ISNUMBER(VALUE(MID(B157,4,5))), ISNUMBER(VALUE(SUBSTITUTE(B157,"-",""))), COUNTIF($B$145:$B$214, B157)&lt;2)</formula1>
    </dataValidation>
    <dataValidation type="custom" showInputMessage="1" showErrorMessage="1" error="Typically a case should only be entered one time.  " sqref="A146:A214" xr:uid="{2EDCF1F1-6211-47C9-86C7-AA1911551553}">
      <formula1>AND(A145&lt;&gt;"",COUNTIF($A$145:$A$214,A146)&lt;=1)</formula1>
    </dataValidation>
  </dataValidations>
  <pageMargins left="0.06" right="0.02" top="0.25" bottom="0.57999999999999996" header="0.56000000000000005" footer="0.5"/>
  <pageSetup scale="35" fitToHeight="0" orientation="landscape" r:id="rId1"/>
  <headerFooter alignWithMargins="0"/>
  <rowBreaks count="2" manualBreakCount="2">
    <brk id="77" max="22" man="1"/>
    <brk id="129" max="2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43"/>
    <pageSetUpPr fitToPage="1"/>
  </sheetPr>
  <dimension ref="A1:AA247"/>
  <sheetViews>
    <sheetView showZeros="0" zoomScaleNormal="100" zoomScaleSheetLayoutView="80" workbookViewId="0"/>
  </sheetViews>
  <sheetFormatPr defaultColWidth="9.1796875" defaultRowHeight="15.5" x14ac:dyDescent="0.35"/>
  <cols>
    <col min="1" max="1" width="54.7265625" style="2" customWidth="1"/>
    <col min="2" max="2" width="11.453125" style="2" bestFit="1" customWidth="1"/>
    <col min="3" max="3" width="13.453125" style="2" bestFit="1" customWidth="1"/>
    <col min="4" max="4" width="13.453125" style="2" customWidth="1"/>
    <col min="5" max="5" width="14.1796875" style="2" customWidth="1"/>
    <col min="6" max="6" width="15.1796875" style="2" customWidth="1"/>
    <col min="7" max="7" width="14" style="2" customWidth="1"/>
    <col min="8" max="8" width="15.54296875" style="2" bestFit="1" customWidth="1"/>
    <col min="9" max="9" width="15.453125" style="2" customWidth="1"/>
    <col min="10" max="10" width="12" style="2" customWidth="1"/>
    <col min="11" max="11" width="12.81640625" style="2" customWidth="1"/>
    <col min="12" max="12" width="13.81640625" style="27" bestFit="1" customWidth="1"/>
    <col min="13" max="13" width="16.1796875" style="2" customWidth="1"/>
    <col min="14" max="14" width="14.81640625" style="2" customWidth="1"/>
    <col min="15" max="15" width="16.453125" style="2" customWidth="1"/>
    <col min="16" max="16" width="13.453125" style="2" customWidth="1"/>
    <col min="17" max="17" width="12.81640625" style="2" customWidth="1"/>
    <col min="18" max="18" width="15.453125" style="2" customWidth="1"/>
    <col min="19" max="19" width="17.1796875" style="27" customWidth="1"/>
    <col min="20" max="20" width="18.1796875" style="2" customWidth="1"/>
    <col min="21" max="21" width="1.81640625" style="2" customWidth="1"/>
    <col min="22" max="23" width="13.453125" style="2" customWidth="1"/>
    <col min="24" max="24" width="35.54296875" style="2" customWidth="1"/>
    <col min="25" max="26" width="9.1796875" style="2" hidden="1" customWidth="1"/>
    <col min="27" max="27" width="9.1796875" style="2" customWidth="1"/>
    <col min="28" max="16384" width="9.1796875" style="2"/>
  </cols>
  <sheetData>
    <row r="1" spans="1:26" ht="23.25" customHeight="1" x14ac:dyDescent="0.35">
      <c r="A1" s="9" t="str">
        <f>July!A1</f>
        <v>UNITED STATES TRUSTEE PROGRAM</v>
      </c>
    </row>
    <row r="2" spans="1:26" x14ac:dyDescent="0.35">
      <c r="A2" s="3" t="str">
        <f>July!A2</f>
        <v>SUBCHAPTER V CASE-BY-CASE TRUSTEE MONTHLY REPORT OF CASE AND FINANCIAL ACTIVITY (FY27)</v>
      </c>
      <c r="B2" s="3"/>
      <c r="C2" s="3"/>
      <c r="D2" s="3"/>
      <c r="E2" s="3"/>
      <c r="F2" s="3"/>
      <c r="G2" s="3"/>
      <c r="H2" s="3"/>
      <c r="I2" s="3"/>
      <c r="J2" s="3"/>
      <c r="K2" s="3"/>
      <c r="L2" s="6"/>
      <c r="M2" s="3"/>
      <c r="N2" s="3"/>
      <c r="O2" s="3"/>
      <c r="P2" s="3"/>
      <c r="Q2" s="3"/>
      <c r="R2" s="3"/>
      <c r="S2" s="3"/>
      <c r="T2" s="3"/>
    </row>
    <row r="3" spans="1:26" x14ac:dyDescent="0.35">
      <c r="P3" s="28"/>
      <c r="Q3" s="29"/>
      <c r="S3" s="29"/>
    </row>
    <row r="4" spans="1:26" ht="18" customHeight="1" x14ac:dyDescent="0.35">
      <c r="A4" s="3" t="str">
        <f>July!A4</f>
        <v>TRUSTEE (first last):</v>
      </c>
      <c r="B4" s="287">
        <f>March!B4</f>
        <v>0</v>
      </c>
      <c r="C4" s="287"/>
      <c r="I4" s="196"/>
      <c r="N4" s="30"/>
      <c r="Q4" s="3"/>
      <c r="S4" s="3"/>
    </row>
    <row r="5" spans="1:26" ht="21.25" customHeight="1" x14ac:dyDescent="0.35">
      <c r="A5" s="3" t="str">
        <f>July!A5</f>
        <v>MONTH &amp; YEAR:</v>
      </c>
      <c r="B5" s="5" t="s">
        <v>38</v>
      </c>
      <c r="C5" s="140">
        <f>March!C5</f>
        <v>1</v>
      </c>
      <c r="N5" s="31"/>
      <c r="P5" s="3"/>
      <c r="R5" s="29"/>
      <c r="S5" s="29"/>
    </row>
    <row r="6" spans="1:26" x14ac:dyDescent="0.35">
      <c r="S6" s="2"/>
      <c r="T6" s="32" t="s">
        <v>2</v>
      </c>
    </row>
    <row r="7" spans="1:26" x14ac:dyDescent="0.35">
      <c r="H7" s="107"/>
      <c r="M7" s="122" t="s">
        <v>82</v>
      </c>
      <c r="N7" s="264" t="s">
        <v>16</v>
      </c>
      <c r="O7" s="265"/>
      <c r="P7" s="265"/>
      <c r="Q7" s="266"/>
      <c r="R7" s="27"/>
      <c r="T7" s="32"/>
      <c r="V7" s="264" t="s">
        <v>92</v>
      </c>
      <c r="W7" s="265"/>
      <c r="X7" s="266"/>
    </row>
    <row r="8" spans="1:26" ht="13.75" customHeight="1" x14ac:dyDescent="0.35">
      <c r="A8" s="288" t="s">
        <v>3</v>
      </c>
      <c r="B8" s="237" t="s">
        <v>6</v>
      </c>
      <c r="C8" s="237" t="s">
        <v>91</v>
      </c>
      <c r="D8" s="237" t="s">
        <v>67</v>
      </c>
      <c r="E8" s="237" t="s">
        <v>17</v>
      </c>
      <c r="F8" s="252" t="s">
        <v>69</v>
      </c>
      <c r="G8" s="237" t="s">
        <v>18</v>
      </c>
      <c r="H8" s="237" t="s">
        <v>59</v>
      </c>
      <c r="I8" s="261" t="s">
        <v>53</v>
      </c>
      <c r="J8" s="237" t="s">
        <v>21</v>
      </c>
      <c r="K8" s="249" t="s">
        <v>61</v>
      </c>
      <c r="L8" s="33">
        <v>1</v>
      </c>
      <c r="M8" s="33">
        <v>2</v>
      </c>
      <c r="N8" s="33">
        <v>3</v>
      </c>
      <c r="O8" s="33">
        <v>4</v>
      </c>
      <c r="P8" s="33">
        <v>5</v>
      </c>
      <c r="Q8" s="33">
        <v>6</v>
      </c>
      <c r="R8" s="33">
        <v>7</v>
      </c>
      <c r="S8" s="236" t="s">
        <v>19</v>
      </c>
      <c r="T8" s="236" t="s">
        <v>45</v>
      </c>
      <c r="U8" s="240"/>
      <c r="V8" s="236" t="s">
        <v>56</v>
      </c>
      <c r="W8" s="236" t="s">
        <v>55</v>
      </c>
      <c r="X8" s="270" t="s">
        <v>75</v>
      </c>
    </row>
    <row r="9" spans="1:26" ht="12.65" customHeight="1" x14ac:dyDescent="0.35">
      <c r="A9" s="289"/>
      <c r="B9" s="238"/>
      <c r="C9" s="238"/>
      <c r="D9" s="238"/>
      <c r="E9" s="238"/>
      <c r="F9" s="253"/>
      <c r="G9" s="238"/>
      <c r="H9" s="238"/>
      <c r="I9" s="262"/>
      <c r="J9" s="238"/>
      <c r="K9" s="250"/>
      <c r="L9" s="256" t="s">
        <v>73</v>
      </c>
      <c r="M9" s="238" t="s">
        <v>54</v>
      </c>
      <c r="N9" s="238" t="s">
        <v>8</v>
      </c>
      <c r="O9" s="238" t="s">
        <v>20</v>
      </c>
      <c r="P9" s="238" t="s">
        <v>9</v>
      </c>
      <c r="Q9" s="238" t="s">
        <v>57</v>
      </c>
      <c r="R9" s="258" t="s">
        <v>74</v>
      </c>
      <c r="S9" s="236"/>
      <c r="T9" s="236"/>
      <c r="U9" s="240"/>
      <c r="V9" s="236"/>
      <c r="W9" s="236"/>
      <c r="X9" s="270"/>
    </row>
    <row r="10" spans="1:26" ht="12.65" customHeight="1" thickBot="1" x14ac:dyDescent="0.4">
      <c r="A10" s="289"/>
      <c r="B10" s="238"/>
      <c r="C10" s="238"/>
      <c r="D10" s="238"/>
      <c r="E10" s="238"/>
      <c r="F10" s="253"/>
      <c r="G10" s="238"/>
      <c r="H10" s="238"/>
      <c r="I10" s="262"/>
      <c r="J10" s="238"/>
      <c r="K10" s="250"/>
      <c r="L10" s="256"/>
      <c r="M10" s="238"/>
      <c r="N10" s="238"/>
      <c r="O10" s="238"/>
      <c r="P10" s="238"/>
      <c r="Q10" s="238"/>
      <c r="R10" s="258"/>
      <c r="S10" s="236"/>
      <c r="T10" s="236"/>
      <c r="U10" s="240"/>
      <c r="V10" s="236"/>
      <c r="W10" s="236"/>
      <c r="X10" s="270"/>
    </row>
    <row r="11" spans="1:26" ht="22.75" customHeight="1" x14ac:dyDescent="0.35">
      <c r="A11" s="289"/>
      <c r="B11" s="238"/>
      <c r="C11" s="238"/>
      <c r="D11" s="238"/>
      <c r="E11" s="238"/>
      <c r="F11" s="253"/>
      <c r="G11" s="238"/>
      <c r="H11" s="238"/>
      <c r="I11" s="262"/>
      <c r="J11" s="237"/>
      <c r="K11" s="250"/>
      <c r="L11" s="256"/>
      <c r="M11" s="238"/>
      <c r="N11" s="238"/>
      <c r="O11" s="238"/>
      <c r="P11" s="238"/>
      <c r="Q11" s="238"/>
      <c r="R11" s="258"/>
      <c r="S11" s="236"/>
      <c r="T11" s="236"/>
      <c r="U11" s="240"/>
      <c r="V11" s="236"/>
      <c r="W11" s="236"/>
      <c r="X11" s="270"/>
      <c r="Y11" s="20"/>
      <c r="Z11" s="20"/>
    </row>
    <row r="12" spans="1:26" ht="22.75" customHeight="1" x14ac:dyDescent="0.35">
      <c r="A12" s="289"/>
      <c r="B12" s="238"/>
      <c r="C12" s="238"/>
      <c r="D12" s="238"/>
      <c r="E12" s="238"/>
      <c r="F12" s="253"/>
      <c r="G12" s="238"/>
      <c r="H12" s="238"/>
      <c r="I12" s="262"/>
      <c r="J12" s="238"/>
      <c r="K12" s="250"/>
      <c r="L12" s="256"/>
      <c r="M12" s="238"/>
      <c r="N12" s="238"/>
      <c r="O12" s="238"/>
      <c r="P12" s="238"/>
      <c r="Q12" s="238"/>
      <c r="R12" s="258"/>
      <c r="S12" s="236"/>
      <c r="T12" s="236"/>
      <c r="U12" s="240"/>
      <c r="V12" s="236"/>
      <c r="W12" s="236"/>
      <c r="X12" s="270"/>
      <c r="Y12" s="21"/>
      <c r="Z12" s="21"/>
    </row>
    <row r="13" spans="1:26" ht="13.4" customHeight="1" x14ac:dyDescent="0.35">
      <c r="A13" s="289"/>
      <c r="B13" s="238"/>
      <c r="C13" s="238"/>
      <c r="D13" s="238"/>
      <c r="E13" s="238"/>
      <c r="F13" s="253"/>
      <c r="G13" s="238"/>
      <c r="H13" s="238"/>
      <c r="I13" s="262"/>
      <c r="J13" s="238"/>
      <c r="K13" s="250"/>
      <c r="L13" s="256"/>
      <c r="M13" s="238"/>
      <c r="N13" s="238"/>
      <c r="O13" s="238"/>
      <c r="P13" s="238"/>
      <c r="Q13" s="238"/>
      <c r="R13" s="258"/>
      <c r="S13" s="236"/>
      <c r="T13" s="236"/>
      <c r="U13" s="240"/>
      <c r="V13" s="236"/>
      <c r="W13" s="236"/>
      <c r="X13" s="270"/>
      <c r="Y13" s="21" t="s">
        <v>48</v>
      </c>
      <c r="Z13" s="21" t="s">
        <v>49</v>
      </c>
    </row>
    <row r="14" spans="1:26" ht="15" customHeight="1" thickBot="1" x14ac:dyDescent="0.4">
      <c r="A14" s="290"/>
      <c r="B14" s="239"/>
      <c r="C14" s="239"/>
      <c r="D14" s="239"/>
      <c r="E14" s="239"/>
      <c r="F14" s="254"/>
      <c r="G14" s="239"/>
      <c r="H14" s="239"/>
      <c r="I14" s="263"/>
      <c r="J14" s="239"/>
      <c r="K14" s="251"/>
      <c r="L14" s="257"/>
      <c r="M14" s="239"/>
      <c r="N14" s="239"/>
      <c r="O14" s="239"/>
      <c r="P14" s="239"/>
      <c r="Q14" s="239"/>
      <c r="R14" s="259"/>
      <c r="S14" s="236"/>
      <c r="T14" s="236"/>
      <c r="U14" s="240"/>
      <c r="V14" s="236"/>
      <c r="W14" s="236"/>
      <c r="X14" s="270"/>
      <c r="Y14" s="23" t="s">
        <v>52</v>
      </c>
      <c r="Z14" s="23" t="s">
        <v>50</v>
      </c>
    </row>
    <row r="15" spans="1:26" ht="23.25" customHeight="1" x14ac:dyDescent="0.35">
      <c r="A15" s="98" t="str">
        <f>IF(March!A15="","",March!A15)</f>
        <v/>
      </c>
      <c r="B15" s="64" t="str">
        <f>March!B15</f>
        <v/>
      </c>
      <c r="C15" s="65" t="str">
        <f>March!C15</f>
        <v/>
      </c>
      <c r="D15" s="64" t="str">
        <f>March!D15</f>
        <v/>
      </c>
      <c r="E15" s="65" t="str">
        <f>March!E15</f>
        <v/>
      </c>
      <c r="F15" s="65" t="str">
        <f>March!F15</f>
        <v/>
      </c>
      <c r="G15" s="65" t="str">
        <f>March!G15</f>
        <v/>
      </c>
      <c r="H15" s="64" t="str">
        <f>March!H15</f>
        <v/>
      </c>
      <c r="I15" s="65" t="str">
        <f>March!I15</f>
        <v/>
      </c>
      <c r="J15" s="65" t="str">
        <f>March!J15</f>
        <v/>
      </c>
      <c r="K15" s="65" t="str">
        <f>March!K15</f>
        <v/>
      </c>
      <c r="L15" s="198">
        <f>March!R15</f>
        <v>0</v>
      </c>
      <c r="M15" s="66"/>
      <c r="N15" s="66"/>
      <c r="O15" s="66"/>
      <c r="P15" s="66"/>
      <c r="Q15" s="66"/>
      <c r="R15" s="49">
        <f>+L15+M15-N15-O15-P15-Q15</f>
        <v>0</v>
      </c>
      <c r="S15" s="65"/>
      <c r="T15" s="71"/>
      <c r="U15" s="72"/>
      <c r="V15" s="135"/>
      <c r="W15" s="135"/>
      <c r="X15" s="98" t="str">
        <f>IF(March!X15="","",March!X15)</f>
        <v/>
      </c>
      <c r="Y15" s="2" t="str" cm="1">
        <f t="array" ref="Y15">_xlfn.IFS(A15="","",A15=" ","",A15=0,"",TRUE,1)</f>
        <v/>
      </c>
      <c r="Z15" s="2" t="str" cm="1">
        <f t="array" ref="Z15">_xlfn.IFS(K15="","",K15=" ","",K15=0,"",TRUE,1)</f>
        <v/>
      </c>
    </row>
    <row r="16" spans="1:26" ht="23.25" customHeight="1" x14ac:dyDescent="0.35">
      <c r="A16" s="98" t="str">
        <f>IF(March!A16="","",March!A16)</f>
        <v/>
      </c>
      <c r="B16" s="64" t="str">
        <f>March!B16</f>
        <v/>
      </c>
      <c r="C16" s="65" t="str">
        <f>March!C16</f>
        <v/>
      </c>
      <c r="D16" s="64" t="str">
        <f>March!D16</f>
        <v/>
      </c>
      <c r="E16" s="65" t="str">
        <f>March!E16</f>
        <v/>
      </c>
      <c r="F16" s="65" t="str">
        <f>March!F16</f>
        <v/>
      </c>
      <c r="G16" s="65" t="str">
        <f>March!G16</f>
        <v/>
      </c>
      <c r="H16" s="64" t="str">
        <f>March!H16</f>
        <v/>
      </c>
      <c r="I16" s="65" t="str">
        <f>March!I16</f>
        <v/>
      </c>
      <c r="J16" s="65" t="str">
        <f>March!J16</f>
        <v/>
      </c>
      <c r="K16" s="65" t="str">
        <f>March!K16</f>
        <v/>
      </c>
      <c r="L16" s="198">
        <f>March!R16</f>
        <v>0</v>
      </c>
      <c r="M16" s="66"/>
      <c r="N16" s="66"/>
      <c r="O16" s="66"/>
      <c r="P16" s="66"/>
      <c r="Q16" s="66"/>
      <c r="R16" s="49">
        <f t="shared" ref="R16:R74" si="0">+L16+M16-N16-O16-P16-Q16</f>
        <v>0</v>
      </c>
      <c r="S16" s="65"/>
      <c r="T16" s="71"/>
      <c r="U16" s="72"/>
      <c r="V16" s="135"/>
      <c r="W16" s="135"/>
      <c r="X16" s="98" t="str">
        <f>IF(March!X16="","",March!X16)</f>
        <v/>
      </c>
      <c r="Y16" s="2" t="str" cm="1">
        <f t="array" ref="Y16">_xlfn.IFS(A16="","",A16=" ","",A16=0,"",TRUE,1)</f>
        <v/>
      </c>
      <c r="Z16" s="2" t="str" cm="1">
        <f t="array" ref="Z16">_xlfn.IFS(K16="","",K16=" ","",K16=0,"",TRUE,1)</f>
        <v/>
      </c>
    </row>
    <row r="17" spans="1:26" ht="23.25" customHeight="1" x14ac:dyDescent="0.35">
      <c r="A17" s="98" t="str">
        <f>IF(March!A17="","",March!A17)</f>
        <v/>
      </c>
      <c r="B17" s="64" t="str">
        <f>March!B17</f>
        <v/>
      </c>
      <c r="C17" s="65" t="str">
        <f>March!C17</f>
        <v/>
      </c>
      <c r="D17" s="64" t="str">
        <f>March!D17</f>
        <v/>
      </c>
      <c r="E17" s="65" t="str">
        <f>March!E17</f>
        <v/>
      </c>
      <c r="F17" s="65" t="str">
        <f>March!F17</f>
        <v/>
      </c>
      <c r="G17" s="65" t="str">
        <f>March!G17</f>
        <v/>
      </c>
      <c r="H17" s="64" t="str">
        <f>March!H17</f>
        <v/>
      </c>
      <c r="I17" s="65" t="str">
        <f>March!I17</f>
        <v/>
      </c>
      <c r="J17" s="65" t="str">
        <f>March!J17</f>
        <v/>
      </c>
      <c r="K17" s="65" t="str">
        <f>March!K17</f>
        <v/>
      </c>
      <c r="L17" s="198">
        <f>March!R17</f>
        <v>0</v>
      </c>
      <c r="M17" s="66"/>
      <c r="N17" s="66"/>
      <c r="O17" s="66"/>
      <c r="P17" s="66"/>
      <c r="Q17" s="66"/>
      <c r="R17" s="49">
        <f t="shared" si="0"/>
        <v>0</v>
      </c>
      <c r="S17" s="65"/>
      <c r="T17" s="71"/>
      <c r="U17" s="72"/>
      <c r="V17" s="135"/>
      <c r="W17" s="135"/>
      <c r="X17" s="98" t="str">
        <f>IF(March!X17="","",March!X17)</f>
        <v/>
      </c>
      <c r="Y17" s="2" t="str" cm="1">
        <f t="array" ref="Y17">_xlfn.IFS(A17="","",A17=" ","",A17=0,"",TRUE,1)</f>
        <v/>
      </c>
      <c r="Z17" s="2" t="str" cm="1">
        <f t="array" ref="Z17">_xlfn.IFS(K17="","",K17=" ","",K17=0,"",TRUE,1)</f>
        <v/>
      </c>
    </row>
    <row r="18" spans="1:26" ht="23.25" customHeight="1" x14ac:dyDescent="0.35">
      <c r="A18" s="98" t="str">
        <f>IF(March!A18="","",March!A18)</f>
        <v/>
      </c>
      <c r="B18" s="64" t="str">
        <f>March!B18</f>
        <v/>
      </c>
      <c r="C18" s="65" t="str">
        <f>March!C18</f>
        <v/>
      </c>
      <c r="D18" s="64" t="str">
        <f>March!D18</f>
        <v/>
      </c>
      <c r="E18" s="65" t="str">
        <f>March!E18</f>
        <v/>
      </c>
      <c r="F18" s="65" t="str">
        <f>March!F18</f>
        <v/>
      </c>
      <c r="G18" s="65" t="str">
        <f>March!G18</f>
        <v/>
      </c>
      <c r="H18" s="64" t="str">
        <f>March!H18</f>
        <v/>
      </c>
      <c r="I18" s="65" t="str">
        <f>March!I18</f>
        <v/>
      </c>
      <c r="J18" s="65" t="str">
        <f>March!J18</f>
        <v/>
      </c>
      <c r="K18" s="65" t="str">
        <f>March!K18</f>
        <v/>
      </c>
      <c r="L18" s="198">
        <f>March!R18</f>
        <v>0</v>
      </c>
      <c r="M18" s="66"/>
      <c r="N18" s="66"/>
      <c r="O18" s="66"/>
      <c r="P18" s="66"/>
      <c r="Q18" s="66"/>
      <c r="R18" s="49">
        <f t="shared" si="0"/>
        <v>0</v>
      </c>
      <c r="S18" s="65"/>
      <c r="T18" s="71"/>
      <c r="U18" s="72"/>
      <c r="V18" s="135"/>
      <c r="W18" s="135"/>
      <c r="X18" s="98" t="str">
        <f>IF(March!X18="","",March!X18)</f>
        <v/>
      </c>
      <c r="Y18" s="2" t="str" cm="1">
        <f t="array" ref="Y18">_xlfn.IFS(A18="","",A18=" ","",A18=0,"",TRUE,1)</f>
        <v/>
      </c>
      <c r="Z18" s="2" t="str" cm="1">
        <f t="array" ref="Z18">_xlfn.IFS(K18="","",K18=" ","",K18=0,"",TRUE,1)</f>
        <v/>
      </c>
    </row>
    <row r="19" spans="1:26" ht="23.25" customHeight="1" x14ac:dyDescent="0.35">
      <c r="A19" s="98" t="str">
        <f>IF(March!A19="","",March!A19)</f>
        <v/>
      </c>
      <c r="B19" s="64" t="str">
        <f>March!B19</f>
        <v/>
      </c>
      <c r="C19" s="65" t="str">
        <f>March!C19</f>
        <v/>
      </c>
      <c r="D19" s="64" t="str">
        <f>March!D19</f>
        <v/>
      </c>
      <c r="E19" s="65" t="str">
        <f>March!E19</f>
        <v/>
      </c>
      <c r="F19" s="65" t="str">
        <f>March!F19</f>
        <v/>
      </c>
      <c r="G19" s="65" t="str">
        <f>March!G19</f>
        <v/>
      </c>
      <c r="H19" s="64" t="str">
        <f>March!H19</f>
        <v/>
      </c>
      <c r="I19" s="65" t="str">
        <f>March!I19</f>
        <v/>
      </c>
      <c r="J19" s="65" t="str">
        <f>March!J19</f>
        <v/>
      </c>
      <c r="K19" s="65" t="str">
        <f>March!K19</f>
        <v/>
      </c>
      <c r="L19" s="198">
        <f>March!R19</f>
        <v>0</v>
      </c>
      <c r="M19" s="66"/>
      <c r="N19" s="66"/>
      <c r="O19" s="66"/>
      <c r="P19" s="66"/>
      <c r="Q19" s="66"/>
      <c r="R19" s="49">
        <f t="shared" si="0"/>
        <v>0</v>
      </c>
      <c r="S19" s="65"/>
      <c r="T19" s="71"/>
      <c r="U19" s="72"/>
      <c r="V19" s="135"/>
      <c r="W19" s="135"/>
      <c r="X19" s="98" t="str">
        <f>IF(March!X19="","",March!X19)</f>
        <v/>
      </c>
      <c r="Y19" s="2" t="str" cm="1">
        <f t="array" ref="Y19">_xlfn.IFS(A19="","",A19=" ","",A19=0,"",TRUE,1)</f>
        <v/>
      </c>
      <c r="Z19" s="2" t="str" cm="1">
        <f t="array" ref="Z19">_xlfn.IFS(K19="","",K19=" ","",K19=0,"",TRUE,1)</f>
        <v/>
      </c>
    </row>
    <row r="20" spans="1:26" ht="23.25" customHeight="1" x14ac:dyDescent="0.35">
      <c r="A20" s="98" t="str">
        <f>IF(March!A20="","",March!A20)</f>
        <v/>
      </c>
      <c r="B20" s="64" t="str">
        <f>March!B20</f>
        <v/>
      </c>
      <c r="C20" s="65" t="str">
        <f>March!C20</f>
        <v/>
      </c>
      <c r="D20" s="64" t="str">
        <f>March!D20</f>
        <v/>
      </c>
      <c r="E20" s="65" t="str">
        <f>March!E20</f>
        <v/>
      </c>
      <c r="F20" s="65" t="str">
        <f>March!F20</f>
        <v/>
      </c>
      <c r="G20" s="65" t="str">
        <f>March!G20</f>
        <v/>
      </c>
      <c r="H20" s="64" t="str">
        <f>March!H20</f>
        <v/>
      </c>
      <c r="I20" s="65" t="str">
        <f>March!I20</f>
        <v/>
      </c>
      <c r="J20" s="65" t="str">
        <f>March!J20</f>
        <v/>
      </c>
      <c r="K20" s="65" t="str">
        <f>March!K20</f>
        <v/>
      </c>
      <c r="L20" s="198">
        <f>March!R20</f>
        <v>0</v>
      </c>
      <c r="M20" s="66"/>
      <c r="N20" s="66"/>
      <c r="O20" s="66"/>
      <c r="P20" s="66"/>
      <c r="Q20" s="66"/>
      <c r="R20" s="49">
        <f t="shared" si="0"/>
        <v>0</v>
      </c>
      <c r="S20" s="65"/>
      <c r="T20" s="71"/>
      <c r="U20" s="72"/>
      <c r="V20" s="135"/>
      <c r="W20" s="135"/>
      <c r="X20" s="98" t="str">
        <f>IF(March!X20="","",March!X20)</f>
        <v/>
      </c>
      <c r="Y20" s="2" t="str" cm="1">
        <f t="array" ref="Y20">_xlfn.IFS(A20="","",A20=" ","",A20=0,"",TRUE,1)</f>
        <v/>
      </c>
      <c r="Z20" s="2" t="str" cm="1">
        <f t="array" ref="Z20">_xlfn.IFS(K20="","",K20=" ","",K20=0,"",TRUE,1)</f>
        <v/>
      </c>
    </row>
    <row r="21" spans="1:26" ht="23.25" customHeight="1" x14ac:dyDescent="0.35">
      <c r="A21" s="98" t="str">
        <f>IF(March!A21="","",March!A21)</f>
        <v/>
      </c>
      <c r="B21" s="64" t="str">
        <f>March!B21</f>
        <v/>
      </c>
      <c r="C21" s="65" t="str">
        <f>March!C21</f>
        <v/>
      </c>
      <c r="D21" s="64" t="str">
        <f>March!D21</f>
        <v/>
      </c>
      <c r="E21" s="65" t="str">
        <f>March!E21</f>
        <v/>
      </c>
      <c r="F21" s="65" t="str">
        <f>March!F21</f>
        <v/>
      </c>
      <c r="G21" s="65" t="str">
        <f>March!G21</f>
        <v/>
      </c>
      <c r="H21" s="64" t="str">
        <f>March!H21</f>
        <v/>
      </c>
      <c r="I21" s="65" t="str">
        <f>March!I21</f>
        <v/>
      </c>
      <c r="J21" s="65" t="str">
        <f>March!J21</f>
        <v/>
      </c>
      <c r="K21" s="65" t="str">
        <f>March!K21</f>
        <v/>
      </c>
      <c r="L21" s="198">
        <f>March!R21</f>
        <v>0</v>
      </c>
      <c r="M21" s="66"/>
      <c r="N21" s="66"/>
      <c r="O21" s="66"/>
      <c r="P21" s="66"/>
      <c r="Q21" s="66"/>
      <c r="R21" s="49">
        <f t="shared" si="0"/>
        <v>0</v>
      </c>
      <c r="S21" s="65"/>
      <c r="T21" s="71"/>
      <c r="U21" s="72"/>
      <c r="V21" s="135"/>
      <c r="W21" s="135"/>
      <c r="X21" s="98" t="str">
        <f>IF(March!X21="","",March!X21)</f>
        <v/>
      </c>
      <c r="Y21" s="2" t="str" cm="1">
        <f t="array" ref="Y21">_xlfn.IFS(A21="","",A21=" ","",A21=0,"",TRUE,1)</f>
        <v/>
      </c>
      <c r="Z21" s="2" t="str" cm="1">
        <f t="array" ref="Z21">_xlfn.IFS(K21="","",K21=" ","",K21=0,"",TRUE,1)</f>
        <v/>
      </c>
    </row>
    <row r="22" spans="1:26" ht="23.25" customHeight="1" x14ac:dyDescent="0.35">
      <c r="A22" s="98" t="str">
        <f>IF(March!A22="","",March!A22)</f>
        <v/>
      </c>
      <c r="B22" s="64" t="str">
        <f>March!B22</f>
        <v/>
      </c>
      <c r="C22" s="65" t="str">
        <f>March!C22</f>
        <v/>
      </c>
      <c r="D22" s="64" t="str">
        <f>March!D22</f>
        <v/>
      </c>
      <c r="E22" s="65" t="str">
        <f>March!E22</f>
        <v/>
      </c>
      <c r="F22" s="65" t="str">
        <f>March!F22</f>
        <v/>
      </c>
      <c r="G22" s="65" t="str">
        <f>March!G22</f>
        <v/>
      </c>
      <c r="H22" s="64" t="str">
        <f>March!H22</f>
        <v/>
      </c>
      <c r="I22" s="65" t="str">
        <f>March!I22</f>
        <v/>
      </c>
      <c r="J22" s="65" t="str">
        <f>March!J22</f>
        <v/>
      </c>
      <c r="K22" s="65" t="str">
        <f>March!K22</f>
        <v/>
      </c>
      <c r="L22" s="198">
        <f>March!R22</f>
        <v>0</v>
      </c>
      <c r="M22" s="66"/>
      <c r="N22" s="66"/>
      <c r="O22" s="66"/>
      <c r="P22" s="66"/>
      <c r="Q22" s="66"/>
      <c r="R22" s="49">
        <f t="shared" si="0"/>
        <v>0</v>
      </c>
      <c r="S22" s="65"/>
      <c r="T22" s="71"/>
      <c r="U22" s="72"/>
      <c r="V22" s="135"/>
      <c r="W22" s="135"/>
      <c r="X22" s="98" t="str">
        <f>IF(March!X22="","",March!X22)</f>
        <v/>
      </c>
      <c r="Y22" s="2" t="str" cm="1">
        <f t="array" ref="Y22">_xlfn.IFS(A22="","",A22=" ","",A22=0,"",TRUE,1)</f>
        <v/>
      </c>
      <c r="Z22" s="2" t="str" cm="1">
        <f t="array" ref="Z22">_xlfn.IFS(K22="","",K22=" ","",K22=0,"",TRUE,1)</f>
        <v/>
      </c>
    </row>
    <row r="23" spans="1:26" ht="23.25" customHeight="1" x14ac:dyDescent="0.35">
      <c r="A23" s="98" t="str">
        <f>IF(March!A23="","",March!A23)</f>
        <v/>
      </c>
      <c r="B23" s="64" t="str">
        <f>March!B23</f>
        <v/>
      </c>
      <c r="C23" s="65" t="str">
        <f>March!C23</f>
        <v/>
      </c>
      <c r="D23" s="64" t="str">
        <f>March!D23</f>
        <v/>
      </c>
      <c r="E23" s="65" t="str">
        <f>March!E23</f>
        <v/>
      </c>
      <c r="F23" s="65" t="str">
        <f>March!F23</f>
        <v/>
      </c>
      <c r="G23" s="65" t="str">
        <f>March!G23</f>
        <v/>
      </c>
      <c r="H23" s="64" t="str">
        <f>March!H23</f>
        <v/>
      </c>
      <c r="I23" s="65" t="str">
        <f>March!I23</f>
        <v/>
      </c>
      <c r="J23" s="65" t="str">
        <f>March!J23</f>
        <v/>
      </c>
      <c r="K23" s="65" t="str">
        <f>March!K23</f>
        <v/>
      </c>
      <c r="L23" s="198">
        <f>March!R23</f>
        <v>0</v>
      </c>
      <c r="M23" s="66"/>
      <c r="N23" s="66"/>
      <c r="O23" s="66"/>
      <c r="P23" s="66"/>
      <c r="Q23" s="66"/>
      <c r="R23" s="49">
        <f t="shared" si="0"/>
        <v>0</v>
      </c>
      <c r="S23" s="65"/>
      <c r="T23" s="71"/>
      <c r="U23" s="72"/>
      <c r="V23" s="135"/>
      <c r="W23" s="135"/>
      <c r="X23" s="98" t="str">
        <f>IF(March!X23="","",March!X23)</f>
        <v/>
      </c>
      <c r="Y23" s="2" t="str" cm="1">
        <f t="array" ref="Y23">_xlfn.IFS(A23="","",A23=" ","",A23=0,"",TRUE,1)</f>
        <v/>
      </c>
      <c r="Z23" s="2" t="str" cm="1">
        <f t="array" ref="Z23">_xlfn.IFS(K23="","",K23=" ","",K23=0,"",TRUE,1)</f>
        <v/>
      </c>
    </row>
    <row r="24" spans="1:26" ht="23.25" customHeight="1" x14ac:dyDescent="0.35">
      <c r="A24" s="98" t="str">
        <f>IF(March!A24="","",March!A24)</f>
        <v/>
      </c>
      <c r="B24" s="64" t="str">
        <f>March!B24</f>
        <v/>
      </c>
      <c r="C24" s="65" t="str">
        <f>March!C24</f>
        <v/>
      </c>
      <c r="D24" s="64" t="str">
        <f>March!D24</f>
        <v/>
      </c>
      <c r="E24" s="65" t="str">
        <f>March!E24</f>
        <v/>
      </c>
      <c r="F24" s="65" t="str">
        <f>March!F24</f>
        <v/>
      </c>
      <c r="G24" s="65" t="str">
        <f>March!G24</f>
        <v/>
      </c>
      <c r="H24" s="64" t="str">
        <f>March!H24</f>
        <v/>
      </c>
      <c r="I24" s="65" t="str">
        <f>March!I24</f>
        <v/>
      </c>
      <c r="J24" s="65" t="str">
        <f>March!J24</f>
        <v/>
      </c>
      <c r="K24" s="65" t="str">
        <f>March!K24</f>
        <v/>
      </c>
      <c r="L24" s="198">
        <f>March!R24</f>
        <v>0</v>
      </c>
      <c r="M24" s="66"/>
      <c r="N24" s="66"/>
      <c r="O24" s="66"/>
      <c r="P24" s="66"/>
      <c r="Q24" s="66"/>
      <c r="R24" s="49">
        <f t="shared" si="0"/>
        <v>0</v>
      </c>
      <c r="S24" s="65"/>
      <c r="T24" s="71"/>
      <c r="U24" s="72"/>
      <c r="V24" s="135"/>
      <c r="W24" s="135"/>
      <c r="X24" s="98" t="str">
        <f>IF(March!X24="","",March!X24)</f>
        <v/>
      </c>
      <c r="Y24" s="2" t="str" cm="1">
        <f t="array" ref="Y24">_xlfn.IFS(A24="","",A24=" ","",A24=0,"",TRUE,1)</f>
        <v/>
      </c>
      <c r="Z24" s="2" t="str" cm="1">
        <f t="array" ref="Z24">_xlfn.IFS(K24="","",K24=" ","",K24=0,"",TRUE,1)</f>
        <v/>
      </c>
    </row>
    <row r="25" spans="1:26" ht="23.25" customHeight="1" x14ac:dyDescent="0.35">
      <c r="A25" s="98" t="str">
        <f>IF(March!A25="","",March!A25)</f>
        <v/>
      </c>
      <c r="B25" s="64" t="str">
        <f>March!B25</f>
        <v/>
      </c>
      <c r="C25" s="65" t="str">
        <f>March!C25</f>
        <v/>
      </c>
      <c r="D25" s="64" t="str">
        <f>March!D25</f>
        <v/>
      </c>
      <c r="E25" s="65" t="str">
        <f>March!E25</f>
        <v/>
      </c>
      <c r="F25" s="65" t="str">
        <f>March!F25</f>
        <v/>
      </c>
      <c r="G25" s="65" t="str">
        <f>March!G25</f>
        <v/>
      </c>
      <c r="H25" s="64" t="str">
        <f>March!H25</f>
        <v/>
      </c>
      <c r="I25" s="65" t="str">
        <f>March!I25</f>
        <v/>
      </c>
      <c r="J25" s="65" t="str">
        <f>March!J25</f>
        <v/>
      </c>
      <c r="K25" s="65" t="str">
        <f>March!K25</f>
        <v/>
      </c>
      <c r="L25" s="198">
        <f>March!R25</f>
        <v>0</v>
      </c>
      <c r="M25" s="66"/>
      <c r="N25" s="66"/>
      <c r="O25" s="66"/>
      <c r="P25" s="66"/>
      <c r="Q25" s="66"/>
      <c r="R25" s="49">
        <f t="shared" si="0"/>
        <v>0</v>
      </c>
      <c r="S25" s="65"/>
      <c r="T25" s="71"/>
      <c r="U25" s="72"/>
      <c r="V25" s="135"/>
      <c r="W25" s="135"/>
      <c r="X25" s="98" t="str">
        <f>IF(March!X25="","",March!X25)</f>
        <v/>
      </c>
      <c r="Y25" s="2" t="str" cm="1">
        <f t="array" ref="Y25">_xlfn.IFS(A25="","",A25=" ","",A25=0,"",TRUE,1)</f>
        <v/>
      </c>
      <c r="Z25" s="2" t="str" cm="1">
        <f t="array" ref="Z25">_xlfn.IFS(K25="","",K25=" ","",K25=0,"",TRUE,1)</f>
        <v/>
      </c>
    </row>
    <row r="26" spans="1:26" ht="23.25" customHeight="1" x14ac:dyDescent="0.35">
      <c r="A26" s="98" t="str">
        <f>IF(March!A26="","",March!A26)</f>
        <v/>
      </c>
      <c r="B26" s="64" t="str">
        <f>March!B26</f>
        <v/>
      </c>
      <c r="C26" s="65" t="str">
        <f>March!C26</f>
        <v/>
      </c>
      <c r="D26" s="64" t="str">
        <f>March!D26</f>
        <v/>
      </c>
      <c r="E26" s="65" t="str">
        <f>March!E26</f>
        <v/>
      </c>
      <c r="F26" s="65" t="str">
        <f>March!F26</f>
        <v/>
      </c>
      <c r="G26" s="65" t="str">
        <f>March!G26</f>
        <v/>
      </c>
      <c r="H26" s="64" t="str">
        <f>March!H26</f>
        <v/>
      </c>
      <c r="I26" s="65" t="str">
        <f>March!I26</f>
        <v/>
      </c>
      <c r="J26" s="65" t="str">
        <f>March!J26</f>
        <v/>
      </c>
      <c r="K26" s="65" t="str">
        <f>March!K26</f>
        <v/>
      </c>
      <c r="L26" s="198">
        <f>March!R26</f>
        <v>0</v>
      </c>
      <c r="M26" s="66"/>
      <c r="N26" s="66"/>
      <c r="O26" s="66"/>
      <c r="P26" s="66"/>
      <c r="Q26" s="66"/>
      <c r="R26" s="49">
        <f t="shared" si="0"/>
        <v>0</v>
      </c>
      <c r="S26" s="65"/>
      <c r="T26" s="71"/>
      <c r="U26" s="72"/>
      <c r="V26" s="135"/>
      <c r="W26" s="135"/>
      <c r="X26" s="98" t="str">
        <f>IF(March!X26="","",March!X26)</f>
        <v/>
      </c>
      <c r="Y26" s="2" t="str" cm="1">
        <f t="array" ref="Y26">_xlfn.IFS(A26="","",A26=" ","",A26=0,"",TRUE,1)</f>
        <v/>
      </c>
      <c r="Z26" s="2" t="str" cm="1">
        <f t="array" ref="Z26">_xlfn.IFS(K26="","",K26=" ","",K26=0,"",TRUE,1)</f>
        <v/>
      </c>
    </row>
    <row r="27" spans="1:26" ht="23.25" customHeight="1" x14ac:dyDescent="0.35">
      <c r="A27" s="98" t="str">
        <f>IF(March!A27="","",March!A27)</f>
        <v/>
      </c>
      <c r="B27" s="64" t="str">
        <f>March!B27</f>
        <v/>
      </c>
      <c r="C27" s="65" t="str">
        <f>March!C27</f>
        <v/>
      </c>
      <c r="D27" s="64" t="str">
        <f>March!D27</f>
        <v/>
      </c>
      <c r="E27" s="65" t="str">
        <f>March!E27</f>
        <v/>
      </c>
      <c r="F27" s="65" t="str">
        <f>March!F27</f>
        <v/>
      </c>
      <c r="G27" s="65" t="str">
        <f>March!G27</f>
        <v/>
      </c>
      <c r="H27" s="64" t="str">
        <f>March!H27</f>
        <v/>
      </c>
      <c r="I27" s="65" t="str">
        <f>March!I27</f>
        <v/>
      </c>
      <c r="J27" s="65" t="str">
        <f>March!J27</f>
        <v/>
      </c>
      <c r="K27" s="65" t="str">
        <f>March!K27</f>
        <v/>
      </c>
      <c r="L27" s="198">
        <f>March!R27</f>
        <v>0</v>
      </c>
      <c r="M27" s="66"/>
      <c r="N27" s="66"/>
      <c r="O27" s="66"/>
      <c r="P27" s="66"/>
      <c r="Q27" s="66"/>
      <c r="R27" s="49">
        <f t="shared" si="0"/>
        <v>0</v>
      </c>
      <c r="S27" s="65"/>
      <c r="T27" s="71"/>
      <c r="U27" s="72"/>
      <c r="V27" s="135"/>
      <c r="W27" s="135"/>
      <c r="X27" s="98" t="str">
        <f>IF(March!X27="","",March!X27)</f>
        <v/>
      </c>
      <c r="Y27" s="2" t="str" cm="1">
        <f t="array" ref="Y27">_xlfn.IFS(A27="","",A27=" ","",A27=0,"",TRUE,1)</f>
        <v/>
      </c>
      <c r="Z27" s="2" t="str" cm="1">
        <f t="array" ref="Z27">_xlfn.IFS(K27="","",K27=" ","",K27=0,"",TRUE,1)</f>
        <v/>
      </c>
    </row>
    <row r="28" spans="1:26" ht="23.25" customHeight="1" x14ac:dyDescent="0.35">
      <c r="A28" s="98" t="str">
        <f>IF(March!A28="","",March!A28)</f>
        <v/>
      </c>
      <c r="B28" s="64" t="str">
        <f>March!B28</f>
        <v/>
      </c>
      <c r="C28" s="65" t="str">
        <f>March!C28</f>
        <v/>
      </c>
      <c r="D28" s="64" t="str">
        <f>March!D28</f>
        <v/>
      </c>
      <c r="E28" s="65" t="str">
        <f>March!E28</f>
        <v/>
      </c>
      <c r="F28" s="65" t="str">
        <f>March!F28</f>
        <v/>
      </c>
      <c r="G28" s="65" t="str">
        <f>March!G28</f>
        <v/>
      </c>
      <c r="H28" s="64" t="str">
        <f>March!H28</f>
        <v/>
      </c>
      <c r="I28" s="65" t="str">
        <f>March!I28</f>
        <v/>
      </c>
      <c r="J28" s="65" t="str">
        <f>March!J28</f>
        <v/>
      </c>
      <c r="K28" s="65" t="str">
        <f>March!K28</f>
        <v/>
      </c>
      <c r="L28" s="198">
        <f>March!R28</f>
        <v>0</v>
      </c>
      <c r="M28" s="66"/>
      <c r="N28" s="66"/>
      <c r="O28" s="66"/>
      <c r="P28" s="66"/>
      <c r="Q28" s="66"/>
      <c r="R28" s="49">
        <f t="shared" si="0"/>
        <v>0</v>
      </c>
      <c r="S28" s="65"/>
      <c r="T28" s="71"/>
      <c r="U28" s="72"/>
      <c r="V28" s="135"/>
      <c r="W28" s="135"/>
      <c r="X28" s="98" t="str">
        <f>IF(March!X28="","",March!X28)</f>
        <v/>
      </c>
      <c r="Y28" s="2" t="str" cm="1">
        <f t="array" ref="Y28">_xlfn.IFS(A28="","",A28=" ","",A28=0,"",TRUE,1)</f>
        <v/>
      </c>
      <c r="Z28" s="2" t="str" cm="1">
        <f t="array" ref="Z28">_xlfn.IFS(K28="","",K28=" ","",K28=0,"",TRUE,1)</f>
        <v/>
      </c>
    </row>
    <row r="29" spans="1:26" ht="23.25" customHeight="1" x14ac:dyDescent="0.35">
      <c r="A29" s="98" t="str">
        <f>IF(March!A29="","",March!A29)</f>
        <v/>
      </c>
      <c r="B29" s="64" t="str">
        <f>March!B29</f>
        <v/>
      </c>
      <c r="C29" s="65" t="str">
        <f>March!C29</f>
        <v/>
      </c>
      <c r="D29" s="64" t="str">
        <f>March!D29</f>
        <v/>
      </c>
      <c r="E29" s="65" t="str">
        <f>March!E29</f>
        <v/>
      </c>
      <c r="F29" s="65" t="str">
        <f>March!F29</f>
        <v/>
      </c>
      <c r="G29" s="65" t="str">
        <f>March!G29</f>
        <v/>
      </c>
      <c r="H29" s="64" t="str">
        <f>March!H29</f>
        <v/>
      </c>
      <c r="I29" s="65" t="str">
        <f>March!I29</f>
        <v/>
      </c>
      <c r="J29" s="65" t="str">
        <f>March!J29</f>
        <v/>
      </c>
      <c r="K29" s="65" t="str">
        <f>March!K29</f>
        <v/>
      </c>
      <c r="L29" s="198">
        <f>March!R29</f>
        <v>0</v>
      </c>
      <c r="M29" s="66"/>
      <c r="N29" s="66"/>
      <c r="O29" s="66"/>
      <c r="P29" s="66"/>
      <c r="Q29" s="66"/>
      <c r="R29" s="49">
        <f t="shared" si="0"/>
        <v>0</v>
      </c>
      <c r="S29" s="65"/>
      <c r="T29" s="71"/>
      <c r="U29" s="72"/>
      <c r="V29" s="135"/>
      <c r="W29" s="135"/>
      <c r="X29" s="98" t="str">
        <f>IF(March!X29="","",March!X29)</f>
        <v/>
      </c>
      <c r="Y29" s="2" t="str" cm="1">
        <f t="array" ref="Y29">_xlfn.IFS(A29="","",A29=" ","",A29=0,"",TRUE,1)</f>
        <v/>
      </c>
      <c r="Z29" s="2" t="str" cm="1">
        <f t="array" ref="Z29">_xlfn.IFS(K29="","",K29=" ","",K29=0,"",TRUE,1)</f>
        <v/>
      </c>
    </row>
    <row r="30" spans="1:26" ht="23.25" customHeight="1" x14ac:dyDescent="0.35">
      <c r="A30" s="98" t="str">
        <f>IF(March!A30="","",March!A30)</f>
        <v/>
      </c>
      <c r="B30" s="64" t="str">
        <f>March!B30</f>
        <v/>
      </c>
      <c r="C30" s="65" t="str">
        <f>March!C30</f>
        <v/>
      </c>
      <c r="D30" s="64" t="str">
        <f>March!D30</f>
        <v/>
      </c>
      <c r="E30" s="65" t="str">
        <f>March!E30</f>
        <v/>
      </c>
      <c r="F30" s="65" t="str">
        <f>March!F30</f>
        <v/>
      </c>
      <c r="G30" s="65" t="str">
        <f>March!G30</f>
        <v/>
      </c>
      <c r="H30" s="64" t="str">
        <f>March!H30</f>
        <v/>
      </c>
      <c r="I30" s="65" t="str">
        <f>March!I30</f>
        <v/>
      </c>
      <c r="J30" s="65" t="str">
        <f>March!J30</f>
        <v/>
      </c>
      <c r="K30" s="65" t="str">
        <f>March!K30</f>
        <v/>
      </c>
      <c r="L30" s="198">
        <f>March!R30</f>
        <v>0</v>
      </c>
      <c r="M30" s="66"/>
      <c r="N30" s="66"/>
      <c r="O30" s="66"/>
      <c r="P30" s="66"/>
      <c r="Q30" s="66"/>
      <c r="R30" s="49">
        <f t="shared" si="0"/>
        <v>0</v>
      </c>
      <c r="S30" s="65"/>
      <c r="T30" s="71"/>
      <c r="U30" s="72"/>
      <c r="V30" s="135"/>
      <c r="W30" s="135"/>
      <c r="X30" s="98" t="str">
        <f>IF(March!X30="","",March!X30)</f>
        <v/>
      </c>
      <c r="Y30" s="2" t="str" cm="1">
        <f t="array" ref="Y30">_xlfn.IFS(A30="","",A30=" ","",A30=0,"",TRUE,1)</f>
        <v/>
      </c>
      <c r="Z30" s="2" t="str" cm="1">
        <f t="array" ref="Z30">_xlfn.IFS(K30="","",K30=" ","",K30=0,"",TRUE,1)</f>
        <v/>
      </c>
    </row>
    <row r="31" spans="1:26" ht="23.25" customHeight="1" x14ac:dyDescent="0.35">
      <c r="A31" s="98" t="str">
        <f>IF(March!A31="","",March!A31)</f>
        <v/>
      </c>
      <c r="B31" s="64" t="str">
        <f>March!B31</f>
        <v/>
      </c>
      <c r="C31" s="65" t="str">
        <f>March!C31</f>
        <v/>
      </c>
      <c r="D31" s="64" t="str">
        <f>March!D31</f>
        <v/>
      </c>
      <c r="E31" s="65" t="str">
        <f>March!E31</f>
        <v/>
      </c>
      <c r="F31" s="65" t="str">
        <f>March!F31</f>
        <v/>
      </c>
      <c r="G31" s="65" t="str">
        <f>March!G31</f>
        <v/>
      </c>
      <c r="H31" s="64" t="str">
        <f>March!H31</f>
        <v/>
      </c>
      <c r="I31" s="65" t="str">
        <f>March!I31</f>
        <v/>
      </c>
      <c r="J31" s="65" t="str">
        <f>March!J31</f>
        <v/>
      </c>
      <c r="K31" s="65" t="str">
        <f>March!K31</f>
        <v/>
      </c>
      <c r="L31" s="198">
        <f>March!R31</f>
        <v>0</v>
      </c>
      <c r="M31" s="66"/>
      <c r="N31" s="66"/>
      <c r="O31" s="66"/>
      <c r="P31" s="66"/>
      <c r="Q31" s="66"/>
      <c r="R31" s="49">
        <f t="shared" si="0"/>
        <v>0</v>
      </c>
      <c r="S31" s="65"/>
      <c r="T31" s="71"/>
      <c r="U31" s="72"/>
      <c r="V31" s="135"/>
      <c r="W31" s="135"/>
      <c r="X31" s="98" t="str">
        <f>IF(March!X31="","",March!X31)</f>
        <v/>
      </c>
      <c r="Y31" s="2" t="str" cm="1">
        <f t="array" ref="Y31">_xlfn.IFS(A31="","",A31=" ","",A31=0,"",TRUE,1)</f>
        <v/>
      </c>
      <c r="Z31" s="2" t="str" cm="1">
        <f t="array" ref="Z31">_xlfn.IFS(K31="","",K31=" ","",K31=0,"",TRUE,1)</f>
        <v/>
      </c>
    </row>
    <row r="32" spans="1:26" ht="23.25" customHeight="1" x14ac:dyDescent="0.35">
      <c r="A32" s="98" t="str">
        <f>IF(March!A32="","",March!A32)</f>
        <v/>
      </c>
      <c r="B32" s="64" t="str">
        <f>March!B32</f>
        <v/>
      </c>
      <c r="C32" s="65" t="str">
        <f>March!C32</f>
        <v/>
      </c>
      <c r="D32" s="64" t="str">
        <f>March!D32</f>
        <v/>
      </c>
      <c r="E32" s="65" t="str">
        <f>March!E32</f>
        <v/>
      </c>
      <c r="F32" s="65" t="str">
        <f>March!F32</f>
        <v/>
      </c>
      <c r="G32" s="65" t="str">
        <f>March!G32</f>
        <v/>
      </c>
      <c r="H32" s="64" t="str">
        <f>March!H32</f>
        <v/>
      </c>
      <c r="I32" s="65" t="str">
        <f>March!I32</f>
        <v/>
      </c>
      <c r="J32" s="65" t="str">
        <f>March!J32</f>
        <v/>
      </c>
      <c r="K32" s="65" t="str">
        <f>March!K32</f>
        <v/>
      </c>
      <c r="L32" s="198">
        <f>March!R32</f>
        <v>0</v>
      </c>
      <c r="M32" s="66"/>
      <c r="N32" s="66"/>
      <c r="O32" s="66"/>
      <c r="P32" s="66"/>
      <c r="Q32" s="66"/>
      <c r="R32" s="49">
        <f t="shared" si="0"/>
        <v>0</v>
      </c>
      <c r="S32" s="65"/>
      <c r="T32" s="71"/>
      <c r="U32" s="72"/>
      <c r="V32" s="135"/>
      <c r="W32" s="135"/>
      <c r="X32" s="98" t="str">
        <f>IF(March!X32="","",March!X32)</f>
        <v/>
      </c>
      <c r="Y32" s="2" t="str" cm="1">
        <f t="array" ref="Y32">_xlfn.IFS(A32="","",A32=" ","",A32=0,"",TRUE,1)</f>
        <v/>
      </c>
      <c r="Z32" s="2" t="str" cm="1">
        <f t="array" ref="Z32">_xlfn.IFS(K32="","",K32=" ","",K32=0,"",TRUE,1)</f>
        <v/>
      </c>
    </row>
    <row r="33" spans="1:26" ht="23.25" customHeight="1" x14ac:dyDescent="0.35">
      <c r="A33" s="98" t="str">
        <f>IF(March!A33="","",March!A33)</f>
        <v/>
      </c>
      <c r="B33" s="64" t="str">
        <f>March!B33</f>
        <v/>
      </c>
      <c r="C33" s="65" t="str">
        <f>March!C33</f>
        <v/>
      </c>
      <c r="D33" s="64" t="str">
        <f>March!D33</f>
        <v/>
      </c>
      <c r="E33" s="65" t="str">
        <f>March!E33</f>
        <v/>
      </c>
      <c r="F33" s="65" t="str">
        <f>March!F33</f>
        <v/>
      </c>
      <c r="G33" s="65" t="str">
        <f>March!G33</f>
        <v/>
      </c>
      <c r="H33" s="64" t="str">
        <f>March!H33</f>
        <v/>
      </c>
      <c r="I33" s="65" t="str">
        <f>March!I33</f>
        <v/>
      </c>
      <c r="J33" s="65" t="str">
        <f>March!J33</f>
        <v/>
      </c>
      <c r="K33" s="65" t="str">
        <f>March!K33</f>
        <v/>
      </c>
      <c r="L33" s="198">
        <f>March!R33</f>
        <v>0</v>
      </c>
      <c r="M33" s="66"/>
      <c r="N33" s="66"/>
      <c r="O33" s="66"/>
      <c r="P33" s="66"/>
      <c r="Q33" s="66"/>
      <c r="R33" s="49">
        <f t="shared" si="0"/>
        <v>0</v>
      </c>
      <c r="S33" s="65"/>
      <c r="T33" s="71"/>
      <c r="U33" s="72"/>
      <c r="V33" s="135"/>
      <c r="W33" s="135"/>
      <c r="X33" s="98" t="str">
        <f>IF(March!X33="","",March!X33)</f>
        <v/>
      </c>
      <c r="Y33" s="2" t="str" cm="1">
        <f t="array" ref="Y33">_xlfn.IFS(A33="","",A33=" ","",A33=0,"",TRUE,1)</f>
        <v/>
      </c>
      <c r="Z33" s="2" t="str" cm="1">
        <f t="array" ref="Z33">_xlfn.IFS(K33="","",K33=" ","",K33=0,"",TRUE,1)</f>
        <v/>
      </c>
    </row>
    <row r="34" spans="1:26" ht="23.25" customHeight="1" x14ac:dyDescent="0.35">
      <c r="A34" s="98" t="str">
        <f>IF(March!A34="","",March!A34)</f>
        <v/>
      </c>
      <c r="B34" s="64" t="str">
        <f>March!B34</f>
        <v/>
      </c>
      <c r="C34" s="65" t="str">
        <f>March!C34</f>
        <v/>
      </c>
      <c r="D34" s="64" t="str">
        <f>March!D34</f>
        <v/>
      </c>
      <c r="E34" s="65" t="str">
        <f>March!E34</f>
        <v/>
      </c>
      <c r="F34" s="65" t="str">
        <f>March!F34</f>
        <v/>
      </c>
      <c r="G34" s="65" t="str">
        <f>March!G34</f>
        <v/>
      </c>
      <c r="H34" s="64" t="str">
        <f>March!H34</f>
        <v/>
      </c>
      <c r="I34" s="65" t="str">
        <f>March!I34</f>
        <v/>
      </c>
      <c r="J34" s="65" t="str">
        <f>March!J34</f>
        <v/>
      </c>
      <c r="K34" s="65" t="str">
        <f>March!K34</f>
        <v/>
      </c>
      <c r="L34" s="198">
        <f>March!R34</f>
        <v>0</v>
      </c>
      <c r="M34" s="66"/>
      <c r="N34" s="66"/>
      <c r="O34" s="66"/>
      <c r="P34" s="66"/>
      <c r="Q34" s="66"/>
      <c r="R34" s="49">
        <f t="shared" si="0"/>
        <v>0</v>
      </c>
      <c r="S34" s="65"/>
      <c r="T34" s="71"/>
      <c r="U34" s="72"/>
      <c r="V34" s="135"/>
      <c r="W34" s="135"/>
      <c r="X34" s="98" t="str">
        <f>IF(March!X34="","",March!X34)</f>
        <v/>
      </c>
      <c r="Y34" s="2" t="str" cm="1">
        <f t="array" ref="Y34">_xlfn.IFS(A34="","",A34=" ","",A34=0,"",TRUE,1)</f>
        <v/>
      </c>
      <c r="Z34" s="2" t="str" cm="1">
        <f t="array" ref="Z34">_xlfn.IFS(K34="","",K34=" ","",K34=0,"",TRUE,1)</f>
        <v/>
      </c>
    </row>
    <row r="35" spans="1:26" ht="23.25" customHeight="1" x14ac:dyDescent="0.35">
      <c r="A35" s="98" t="str">
        <f>IF(March!A35="","",March!A35)</f>
        <v/>
      </c>
      <c r="B35" s="64" t="str">
        <f>March!B35</f>
        <v/>
      </c>
      <c r="C35" s="65" t="str">
        <f>March!C35</f>
        <v/>
      </c>
      <c r="D35" s="64" t="str">
        <f>March!D35</f>
        <v/>
      </c>
      <c r="E35" s="65" t="str">
        <f>March!E35</f>
        <v/>
      </c>
      <c r="F35" s="65" t="str">
        <f>March!F35</f>
        <v/>
      </c>
      <c r="G35" s="65" t="str">
        <f>March!G35</f>
        <v/>
      </c>
      <c r="H35" s="64" t="str">
        <f>March!H35</f>
        <v/>
      </c>
      <c r="I35" s="65" t="str">
        <f>March!I35</f>
        <v/>
      </c>
      <c r="J35" s="65" t="str">
        <f>March!J35</f>
        <v/>
      </c>
      <c r="K35" s="65" t="str">
        <f>March!K35</f>
        <v/>
      </c>
      <c r="L35" s="198">
        <f>March!R35</f>
        <v>0</v>
      </c>
      <c r="M35" s="66"/>
      <c r="N35" s="66"/>
      <c r="O35" s="66"/>
      <c r="P35" s="66"/>
      <c r="Q35" s="66"/>
      <c r="R35" s="49">
        <f t="shared" si="0"/>
        <v>0</v>
      </c>
      <c r="S35" s="65"/>
      <c r="T35" s="71"/>
      <c r="U35" s="72"/>
      <c r="V35" s="135"/>
      <c r="W35" s="135"/>
      <c r="X35" s="98" t="str">
        <f>IF(March!X35="","",March!X35)</f>
        <v/>
      </c>
      <c r="Y35" s="2" t="str" cm="1">
        <f t="array" ref="Y35">_xlfn.IFS(A35="","",A35=" ","",A35=0,"",TRUE,1)</f>
        <v/>
      </c>
      <c r="Z35" s="2" t="str" cm="1">
        <f t="array" ref="Z35">_xlfn.IFS(K35="","",K35=" ","",K35=0,"",TRUE,1)</f>
        <v/>
      </c>
    </row>
    <row r="36" spans="1:26" ht="23.25" customHeight="1" x14ac:dyDescent="0.35">
      <c r="A36" s="98" t="str">
        <f>IF(March!A36="","",March!A36)</f>
        <v/>
      </c>
      <c r="B36" s="64" t="str">
        <f>March!B36</f>
        <v/>
      </c>
      <c r="C36" s="65" t="str">
        <f>March!C36</f>
        <v/>
      </c>
      <c r="D36" s="64" t="str">
        <f>March!D36</f>
        <v/>
      </c>
      <c r="E36" s="65" t="str">
        <f>March!E36</f>
        <v/>
      </c>
      <c r="F36" s="65" t="str">
        <f>March!F36</f>
        <v/>
      </c>
      <c r="G36" s="65" t="str">
        <f>March!G36</f>
        <v/>
      </c>
      <c r="H36" s="64" t="str">
        <f>March!H36</f>
        <v/>
      </c>
      <c r="I36" s="65" t="str">
        <f>March!I36</f>
        <v/>
      </c>
      <c r="J36" s="65" t="str">
        <f>March!J36</f>
        <v/>
      </c>
      <c r="K36" s="65" t="str">
        <f>March!K36</f>
        <v/>
      </c>
      <c r="L36" s="198">
        <f>March!R36</f>
        <v>0</v>
      </c>
      <c r="M36" s="66"/>
      <c r="N36" s="66"/>
      <c r="O36" s="66"/>
      <c r="P36" s="66"/>
      <c r="Q36" s="66"/>
      <c r="R36" s="49">
        <f t="shared" si="0"/>
        <v>0</v>
      </c>
      <c r="S36" s="65"/>
      <c r="T36" s="71"/>
      <c r="U36" s="72"/>
      <c r="V36" s="135"/>
      <c r="W36" s="135"/>
      <c r="X36" s="98" t="str">
        <f>IF(March!X36="","",March!X36)</f>
        <v/>
      </c>
      <c r="Y36" s="2" t="str" cm="1">
        <f t="array" ref="Y36">_xlfn.IFS(A36="","",A36=" ","",A36=0,"",TRUE,1)</f>
        <v/>
      </c>
      <c r="Z36" s="2" t="str" cm="1">
        <f t="array" ref="Z36">_xlfn.IFS(K36="","",K36=" ","",K36=0,"",TRUE,1)</f>
        <v/>
      </c>
    </row>
    <row r="37" spans="1:26" ht="23.25" customHeight="1" x14ac:dyDescent="0.35">
      <c r="A37" s="98" t="str">
        <f>IF(March!A37="","",March!A37)</f>
        <v/>
      </c>
      <c r="B37" s="64" t="str">
        <f>March!B37</f>
        <v/>
      </c>
      <c r="C37" s="65" t="str">
        <f>March!C37</f>
        <v/>
      </c>
      <c r="D37" s="64" t="str">
        <f>March!D37</f>
        <v/>
      </c>
      <c r="E37" s="65" t="str">
        <f>March!E37</f>
        <v/>
      </c>
      <c r="F37" s="65" t="str">
        <f>March!F37</f>
        <v/>
      </c>
      <c r="G37" s="65" t="str">
        <f>March!G37</f>
        <v/>
      </c>
      <c r="H37" s="64" t="str">
        <f>March!H37</f>
        <v/>
      </c>
      <c r="I37" s="65" t="str">
        <f>March!I37</f>
        <v/>
      </c>
      <c r="J37" s="65" t="str">
        <f>March!J37</f>
        <v/>
      </c>
      <c r="K37" s="65" t="str">
        <f>March!K37</f>
        <v/>
      </c>
      <c r="L37" s="198">
        <f>March!R37</f>
        <v>0</v>
      </c>
      <c r="M37" s="66"/>
      <c r="N37" s="66"/>
      <c r="O37" s="66"/>
      <c r="P37" s="66"/>
      <c r="Q37" s="66"/>
      <c r="R37" s="49">
        <f t="shared" si="0"/>
        <v>0</v>
      </c>
      <c r="S37" s="65"/>
      <c r="T37" s="71"/>
      <c r="U37" s="72"/>
      <c r="V37" s="135"/>
      <c r="W37" s="135"/>
      <c r="X37" s="98" t="str">
        <f>IF(March!X37="","",March!X37)</f>
        <v/>
      </c>
      <c r="Y37" s="2" t="str" cm="1">
        <f t="array" ref="Y37">_xlfn.IFS(A37="","",A37=" ","",A37=0,"",TRUE,1)</f>
        <v/>
      </c>
      <c r="Z37" s="2" t="str" cm="1">
        <f t="array" ref="Z37">_xlfn.IFS(K37="","",K37=" ","",K37=0,"",TRUE,1)</f>
        <v/>
      </c>
    </row>
    <row r="38" spans="1:26" ht="23.25" customHeight="1" x14ac:dyDescent="0.35">
      <c r="A38" s="98" t="str">
        <f>IF(March!A38="","",March!A38)</f>
        <v/>
      </c>
      <c r="B38" s="64" t="str">
        <f>March!B38</f>
        <v/>
      </c>
      <c r="C38" s="65" t="str">
        <f>March!C38</f>
        <v/>
      </c>
      <c r="D38" s="64" t="str">
        <f>March!D38</f>
        <v/>
      </c>
      <c r="E38" s="65" t="str">
        <f>March!E38</f>
        <v/>
      </c>
      <c r="F38" s="65" t="str">
        <f>March!F38</f>
        <v/>
      </c>
      <c r="G38" s="65" t="str">
        <f>March!G38</f>
        <v/>
      </c>
      <c r="H38" s="64" t="str">
        <f>March!H38</f>
        <v/>
      </c>
      <c r="I38" s="65" t="str">
        <f>March!I38</f>
        <v/>
      </c>
      <c r="J38" s="65" t="str">
        <f>March!J38</f>
        <v/>
      </c>
      <c r="K38" s="65" t="str">
        <f>March!K38</f>
        <v/>
      </c>
      <c r="L38" s="198">
        <f>March!R38</f>
        <v>0</v>
      </c>
      <c r="M38" s="66"/>
      <c r="N38" s="66"/>
      <c r="O38" s="66"/>
      <c r="P38" s="66"/>
      <c r="Q38" s="66"/>
      <c r="R38" s="49">
        <f t="shared" si="0"/>
        <v>0</v>
      </c>
      <c r="S38" s="65"/>
      <c r="T38" s="71"/>
      <c r="U38" s="72"/>
      <c r="V38" s="135"/>
      <c r="W38" s="135"/>
      <c r="X38" s="98" t="str">
        <f>IF(March!X38="","",March!X38)</f>
        <v/>
      </c>
      <c r="Y38" s="2" t="str" cm="1">
        <f t="array" ref="Y38">_xlfn.IFS(A38="","",A38=" ","",A38=0,"",TRUE,1)</f>
        <v/>
      </c>
      <c r="Z38" s="2" t="str" cm="1">
        <f t="array" ref="Z38">_xlfn.IFS(K38="","",K38=" ","",K38=0,"",TRUE,1)</f>
        <v/>
      </c>
    </row>
    <row r="39" spans="1:26" ht="23.25" customHeight="1" x14ac:dyDescent="0.35">
      <c r="A39" s="98" t="str">
        <f>IF(March!A39="","",March!A39)</f>
        <v/>
      </c>
      <c r="B39" s="64" t="str">
        <f>March!B39</f>
        <v/>
      </c>
      <c r="C39" s="65" t="str">
        <f>March!C39</f>
        <v/>
      </c>
      <c r="D39" s="64" t="str">
        <f>March!D39</f>
        <v/>
      </c>
      <c r="E39" s="65" t="str">
        <f>March!E39</f>
        <v/>
      </c>
      <c r="F39" s="65" t="str">
        <f>March!F39</f>
        <v/>
      </c>
      <c r="G39" s="65" t="str">
        <f>March!G39</f>
        <v/>
      </c>
      <c r="H39" s="64" t="str">
        <f>March!H39</f>
        <v/>
      </c>
      <c r="I39" s="65" t="str">
        <f>March!I39</f>
        <v/>
      </c>
      <c r="J39" s="65" t="str">
        <f>March!J39</f>
        <v/>
      </c>
      <c r="K39" s="65" t="str">
        <f>March!K39</f>
        <v/>
      </c>
      <c r="L39" s="198">
        <f>March!R39</f>
        <v>0</v>
      </c>
      <c r="M39" s="66"/>
      <c r="N39" s="66"/>
      <c r="O39" s="66"/>
      <c r="P39" s="66"/>
      <c r="Q39" s="66"/>
      <c r="R39" s="49">
        <f t="shared" si="0"/>
        <v>0</v>
      </c>
      <c r="S39" s="65"/>
      <c r="T39" s="71"/>
      <c r="U39" s="72"/>
      <c r="V39" s="135"/>
      <c r="W39" s="135"/>
      <c r="X39" s="98" t="str">
        <f>IF(March!X39="","",March!X39)</f>
        <v/>
      </c>
      <c r="Y39" s="2" t="str" cm="1">
        <f t="array" ref="Y39">_xlfn.IFS(A39="","",A39=" ","",A39=0,"",TRUE,1)</f>
        <v/>
      </c>
      <c r="Z39" s="2" t="str" cm="1">
        <f t="array" ref="Z39">_xlfn.IFS(K39="","",K39=" ","",K39=0,"",TRUE,1)</f>
        <v/>
      </c>
    </row>
    <row r="40" spans="1:26" ht="23.25" customHeight="1" x14ac:dyDescent="0.35">
      <c r="A40" s="98" t="str">
        <f>IF(March!A40="","",March!A40)</f>
        <v/>
      </c>
      <c r="B40" s="64" t="str">
        <f>March!B40</f>
        <v/>
      </c>
      <c r="C40" s="65" t="str">
        <f>March!C40</f>
        <v/>
      </c>
      <c r="D40" s="64" t="str">
        <f>March!D40</f>
        <v/>
      </c>
      <c r="E40" s="65" t="str">
        <f>March!E40</f>
        <v/>
      </c>
      <c r="F40" s="65" t="str">
        <f>March!F40</f>
        <v/>
      </c>
      <c r="G40" s="65" t="str">
        <f>March!G40</f>
        <v/>
      </c>
      <c r="H40" s="64" t="str">
        <f>March!H40</f>
        <v/>
      </c>
      <c r="I40" s="65" t="str">
        <f>March!I40</f>
        <v/>
      </c>
      <c r="J40" s="65" t="str">
        <f>March!J40</f>
        <v/>
      </c>
      <c r="K40" s="65" t="str">
        <f>March!K40</f>
        <v/>
      </c>
      <c r="L40" s="198">
        <f>March!R40</f>
        <v>0</v>
      </c>
      <c r="M40" s="66"/>
      <c r="N40" s="66"/>
      <c r="O40" s="66"/>
      <c r="P40" s="66"/>
      <c r="Q40" s="66"/>
      <c r="R40" s="49">
        <f t="shared" si="0"/>
        <v>0</v>
      </c>
      <c r="S40" s="65"/>
      <c r="T40" s="71"/>
      <c r="U40" s="72"/>
      <c r="V40" s="135"/>
      <c r="W40" s="135"/>
      <c r="X40" s="98" t="str">
        <f>IF(March!X40="","",March!X40)</f>
        <v/>
      </c>
      <c r="Y40" s="2" t="str" cm="1">
        <f t="array" ref="Y40">_xlfn.IFS(A40="","",A40=" ","",A40=0,"",TRUE,1)</f>
        <v/>
      </c>
      <c r="Z40" s="2" t="str" cm="1">
        <f t="array" ref="Z40">_xlfn.IFS(K40="","",K40=" ","",K40=0,"",TRUE,1)</f>
        <v/>
      </c>
    </row>
    <row r="41" spans="1:26" ht="23.25" customHeight="1" x14ac:dyDescent="0.35">
      <c r="A41" s="98" t="str">
        <f>IF(March!A41="","",March!A41)</f>
        <v/>
      </c>
      <c r="B41" s="64" t="str">
        <f>March!B41</f>
        <v/>
      </c>
      <c r="C41" s="65" t="str">
        <f>March!C41</f>
        <v/>
      </c>
      <c r="D41" s="64" t="str">
        <f>March!D41</f>
        <v/>
      </c>
      <c r="E41" s="65" t="str">
        <f>March!E41</f>
        <v/>
      </c>
      <c r="F41" s="65" t="str">
        <f>March!F41</f>
        <v/>
      </c>
      <c r="G41" s="65" t="str">
        <f>March!G41</f>
        <v/>
      </c>
      <c r="H41" s="64" t="str">
        <f>March!H41</f>
        <v/>
      </c>
      <c r="I41" s="65" t="str">
        <f>March!I41</f>
        <v/>
      </c>
      <c r="J41" s="65" t="str">
        <f>March!J41</f>
        <v/>
      </c>
      <c r="K41" s="65" t="str">
        <f>March!K41</f>
        <v/>
      </c>
      <c r="L41" s="198">
        <f>March!R41</f>
        <v>0</v>
      </c>
      <c r="M41" s="66"/>
      <c r="N41" s="66"/>
      <c r="O41" s="66"/>
      <c r="P41" s="66"/>
      <c r="Q41" s="66"/>
      <c r="R41" s="49">
        <f t="shared" si="0"/>
        <v>0</v>
      </c>
      <c r="S41" s="65"/>
      <c r="T41" s="71"/>
      <c r="U41" s="72"/>
      <c r="V41" s="135"/>
      <c r="W41" s="135"/>
      <c r="X41" s="98" t="str">
        <f>IF(March!X41="","",March!X41)</f>
        <v/>
      </c>
      <c r="Y41" s="2" t="str" cm="1">
        <f t="array" ref="Y41">_xlfn.IFS(A41="","",A41=" ","",A41=0,"",TRUE,1)</f>
        <v/>
      </c>
      <c r="Z41" s="2" t="str" cm="1">
        <f t="array" ref="Z41">_xlfn.IFS(K41="","",K41=" ","",K41=0,"",TRUE,1)</f>
        <v/>
      </c>
    </row>
    <row r="42" spans="1:26" ht="23.25" customHeight="1" x14ac:dyDescent="0.35">
      <c r="A42" s="98" t="str">
        <f>IF(March!A42="","",March!A42)</f>
        <v/>
      </c>
      <c r="B42" s="64" t="str">
        <f>March!B42</f>
        <v/>
      </c>
      <c r="C42" s="65" t="str">
        <f>March!C42</f>
        <v/>
      </c>
      <c r="D42" s="64" t="str">
        <f>March!D42</f>
        <v/>
      </c>
      <c r="E42" s="65" t="str">
        <f>March!E42</f>
        <v/>
      </c>
      <c r="F42" s="65" t="str">
        <f>March!F42</f>
        <v/>
      </c>
      <c r="G42" s="65" t="str">
        <f>March!G42</f>
        <v/>
      </c>
      <c r="H42" s="64" t="str">
        <f>March!H42</f>
        <v/>
      </c>
      <c r="I42" s="65" t="str">
        <f>March!I42</f>
        <v/>
      </c>
      <c r="J42" s="65" t="str">
        <f>March!J42</f>
        <v/>
      </c>
      <c r="K42" s="65" t="str">
        <f>March!K42</f>
        <v/>
      </c>
      <c r="L42" s="198">
        <f>March!R42</f>
        <v>0</v>
      </c>
      <c r="M42" s="66"/>
      <c r="N42" s="66"/>
      <c r="O42" s="66"/>
      <c r="P42" s="66"/>
      <c r="Q42" s="66"/>
      <c r="R42" s="49">
        <f t="shared" si="0"/>
        <v>0</v>
      </c>
      <c r="S42" s="65"/>
      <c r="T42" s="71"/>
      <c r="U42" s="72"/>
      <c r="V42" s="135"/>
      <c r="W42" s="135"/>
      <c r="X42" s="98" t="str">
        <f>IF(March!X42="","",March!X42)</f>
        <v/>
      </c>
      <c r="Y42" s="2" t="str" cm="1">
        <f t="array" ref="Y42">_xlfn.IFS(A42="","",A42=" ","",A42=0,"",TRUE,1)</f>
        <v/>
      </c>
      <c r="Z42" s="2" t="str" cm="1">
        <f t="array" ref="Z42">_xlfn.IFS(K42="","",K42=" ","",K42=0,"",TRUE,1)</f>
        <v/>
      </c>
    </row>
    <row r="43" spans="1:26" ht="23.25" customHeight="1" x14ac:dyDescent="0.35">
      <c r="A43" s="98" t="str">
        <f>IF(March!A43="","",March!A43)</f>
        <v/>
      </c>
      <c r="B43" s="64" t="str">
        <f>March!B43</f>
        <v/>
      </c>
      <c r="C43" s="65" t="str">
        <f>March!C43</f>
        <v/>
      </c>
      <c r="D43" s="64" t="str">
        <f>March!D43</f>
        <v/>
      </c>
      <c r="E43" s="65" t="str">
        <f>March!E43</f>
        <v/>
      </c>
      <c r="F43" s="65" t="str">
        <f>March!F43</f>
        <v/>
      </c>
      <c r="G43" s="65" t="str">
        <f>March!G43</f>
        <v/>
      </c>
      <c r="H43" s="64" t="str">
        <f>March!H43</f>
        <v/>
      </c>
      <c r="I43" s="65" t="str">
        <f>March!I43</f>
        <v/>
      </c>
      <c r="J43" s="65" t="str">
        <f>March!J43</f>
        <v/>
      </c>
      <c r="K43" s="65" t="str">
        <f>March!K43</f>
        <v/>
      </c>
      <c r="L43" s="198">
        <f>March!R43</f>
        <v>0</v>
      </c>
      <c r="M43" s="66"/>
      <c r="N43" s="66"/>
      <c r="O43" s="66"/>
      <c r="P43" s="66"/>
      <c r="Q43" s="66"/>
      <c r="R43" s="49">
        <f t="shared" si="0"/>
        <v>0</v>
      </c>
      <c r="S43" s="65"/>
      <c r="T43" s="71"/>
      <c r="U43" s="72"/>
      <c r="V43" s="135"/>
      <c r="W43" s="135"/>
      <c r="X43" s="98" t="str">
        <f>IF(March!X43="","",March!X43)</f>
        <v/>
      </c>
      <c r="Y43" s="2" t="str" cm="1">
        <f t="array" ref="Y43">_xlfn.IFS(A43="","",A43=" ","",A43=0,"",TRUE,1)</f>
        <v/>
      </c>
      <c r="Z43" s="2" t="str" cm="1">
        <f t="array" ref="Z43">_xlfn.IFS(K43="","",K43=" ","",K43=0,"",TRUE,1)</f>
        <v/>
      </c>
    </row>
    <row r="44" spans="1:26" ht="23.25" customHeight="1" x14ac:dyDescent="0.35">
      <c r="A44" s="98" t="str">
        <f>IF(March!A44="","",March!A44)</f>
        <v/>
      </c>
      <c r="B44" s="64" t="str">
        <f>March!B44</f>
        <v/>
      </c>
      <c r="C44" s="65" t="str">
        <f>March!C44</f>
        <v/>
      </c>
      <c r="D44" s="64" t="str">
        <f>March!D44</f>
        <v/>
      </c>
      <c r="E44" s="65" t="str">
        <f>March!E44</f>
        <v/>
      </c>
      <c r="F44" s="65" t="str">
        <f>March!F44</f>
        <v/>
      </c>
      <c r="G44" s="65" t="str">
        <f>March!G44</f>
        <v/>
      </c>
      <c r="H44" s="64" t="str">
        <f>March!H44</f>
        <v/>
      </c>
      <c r="I44" s="65" t="str">
        <f>March!I44</f>
        <v/>
      </c>
      <c r="J44" s="65" t="str">
        <f>March!J44</f>
        <v/>
      </c>
      <c r="K44" s="65" t="str">
        <f>March!K44</f>
        <v/>
      </c>
      <c r="L44" s="198">
        <f>March!R44</f>
        <v>0</v>
      </c>
      <c r="M44" s="66"/>
      <c r="N44" s="66"/>
      <c r="O44" s="66"/>
      <c r="P44" s="66"/>
      <c r="Q44" s="66"/>
      <c r="R44" s="49">
        <f t="shared" si="0"/>
        <v>0</v>
      </c>
      <c r="S44" s="65"/>
      <c r="T44" s="71"/>
      <c r="U44" s="72"/>
      <c r="V44" s="135"/>
      <c r="W44" s="135"/>
      <c r="X44" s="98" t="str">
        <f>IF(March!X44="","",March!X44)</f>
        <v/>
      </c>
      <c r="Y44" s="2" t="str" cm="1">
        <f t="array" ref="Y44">_xlfn.IFS(A44="","",A44=" ","",A44=0,"",TRUE,1)</f>
        <v/>
      </c>
      <c r="Z44" s="2" t="str" cm="1">
        <f t="array" ref="Z44">_xlfn.IFS(K44="","",K44=" ","",K44=0,"",TRUE,1)</f>
        <v/>
      </c>
    </row>
    <row r="45" spans="1:26" ht="23.25" customHeight="1" x14ac:dyDescent="0.35">
      <c r="A45" s="98" t="str">
        <f>IF(March!A45="","",March!A45)</f>
        <v/>
      </c>
      <c r="B45" s="64" t="str">
        <f>March!B45</f>
        <v/>
      </c>
      <c r="C45" s="65" t="str">
        <f>March!C45</f>
        <v/>
      </c>
      <c r="D45" s="64" t="str">
        <f>March!D45</f>
        <v/>
      </c>
      <c r="E45" s="65" t="str">
        <f>March!E45</f>
        <v/>
      </c>
      <c r="F45" s="65" t="str">
        <f>March!F45</f>
        <v/>
      </c>
      <c r="G45" s="65" t="str">
        <f>March!G45</f>
        <v/>
      </c>
      <c r="H45" s="64" t="str">
        <f>March!H45</f>
        <v/>
      </c>
      <c r="I45" s="65" t="str">
        <f>March!I45</f>
        <v/>
      </c>
      <c r="J45" s="65" t="str">
        <f>March!J45</f>
        <v/>
      </c>
      <c r="K45" s="65" t="str">
        <f>March!K45</f>
        <v/>
      </c>
      <c r="L45" s="198">
        <f>March!R45</f>
        <v>0</v>
      </c>
      <c r="M45" s="66"/>
      <c r="N45" s="66"/>
      <c r="O45" s="66"/>
      <c r="P45" s="66"/>
      <c r="Q45" s="66"/>
      <c r="R45" s="49">
        <f t="shared" si="0"/>
        <v>0</v>
      </c>
      <c r="S45" s="65"/>
      <c r="T45" s="71"/>
      <c r="U45" s="72"/>
      <c r="V45" s="135"/>
      <c r="W45" s="135"/>
      <c r="X45" s="98" t="str">
        <f>IF(March!X45="","",March!X45)</f>
        <v/>
      </c>
      <c r="Y45" s="2" t="str" cm="1">
        <f t="array" ref="Y45">_xlfn.IFS(A45="","",A45=" ","",A45=0,"",TRUE,1)</f>
        <v/>
      </c>
      <c r="Z45" s="2" t="str" cm="1">
        <f t="array" ref="Z45">_xlfn.IFS(K45="","",K45=" ","",K45=0,"",TRUE,1)</f>
        <v/>
      </c>
    </row>
    <row r="46" spans="1:26" ht="23.25" customHeight="1" x14ac:dyDescent="0.35">
      <c r="A46" s="98" t="str">
        <f>IF(March!A46="","",March!A46)</f>
        <v/>
      </c>
      <c r="B46" s="64" t="str">
        <f>March!B46</f>
        <v/>
      </c>
      <c r="C46" s="65" t="str">
        <f>March!C46</f>
        <v/>
      </c>
      <c r="D46" s="64" t="str">
        <f>March!D46</f>
        <v/>
      </c>
      <c r="E46" s="65" t="str">
        <f>March!E46</f>
        <v/>
      </c>
      <c r="F46" s="65" t="str">
        <f>March!F46</f>
        <v/>
      </c>
      <c r="G46" s="65" t="str">
        <f>March!G46</f>
        <v/>
      </c>
      <c r="H46" s="64" t="str">
        <f>March!H46</f>
        <v/>
      </c>
      <c r="I46" s="65" t="str">
        <f>March!I46</f>
        <v/>
      </c>
      <c r="J46" s="65" t="str">
        <f>March!J46</f>
        <v/>
      </c>
      <c r="K46" s="65" t="str">
        <f>March!K46</f>
        <v/>
      </c>
      <c r="L46" s="198">
        <f>March!R46</f>
        <v>0</v>
      </c>
      <c r="M46" s="66"/>
      <c r="N46" s="66"/>
      <c r="O46" s="66"/>
      <c r="P46" s="66"/>
      <c r="Q46" s="66"/>
      <c r="R46" s="49">
        <f t="shared" si="0"/>
        <v>0</v>
      </c>
      <c r="S46" s="65"/>
      <c r="T46" s="71"/>
      <c r="U46" s="72"/>
      <c r="V46" s="135"/>
      <c r="W46" s="135"/>
      <c r="X46" s="98" t="str">
        <f>IF(March!X46="","",March!X46)</f>
        <v/>
      </c>
      <c r="Y46" s="2" t="str" cm="1">
        <f t="array" ref="Y46">_xlfn.IFS(A46="","",A46=" ","",A46=0,"",TRUE,1)</f>
        <v/>
      </c>
      <c r="Z46" s="2" t="str" cm="1">
        <f t="array" ref="Z46">_xlfn.IFS(K46="","",K46=" ","",K46=0,"",TRUE,1)</f>
        <v/>
      </c>
    </row>
    <row r="47" spans="1:26" ht="23.25" customHeight="1" x14ac:dyDescent="0.35">
      <c r="A47" s="98" t="str">
        <f>IF(March!A47="","",March!A47)</f>
        <v/>
      </c>
      <c r="B47" s="64" t="str">
        <f>March!B47</f>
        <v/>
      </c>
      <c r="C47" s="65" t="str">
        <f>March!C47</f>
        <v/>
      </c>
      <c r="D47" s="64" t="str">
        <f>March!D47</f>
        <v/>
      </c>
      <c r="E47" s="65" t="str">
        <f>March!E47</f>
        <v/>
      </c>
      <c r="F47" s="65" t="str">
        <f>March!F47</f>
        <v/>
      </c>
      <c r="G47" s="65" t="str">
        <f>March!G47</f>
        <v/>
      </c>
      <c r="H47" s="64" t="str">
        <f>March!H47</f>
        <v/>
      </c>
      <c r="I47" s="65" t="str">
        <f>March!I47</f>
        <v/>
      </c>
      <c r="J47" s="65" t="str">
        <f>March!J47</f>
        <v/>
      </c>
      <c r="K47" s="65" t="str">
        <f>March!K47</f>
        <v/>
      </c>
      <c r="L47" s="198">
        <f>March!R47</f>
        <v>0</v>
      </c>
      <c r="M47" s="66"/>
      <c r="N47" s="66"/>
      <c r="O47" s="66"/>
      <c r="P47" s="66"/>
      <c r="Q47" s="66"/>
      <c r="R47" s="49">
        <f t="shared" si="0"/>
        <v>0</v>
      </c>
      <c r="S47" s="65"/>
      <c r="T47" s="71"/>
      <c r="U47" s="72"/>
      <c r="V47" s="135"/>
      <c r="W47" s="135"/>
      <c r="X47" s="98" t="str">
        <f>IF(March!X47="","",March!X47)</f>
        <v/>
      </c>
      <c r="Y47" s="2" t="str" cm="1">
        <f t="array" ref="Y47">_xlfn.IFS(A47="","",A47=" ","",A47=0,"",TRUE,1)</f>
        <v/>
      </c>
      <c r="Z47" s="2" t="str" cm="1">
        <f t="array" ref="Z47">_xlfn.IFS(K47="","",K47=" ","",K47=0,"",TRUE,1)</f>
        <v/>
      </c>
    </row>
    <row r="48" spans="1:26" ht="23.25" customHeight="1" x14ac:dyDescent="0.35">
      <c r="A48" s="98" t="str">
        <f>IF(March!A48="","",March!A48)</f>
        <v/>
      </c>
      <c r="B48" s="64" t="str">
        <f>March!B48</f>
        <v/>
      </c>
      <c r="C48" s="65" t="str">
        <f>March!C48</f>
        <v/>
      </c>
      <c r="D48" s="64" t="str">
        <f>March!D48</f>
        <v/>
      </c>
      <c r="E48" s="65" t="str">
        <f>March!E48</f>
        <v/>
      </c>
      <c r="F48" s="65" t="str">
        <f>March!F48</f>
        <v/>
      </c>
      <c r="G48" s="65" t="str">
        <f>March!G48</f>
        <v/>
      </c>
      <c r="H48" s="64" t="str">
        <f>March!H48</f>
        <v/>
      </c>
      <c r="I48" s="65" t="str">
        <f>March!I48</f>
        <v/>
      </c>
      <c r="J48" s="65" t="str">
        <f>March!J48</f>
        <v/>
      </c>
      <c r="K48" s="65" t="str">
        <f>March!K48</f>
        <v/>
      </c>
      <c r="L48" s="198">
        <f>March!R48</f>
        <v>0</v>
      </c>
      <c r="M48" s="66"/>
      <c r="N48" s="66"/>
      <c r="O48" s="66"/>
      <c r="P48" s="66"/>
      <c r="Q48" s="66"/>
      <c r="R48" s="49">
        <f t="shared" si="0"/>
        <v>0</v>
      </c>
      <c r="S48" s="65"/>
      <c r="T48" s="71"/>
      <c r="U48" s="72"/>
      <c r="V48" s="135"/>
      <c r="W48" s="135"/>
      <c r="X48" s="98" t="str">
        <f>IF(March!X48="","",March!X48)</f>
        <v/>
      </c>
      <c r="Y48" s="2" t="str" cm="1">
        <f t="array" ref="Y48">_xlfn.IFS(A48="","",A48=" ","",A48=0,"",TRUE,1)</f>
        <v/>
      </c>
      <c r="Z48" s="2" t="str" cm="1">
        <f t="array" ref="Z48">_xlfn.IFS(K48="","",K48=" ","",K48=0,"",TRUE,1)</f>
        <v/>
      </c>
    </row>
    <row r="49" spans="1:26" ht="23.25" customHeight="1" x14ac:dyDescent="0.35">
      <c r="A49" s="98" t="str">
        <f>IF(March!A49="","",March!A49)</f>
        <v/>
      </c>
      <c r="B49" s="64" t="str">
        <f>March!B49</f>
        <v/>
      </c>
      <c r="C49" s="65" t="str">
        <f>March!C49</f>
        <v/>
      </c>
      <c r="D49" s="64" t="str">
        <f>March!D49</f>
        <v/>
      </c>
      <c r="E49" s="65" t="str">
        <f>March!E49</f>
        <v/>
      </c>
      <c r="F49" s="65" t="str">
        <f>March!F49</f>
        <v/>
      </c>
      <c r="G49" s="65" t="str">
        <f>March!G49</f>
        <v/>
      </c>
      <c r="H49" s="64" t="str">
        <f>March!H49</f>
        <v/>
      </c>
      <c r="I49" s="65" t="str">
        <f>March!I49</f>
        <v/>
      </c>
      <c r="J49" s="65" t="str">
        <f>March!J49</f>
        <v/>
      </c>
      <c r="K49" s="65" t="str">
        <f>March!K49</f>
        <v/>
      </c>
      <c r="L49" s="198">
        <f>March!R49</f>
        <v>0</v>
      </c>
      <c r="M49" s="66"/>
      <c r="N49" s="66"/>
      <c r="O49" s="66"/>
      <c r="P49" s="66"/>
      <c r="Q49" s="66"/>
      <c r="R49" s="49">
        <f t="shared" si="0"/>
        <v>0</v>
      </c>
      <c r="S49" s="65"/>
      <c r="T49" s="71"/>
      <c r="U49" s="72"/>
      <c r="V49" s="135"/>
      <c r="W49" s="135"/>
      <c r="X49" s="98" t="str">
        <f>IF(March!X49="","",March!X49)</f>
        <v/>
      </c>
      <c r="Y49" s="2" t="str" cm="1">
        <f t="array" ref="Y49">_xlfn.IFS(A49="","",A49=" ","",A49=0,"",TRUE,1)</f>
        <v/>
      </c>
      <c r="Z49" s="2" t="str" cm="1">
        <f t="array" ref="Z49">_xlfn.IFS(K49="","",K49=" ","",K49=0,"",TRUE,1)</f>
        <v/>
      </c>
    </row>
    <row r="50" spans="1:26" ht="23.25" customHeight="1" x14ac:dyDescent="0.35">
      <c r="A50" s="98" t="str">
        <f>IF(March!A50="","",March!A50)</f>
        <v/>
      </c>
      <c r="B50" s="64" t="str">
        <f>March!B50</f>
        <v/>
      </c>
      <c r="C50" s="65" t="str">
        <f>March!C50</f>
        <v/>
      </c>
      <c r="D50" s="64" t="str">
        <f>March!D50</f>
        <v/>
      </c>
      <c r="E50" s="65" t="str">
        <f>March!E50</f>
        <v/>
      </c>
      <c r="F50" s="65" t="str">
        <f>March!F50</f>
        <v/>
      </c>
      <c r="G50" s="65" t="str">
        <f>March!G50</f>
        <v/>
      </c>
      <c r="H50" s="64" t="str">
        <f>March!H50</f>
        <v/>
      </c>
      <c r="I50" s="65" t="str">
        <f>March!I50</f>
        <v/>
      </c>
      <c r="J50" s="65" t="str">
        <f>March!J50</f>
        <v/>
      </c>
      <c r="K50" s="65" t="str">
        <f>March!K50</f>
        <v/>
      </c>
      <c r="L50" s="198">
        <f>March!R50</f>
        <v>0</v>
      </c>
      <c r="M50" s="66"/>
      <c r="N50" s="66"/>
      <c r="O50" s="66"/>
      <c r="P50" s="66"/>
      <c r="Q50" s="66"/>
      <c r="R50" s="49">
        <f t="shared" si="0"/>
        <v>0</v>
      </c>
      <c r="S50" s="65"/>
      <c r="T50" s="71"/>
      <c r="U50" s="72"/>
      <c r="V50" s="135"/>
      <c r="W50" s="135"/>
      <c r="X50" s="98" t="str">
        <f>IF(March!X50="","",March!X50)</f>
        <v/>
      </c>
      <c r="Y50" s="2" t="str" cm="1">
        <f t="array" ref="Y50">_xlfn.IFS(A50="","",A50=" ","",A50=0,"",TRUE,1)</f>
        <v/>
      </c>
      <c r="Z50" s="2" t="str" cm="1">
        <f t="array" ref="Z50">_xlfn.IFS(K50="","",K50=" ","",K50=0,"",TRUE,1)</f>
        <v/>
      </c>
    </row>
    <row r="51" spans="1:26" ht="23.25" customHeight="1" x14ac:dyDescent="0.35">
      <c r="A51" s="98" t="str">
        <f>IF(March!A51="","",March!A51)</f>
        <v/>
      </c>
      <c r="B51" s="64" t="str">
        <f>March!B51</f>
        <v/>
      </c>
      <c r="C51" s="65" t="str">
        <f>March!C51</f>
        <v/>
      </c>
      <c r="D51" s="64" t="str">
        <f>March!D51</f>
        <v/>
      </c>
      <c r="E51" s="65" t="str">
        <f>March!E51</f>
        <v/>
      </c>
      <c r="F51" s="65" t="str">
        <f>March!F51</f>
        <v/>
      </c>
      <c r="G51" s="65" t="str">
        <f>March!G51</f>
        <v/>
      </c>
      <c r="H51" s="64" t="str">
        <f>March!H51</f>
        <v/>
      </c>
      <c r="I51" s="65" t="str">
        <f>March!I51</f>
        <v/>
      </c>
      <c r="J51" s="65" t="str">
        <f>March!J51</f>
        <v/>
      </c>
      <c r="K51" s="65" t="str">
        <f>March!K51</f>
        <v/>
      </c>
      <c r="L51" s="198">
        <f>March!R51</f>
        <v>0</v>
      </c>
      <c r="M51" s="66"/>
      <c r="N51" s="66"/>
      <c r="O51" s="66"/>
      <c r="P51" s="66"/>
      <c r="Q51" s="66"/>
      <c r="R51" s="49">
        <f t="shared" si="0"/>
        <v>0</v>
      </c>
      <c r="S51" s="65"/>
      <c r="T51" s="71"/>
      <c r="U51" s="72"/>
      <c r="V51" s="135"/>
      <c r="W51" s="135"/>
      <c r="X51" s="98" t="str">
        <f>IF(March!X51="","",March!X51)</f>
        <v/>
      </c>
      <c r="Y51" s="2" t="str" cm="1">
        <f t="array" ref="Y51">_xlfn.IFS(A51="","",A51=" ","",A51=0,"",TRUE,1)</f>
        <v/>
      </c>
      <c r="Z51" s="2" t="str" cm="1">
        <f t="array" ref="Z51">_xlfn.IFS(K51="","",K51=" ","",K51=0,"",TRUE,1)</f>
        <v/>
      </c>
    </row>
    <row r="52" spans="1:26" ht="23.25" customHeight="1" x14ac:dyDescent="0.35">
      <c r="A52" s="98" t="str">
        <f>IF(March!A52="","",March!A52)</f>
        <v/>
      </c>
      <c r="B52" s="64" t="str">
        <f>March!B52</f>
        <v/>
      </c>
      <c r="C52" s="65" t="str">
        <f>March!C52</f>
        <v/>
      </c>
      <c r="D52" s="64" t="str">
        <f>March!D52</f>
        <v/>
      </c>
      <c r="E52" s="65" t="str">
        <f>March!E52</f>
        <v/>
      </c>
      <c r="F52" s="65" t="str">
        <f>March!F52</f>
        <v/>
      </c>
      <c r="G52" s="65" t="str">
        <f>March!G52</f>
        <v/>
      </c>
      <c r="H52" s="64" t="str">
        <f>March!H52</f>
        <v/>
      </c>
      <c r="I52" s="65" t="str">
        <f>March!I52</f>
        <v/>
      </c>
      <c r="J52" s="65" t="str">
        <f>March!J52</f>
        <v/>
      </c>
      <c r="K52" s="65" t="str">
        <f>March!K52</f>
        <v/>
      </c>
      <c r="L52" s="198">
        <f>March!R52</f>
        <v>0</v>
      </c>
      <c r="M52" s="66"/>
      <c r="N52" s="66"/>
      <c r="O52" s="66"/>
      <c r="P52" s="66"/>
      <c r="Q52" s="66"/>
      <c r="R52" s="49">
        <f t="shared" si="0"/>
        <v>0</v>
      </c>
      <c r="S52" s="65"/>
      <c r="T52" s="71"/>
      <c r="U52" s="72"/>
      <c r="V52" s="135"/>
      <c r="W52" s="135"/>
      <c r="X52" s="98" t="str">
        <f>IF(March!X52="","",March!X52)</f>
        <v/>
      </c>
      <c r="Y52" s="2" t="str" cm="1">
        <f t="array" ref="Y52">_xlfn.IFS(A52="","",A52=" ","",A52=0,"",TRUE,1)</f>
        <v/>
      </c>
      <c r="Z52" s="2" t="str" cm="1">
        <f t="array" ref="Z52">_xlfn.IFS(K52="","",K52=" ","",K52=0,"",TRUE,1)</f>
        <v/>
      </c>
    </row>
    <row r="53" spans="1:26" ht="23.25" customHeight="1" x14ac:dyDescent="0.35">
      <c r="A53" s="98" t="str">
        <f>IF(March!A53="","",March!A53)</f>
        <v/>
      </c>
      <c r="B53" s="64" t="str">
        <f>March!B53</f>
        <v/>
      </c>
      <c r="C53" s="65" t="str">
        <f>March!C53</f>
        <v/>
      </c>
      <c r="D53" s="64" t="str">
        <f>March!D53</f>
        <v/>
      </c>
      <c r="E53" s="65" t="str">
        <f>March!E53</f>
        <v/>
      </c>
      <c r="F53" s="65" t="str">
        <f>March!F53</f>
        <v/>
      </c>
      <c r="G53" s="65" t="str">
        <f>March!G53</f>
        <v/>
      </c>
      <c r="H53" s="64" t="str">
        <f>March!H53</f>
        <v/>
      </c>
      <c r="I53" s="65" t="str">
        <f>March!I53</f>
        <v/>
      </c>
      <c r="J53" s="65" t="str">
        <f>March!J53</f>
        <v/>
      </c>
      <c r="K53" s="65" t="str">
        <f>March!K53</f>
        <v/>
      </c>
      <c r="L53" s="198">
        <f>March!R53</f>
        <v>0</v>
      </c>
      <c r="M53" s="66"/>
      <c r="N53" s="66"/>
      <c r="O53" s="66"/>
      <c r="P53" s="66"/>
      <c r="Q53" s="66"/>
      <c r="R53" s="49">
        <f t="shared" si="0"/>
        <v>0</v>
      </c>
      <c r="S53" s="65"/>
      <c r="T53" s="71"/>
      <c r="U53" s="72"/>
      <c r="V53" s="135"/>
      <c r="W53" s="135"/>
      <c r="X53" s="98" t="str">
        <f>IF(March!X53="","",March!X53)</f>
        <v/>
      </c>
      <c r="Y53" s="2" t="str" cm="1">
        <f t="array" ref="Y53">_xlfn.IFS(A53="","",A53=" ","",A53=0,"",TRUE,1)</f>
        <v/>
      </c>
      <c r="Z53" s="2" t="str" cm="1">
        <f t="array" ref="Z53">_xlfn.IFS(K53="","",K53=" ","",K53=0,"",TRUE,1)</f>
        <v/>
      </c>
    </row>
    <row r="54" spans="1:26" ht="23.25" customHeight="1" x14ac:dyDescent="0.35">
      <c r="A54" s="98" t="str">
        <f>IF(March!A54="","",March!A54)</f>
        <v/>
      </c>
      <c r="B54" s="64" t="str">
        <f>March!B54</f>
        <v/>
      </c>
      <c r="C54" s="65" t="str">
        <f>March!C54</f>
        <v/>
      </c>
      <c r="D54" s="64" t="str">
        <f>March!D54</f>
        <v/>
      </c>
      <c r="E54" s="65" t="str">
        <f>March!E54</f>
        <v/>
      </c>
      <c r="F54" s="65" t="str">
        <f>March!F54</f>
        <v/>
      </c>
      <c r="G54" s="65" t="str">
        <f>March!G54</f>
        <v/>
      </c>
      <c r="H54" s="64" t="str">
        <f>March!H54</f>
        <v/>
      </c>
      <c r="I54" s="65" t="str">
        <f>March!I54</f>
        <v/>
      </c>
      <c r="J54" s="65" t="str">
        <f>March!J54</f>
        <v/>
      </c>
      <c r="K54" s="65" t="str">
        <f>March!K54</f>
        <v/>
      </c>
      <c r="L54" s="198">
        <f>March!R54</f>
        <v>0</v>
      </c>
      <c r="M54" s="66"/>
      <c r="N54" s="66"/>
      <c r="O54" s="66"/>
      <c r="P54" s="66"/>
      <c r="Q54" s="66"/>
      <c r="R54" s="49">
        <f t="shared" si="0"/>
        <v>0</v>
      </c>
      <c r="S54" s="65"/>
      <c r="T54" s="71"/>
      <c r="U54" s="72"/>
      <c r="V54" s="135"/>
      <c r="W54" s="135"/>
      <c r="X54" s="98" t="str">
        <f>IF(March!X54="","",March!X54)</f>
        <v/>
      </c>
      <c r="Y54" s="2" t="str" cm="1">
        <f t="array" ref="Y54">_xlfn.IFS(A54="","",A54=" ","",A54=0,"",TRUE,1)</f>
        <v/>
      </c>
      <c r="Z54" s="2" t="str" cm="1">
        <f t="array" ref="Z54">_xlfn.IFS(K54="","",K54=" ","",K54=0,"",TRUE,1)</f>
        <v/>
      </c>
    </row>
    <row r="55" spans="1:26" ht="23.25" customHeight="1" x14ac:dyDescent="0.35">
      <c r="A55" s="98" t="str">
        <f>IF(March!A55="","",March!A55)</f>
        <v/>
      </c>
      <c r="B55" s="64" t="str">
        <f>March!B55</f>
        <v/>
      </c>
      <c r="C55" s="65" t="str">
        <f>March!C55</f>
        <v/>
      </c>
      <c r="D55" s="64" t="str">
        <f>March!D55</f>
        <v/>
      </c>
      <c r="E55" s="65" t="str">
        <f>March!E55</f>
        <v/>
      </c>
      <c r="F55" s="65" t="str">
        <f>March!F55</f>
        <v/>
      </c>
      <c r="G55" s="65" t="str">
        <f>March!G55</f>
        <v/>
      </c>
      <c r="H55" s="64" t="str">
        <f>March!H55</f>
        <v/>
      </c>
      <c r="I55" s="65" t="str">
        <f>March!I55</f>
        <v/>
      </c>
      <c r="J55" s="65" t="str">
        <f>March!J55</f>
        <v/>
      </c>
      <c r="K55" s="65" t="str">
        <f>March!K55</f>
        <v/>
      </c>
      <c r="L55" s="198">
        <f>March!R55</f>
        <v>0</v>
      </c>
      <c r="M55" s="66"/>
      <c r="N55" s="66"/>
      <c r="O55" s="66"/>
      <c r="P55" s="66"/>
      <c r="Q55" s="66"/>
      <c r="R55" s="49">
        <f t="shared" si="0"/>
        <v>0</v>
      </c>
      <c r="S55" s="65"/>
      <c r="T55" s="71"/>
      <c r="U55" s="72"/>
      <c r="V55" s="135"/>
      <c r="W55" s="135"/>
      <c r="X55" s="98" t="str">
        <f>IF(March!X55="","",March!X55)</f>
        <v/>
      </c>
      <c r="Y55" s="2" t="str" cm="1">
        <f t="array" ref="Y55">_xlfn.IFS(A55="","",A55=" ","",A55=0,"",TRUE,1)</f>
        <v/>
      </c>
      <c r="Z55" s="2" t="str" cm="1">
        <f t="array" ref="Z55">_xlfn.IFS(K55="","",K55=" ","",K55=0,"",TRUE,1)</f>
        <v/>
      </c>
    </row>
    <row r="56" spans="1:26" ht="23.25" customHeight="1" x14ac:dyDescent="0.35">
      <c r="A56" s="98" t="str">
        <f>IF(March!A56="","",March!A56)</f>
        <v/>
      </c>
      <c r="B56" s="64" t="str">
        <f>March!B56</f>
        <v/>
      </c>
      <c r="C56" s="65" t="str">
        <f>March!C56</f>
        <v/>
      </c>
      <c r="D56" s="64" t="str">
        <f>March!D56</f>
        <v/>
      </c>
      <c r="E56" s="65" t="str">
        <f>March!E56</f>
        <v/>
      </c>
      <c r="F56" s="65" t="str">
        <f>March!F56</f>
        <v/>
      </c>
      <c r="G56" s="65" t="str">
        <f>March!G56</f>
        <v/>
      </c>
      <c r="H56" s="64" t="str">
        <f>March!H56</f>
        <v/>
      </c>
      <c r="I56" s="65" t="str">
        <f>March!I56</f>
        <v/>
      </c>
      <c r="J56" s="65" t="str">
        <f>March!J56</f>
        <v/>
      </c>
      <c r="K56" s="65" t="str">
        <f>March!K56</f>
        <v/>
      </c>
      <c r="L56" s="198">
        <f>March!R56</f>
        <v>0</v>
      </c>
      <c r="M56" s="66"/>
      <c r="N56" s="66"/>
      <c r="O56" s="66"/>
      <c r="P56" s="66"/>
      <c r="Q56" s="66"/>
      <c r="R56" s="49">
        <f t="shared" si="0"/>
        <v>0</v>
      </c>
      <c r="S56" s="65"/>
      <c r="T56" s="71"/>
      <c r="U56" s="72"/>
      <c r="V56" s="135"/>
      <c r="W56" s="135"/>
      <c r="X56" s="98" t="str">
        <f>IF(March!X56="","",March!X56)</f>
        <v/>
      </c>
      <c r="Y56" s="2" t="str" cm="1">
        <f t="array" ref="Y56">_xlfn.IFS(A56="","",A56=" ","",A56=0,"",TRUE,1)</f>
        <v/>
      </c>
      <c r="Z56" s="2" t="str" cm="1">
        <f t="array" ref="Z56">_xlfn.IFS(K56="","",K56=" ","",K56=0,"",TRUE,1)</f>
        <v/>
      </c>
    </row>
    <row r="57" spans="1:26" ht="23.25" customHeight="1" x14ac:dyDescent="0.35">
      <c r="A57" s="98" t="str">
        <f>IF(March!A57="","",March!A57)</f>
        <v/>
      </c>
      <c r="B57" s="64" t="str">
        <f>March!B57</f>
        <v/>
      </c>
      <c r="C57" s="65" t="str">
        <f>March!C57</f>
        <v/>
      </c>
      <c r="D57" s="64" t="str">
        <f>March!D57</f>
        <v/>
      </c>
      <c r="E57" s="65" t="str">
        <f>March!E57</f>
        <v/>
      </c>
      <c r="F57" s="65" t="str">
        <f>March!F57</f>
        <v/>
      </c>
      <c r="G57" s="65" t="str">
        <f>March!G57</f>
        <v/>
      </c>
      <c r="H57" s="64" t="str">
        <f>March!H57</f>
        <v/>
      </c>
      <c r="I57" s="65" t="str">
        <f>March!I57</f>
        <v/>
      </c>
      <c r="J57" s="65" t="str">
        <f>March!J57</f>
        <v/>
      </c>
      <c r="K57" s="65" t="str">
        <f>March!K57</f>
        <v/>
      </c>
      <c r="L57" s="198">
        <f>March!R57</f>
        <v>0</v>
      </c>
      <c r="M57" s="66"/>
      <c r="N57" s="66"/>
      <c r="O57" s="66"/>
      <c r="P57" s="66"/>
      <c r="Q57" s="66"/>
      <c r="R57" s="49">
        <f t="shared" si="0"/>
        <v>0</v>
      </c>
      <c r="S57" s="65"/>
      <c r="T57" s="71"/>
      <c r="U57" s="72"/>
      <c r="V57" s="135"/>
      <c r="W57" s="135"/>
      <c r="X57" s="98" t="str">
        <f>IF(March!X57="","",March!X57)</f>
        <v/>
      </c>
      <c r="Y57" s="2" t="str" cm="1">
        <f t="array" ref="Y57">_xlfn.IFS(A57="","",A57=" ","",A57=0,"",TRUE,1)</f>
        <v/>
      </c>
      <c r="Z57" s="2" t="str" cm="1">
        <f t="array" ref="Z57">_xlfn.IFS(K57="","",K57=" ","",K57=0,"",TRUE,1)</f>
        <v/>
      </c>
    </row>
    <row r="58" spans="1:26" ht="23.25" customHeight="1" x14ac:dyDescent="0.35">
      <c r="A58" s="98" t="str">
        <f>IF(March!A58="","",March!A58)</f>
        <v/>
      </c>
      <c r="B58" s="64" t="str">
        <f>March!B58</f>
        <v/>
      </c>
      <c r="C58" s="65" t="str">
        <f>March!C58</f>
        <v/>
      </c>
      <c r="D58" s="64" t="str">
        <f>March!D58</f>
        <v/>
      </c>
      <c r="E58" s="65" t="str">
        <f>March!E58</f>
        <v/>
      </c>
      <c r="F58" s="65" t="str">
        <f>March!F58</f>
        <v/>
      </c>
      <c r="G58" s="65" t="str">
        <f>March!G58</f>
        <v/>
      </c>
      <c r="H58" s="64" t="str">
        <f>March!H58</f>
        <v/>
      </c>
      <c r="I58" s="65" t="str">
        <f>March!I58</f>
        <v/>
      </c>
      <c r="J58" s="65" t="str">
        <f>March!J58</f>
        <v/>
      </c>
      <c r="K58" s="65" t="str">
        <f>March!K58</f>
        <v/>
      </c>
      <c r="L58" s="198">
        <f>March!R58</f>
        <v>0</v>
      </c>
      <c r="M58" s="66"/>
      <c r="N58" s="66"/>
      <c r="O58" s="66"/>
      <c r="P58" s="66"/>
      <c r="Q58" s="66"/>
      <c r="R58" s="49">
        <f t="shared" si="0"/>
        <v>0</v>
      </c>
      <c r="S58" s="65"/>
      <c r="T58" s="71"/>
      <c r="U58" s="72"/>
      <c r="V58" s="135"/>
      <c r="W58" s="135"/>
      <c r="X58" s="98" t="str">
        <f>IF(March!X58="","",March!X58)</f>
        <v/>
      </c>
      <c r="Y58" s="2" t="str" cm="1">
        <f t="array" ref="Y58">_xlfn.IFS(A58="","",A58=" ","",A58=0,"",TRUE,1)</f>
        <v/>
      </c>
      <c r="Z58" s="2" t="str" cm="1">
        <f t="array" ref="Z58">_xlfn.IFS(K58="","",K58=" ","",K58=0,"",TRUE,1)</f>
        <v/>
      </c>
    </row>
    <row r="59" spans="1:26" ht="23.25" customHeight="1" x14ac:dyDescent="0.35">
      <c r="A59" s="98" t="str">
        <f>IF(March!A59="","",March!A59)</f>
        <v/>
      </c>
      <c r="B59" s="64" t="str">
        <f>March!B59</f>
        <v/>
      </c>
      <c r="C59" s="65" t="str">
        <f>March!C59</f>
        <v/>
      </c>
      <c r="D59" s="64" t="str">
        <f>March!D59</f>
        <v/>
      </c>
      <c r="E59" s="65" t="str">
        <f>March!E59</f>
        <v/>
      </c>
      <c r="F59" s="65" t="str">
        <f>March!F59</f>
        <v/>
      </c>
      <c r="G59" s="65" t="str">
        <f>March!G59</f>
        <v/>
      </c>
      <c r="H59" s="64" t="str">
        <f>March!H59</f>
        <v/>
      </c>
      <c r="I59" s="65" t="str">
        <f>March!I59</f>
        <v/>
      </c>
      <c r="J59" s="65" t="str">
        <f>March!J59</f>
        <v/>
      </c>
      <c r="K59" s="65" t="str">
        <f>March!K59</f>
        <v/>
      </c>
      <c r="L59" s="198">
        <f>March!R59</f>
        <v>0</v>
      </c>
      <c r="M59" s="66"/>
      <c r="N59" s="66"/>
      <c r="O59" s="66"/>
      <c r="P59" s="66"/>
      <c r="Q59" s="66"/>
      <c r="R59" s="49">
        <f t="shared" si="0"/>
        <v>0</v>
      </c>
      <c r="S59" s="65"/>
      <c r="T59" s="71"/>
      <c r="U59" s="72"/>
      <c r="V59" s="135"/>
      <c r="W59" s="135"/>
      <c r="X59" s="98" t="str">
        <f>IF(March!X59="","",March!X59)</f>
        <v/>
      </c>
      <c r="Y59" s="2" t="str" cm="1">
        <f t="array" ref="Y59">_xlfn.IFS(A59="","",A59=" ","",A59=0,"",TRUE,1)</f>
        <v/>
      </c>
      <c r="Z59" s="2" t="str" cm="1">
        <f t="array" ref="Z59">_xlfn.IFS(K59="","",K59=" ","",K59=0,"",TRUE,1)</f>
        <v/>
      </c>
    </row>
    <row r="60" spans="1:26" ht="23.25" customHeight="1" x14ac:dyDescent="0.35">
      <c r="A60" s="98" t="str">
        <f>IF(March!A60="","",March!A60)</f>
        <v/>
      </c>
      <c r="B60" s="64" t="str">
        <f>March!B60</f>
        <v/>
      </c>
      <c r="C60" s="65" t="str">
        <f>March!C60</f>
        <v/>
      </c>
      <c r="D60" s="64" t="str">
        <f>March!D60</f>
        <v/>
      </c>
      <c r="E60" s="65" t="str">
        <f>March!E60</f>
        <v/>
      </c>
      <c r="F60" s="65" t="str">
        <f>March!F60</f>
        <v/>
      </c>
      <c r="G60" s="65" t="str">
        <f>March!G60</f>
        <v/>
      </c>
      <c r="H60" s="64" t="str">
        <f>March!H60</f>
        <v/>
      </c>
      <c r="I60" s="65" t="str">
        <f>March!I60</f>
        <v/>
      </c>
      <c r="J60" s="65" t="str">
        <f>March!J60</f>
        <v/>
      </c>
      <c r="K60" s="65" t="str">
        <f>March!K60</f>
        <v/>
      </c>
      <c r="L60" s="198">
        <f>March!R60</f>
        <v>0</v>
      </c>
      <c r="M60" s="66"/>
      <c r="N60" s="66"/>
      <c r="O60" s="66"/>
      <c r="P60" s="66"/>
      <c r="Q60" s="66"/>
      <c r="R60" s="49">
        <f t="shared" si="0"/>
        <v>0</v>
      </c>
      <c r="S60" s="65"/>
      <c r="T60" s="71"/>
      <c r="U60" s="72"/>
      <c r="V60" s="135"/>
      <c r="W60" s="135"/>
      <c r="X60" s="98" t="str">
        <f>IF(March!X60="","",March!X60)</f>
        <v/>
      </c>
      <c r="Y60" s="2" t="str" cm="1">
        <f t="array" ref="Y60">_xlfn.IFS(A60="","",A60=" ","",A60=0,"",TRUE,1)</f>
        <v/>
      </c>
      <c r="Z60" s="2" t="str" cm="1">
        <f t="array" ref="Z60">_xlfn.IFS(K60="","",K60=" ","",K60=0,"",TRUE,1)</f>
        <v/>
      </c>
    </row>
    <row r="61" spans="1:26" ht="23.25" customHeight="1" x14ac:dyDescent="0.35">
      <c r="A61" s="98" t="str">
        <f>IF(March!A61="","",March!A61)</f>
        <v/>
      </c>
      <c r="B61" s="64" t="str">
        <f>March!B61</f>
        <v/>
      </c>
      <c r="C61" s="65" t="str">
        <f>March!C61</f>
        <v/>
      </c>
      <c r="D61" s="64" t="str">
        <f>March!D61</f>
        <v/>
      </c>
      <c r="E61" s="65" t="str">
        <f>March!E61</f>
        <v/>
      </c>
      <c r="F61" s="65" t="str">
        <f>March!F61</f>
        <v/>
      </c>
      <c r="G61" s="65" t="str">
        <f>March!G61</f>
        <v/>
      </c>
      <c r="H61" s="64" t="str">
        <f>March!H61</f>
        <v/>
      </c>
      <c r="I61" s="65" t="str">
        <f>March!I61</f>
        <v/>
      </c>
      <c r="J61" s="65" t="str">
        <f>March!J61</f>
        <v/>
      </c>
      <c r="K61" s="65" t="str">
        <f>March!K61</f>
        <v/>
      </c>
      <c r="L61" s="198">
        <f>March!R61</f>
        <v>0</v>
      </c>
      <c r="M61" s="66"/>
      <c r="N61" s="66"/>
      <c r="O61" s="66"/>
      <c r="P61" s="66"/>
      <c r="Q61" s="66"/>
      <c r="R61" s="49">
        <f t="shared" si="0"/>
        <v>0</v>
      </c>
      <c r="S61" s="65"/>
      <c r="T61" s="71"/>
      <c r="U61" s="72"/>
      <c r="V61" s="135"/>
      <c r="W61" s="135"/>
      <c r="X61" s="98" t="str">
        <f>IF(March!X61="","",March!X61)</f>
        <v/>
      </c>
      <c r="Y61" s="2" t="str" cm="1">
        <f t="array" ref="Y61">_xlfn.IFS(A61="","",A61=" ","",A61=0,"",TRUE,1)</f>
        <v/>
      </c>
      <c r="Z61" s="2" t="str" cm="1">
        <f t="array" ref="Z61">_xlfn.IFS(K61="","",K61=" ","",K61=0,"",TRUE,1)</f>
        <v/>
      </c>
    </row>
    <row r="62" spans="1:26" ht="23.25" customHeight="1" x14ac:dyDescent="0.35">
      <c r="A62" s="98" t="str">
        <f>IF(March!A62="","",March!A62)</f>
        <v/>
      </c>
      <c r="B62" s="64" t="str">
        <f>March!B62</f>
        <v/>
      </c>
      <c r="C62" s="65" t="str">
        <f>March!C62</f>
        <v/>
      </c>
      <c r="D62" s="64" t="str">
        <f>March!D62</f>
        <v/>
      </c>
      <c r="E62" s="65" t="str">
        <f>March!E62</f>
        <v/>
      </c>
      <c r="F62" s="65" t="str">
        <f>March!F62</f>
        <v/>
      </c>
      <c r="G62" s="65" t="str">
        <f>March!G62</f>
        <v/>
      </c>
      <c r="H62" s="64" t="str">
        <f>March!H62</f>
        <v/>
      </c>
      <c r="I62" s="65" t="str">
        <f>March!I62</f>
        <v/>
      </c>
      <c r="J62" s="65" t="str">
        <f>March!J62</f>
        <v/>
      </c>
      <c r="K62" s="65" t="str">
        <f>March!K62</f>
        <v/>
      </c>
      <c r="L62" s="198">
        <f>March!R62</f>
        <v>0</v>
      </c>
      <c r="M62" s="66"/>
      <c r="N62" s="66"/>
      <c r="O62" s="66"/>
      <c r="P62" s="66"/>
      <c r="Q62" s="66"/>
      <c r="R62" s="49">
        <f t="shared" si="0"/>
        <v>0</v>
      </c>
      <c r="S62" s="65"/>
      <c r="T62" s="71"/>
      <c r="U62" s="72"/>
      <c r="V62" s="135"/>
      <c r="W62" s="135"/>
      <c r="X62" s="98" t="str">
        <f>IF(March!X62="","",March!X62)</f>
        <v/>
      </c>
      <c r="Y62" s="2" t="str" cm="1">
        <f t="array" ref="Y62">_xlfn.IFS(A62="","",A62=" ","",A62=0,"",TRUE,1)</f>
        <v/>
      </c>
      <c r="Z62" s="2" t="str" cm="1">
        <f t="array" ref="Z62">_xlfn.IFS(K62="","",K62=" ","",K62=0,"",TRUE,1)</f>
        <v/>
      </c>
    </row>
    <row r="63" spans="1:26" ht="23.25" customHeight="1" x14ac:dyDescent="0.35">
      <c r="A63" s="98" t="str">
        <f>IF(March!A63="","",March!A63)</f>
        <v/>
      </c>
      <c r="B63" s="64" t="str">
        <f>March!B63</f>
        <v/>
      </c>
      <c r="C63" s="65" t="str">
        <f>March!C63</f>
        <v/>
      </c>
      <c r="D63" s="64" t="str">
        <f>March!D63</f>
        <v/>
      </c>
      <c r="E63" s="65" t="str">
        <f>March!E63</f>
        <v/>
      </c>
      <c r="F63" s="65" t="str">
        <f>March!F63</f>
        <v/>
      </c>
      <c r="G63" s="65" t="str">
        <f>March!G63</f>
        <v/>
      </c>
      <c r="H63" s="64" t="str">
        <f>March!H63</f>
        <v/>
      </c>
      <c r="I63" s="65" t="str">
        <f>March!I63</f>
        <v/>
      </c>
      <c r="J63" s="65" t="str">
        <f>March!J63</f>
        <v/>
      </c>
      <c r="K63" s="65" t="str">
        <f>March!K63</f>
        <v/>
      </c>
      <c r="L63" s="198">
        <f>March!R63</f>
        <v>0</v>
      </c>
      <c r="M63" s="66"/>
      <c r="N63" s="66"/>
      <c r="O63" s="66"/>
      <c r="P63" s="66"/>
      <c r="Q63" s="66"/>
      <c r="R63" s="49">
        <f t="shared" si="0"/>
        <v>0</v>
      </c>
      <c r="S63" s="65"/>
      <c r="T63" s="71"/>
      <c r="U63" s="72"/>
      <c r="V63" s="135"/>
      <c r="W63" s="135"/>
      <c r="X63" s="98" t="str">
        <f>IF(March!X63="","",March!X63)</f>
        <v/>
      </c>
      <c r="Y63" s="2" t="str" cm="1">
        <f t="array" ref="Y63">_xlfn.IFS(A63="","",A63=" ","",A63=0,"",TRUE,1)</f>
        <v/>
      </c>
      <c r="Z63" s="2" t="str" cm="1">
        <f t="array" ref="Z63">_xlfn.IFS(K63="","",K63=" ","",K63=0,"",TRUE,1)</f>
        <v/>
      </c>
    </row>
    <row r="64" spans="1:26" ht="23.25" customHeight="1" x14ac:dyDescent="0.35">
      <c r="A64" s="98" t="str">
        <f>IF(March!A64="","",March!A64)</f>
        <v/>
      </c>
      <c r="B64" s="64" t="str">
        <f>March!B64</f>
        <v/>
      </c>
      <c r="C64" s="65" t="str">
        <f>March!C64</f>
        <v/>
      </c>
      <c r="D64" s="64" t="str">
        <f>March!D64</f>
        <v/>
      </c>
      <c r="E64" s="65" t="str">
        <f>March!E64</f>
        <v/>
      </c>
      <c r="F64" s="65" t="str">
        <f>March!F64</f>
        <v/>
      </c>
      <c r="G64" s="65" t="str">
        <f>March!G64</f>
        <v/>
      </c>
      <c r="H64" s="64" t="str">
        <f>March!H64</f>
        <v/>
      </c>
      <c r="I64" s="65" t="str">
        <f>March!I64</f>
        <v/>
      </c>
      <c r="J64" s="65" t="str">
        <f>March!J64</f>
        <v/>
      </c>
      <c r="K64" s="65" t="str">
        <f>March!K64</f>
        <v/>
      </c>
      <c r="L64" s="198">
        <f>March!R64</f>
        <v>0</v>
      </c>
      <c r="M64" s="66"/>
      <c r="N64" s="66"/>
      <c r="O64" s="66"/>
      <c r="P64" s="66"/>
      <c r="Q64" s="66"/>
      <c r="R64" s="49">
        <f t="shared" si="0"/>
        <v>0</v>
      </c>
      <c r="S64" s="65"/>
      <c r="T64" s="71"/>
      <c r="U64" s="72"/>
      <c r="V64" s="135"/>
      <c r="W64" s="135"/>
      <c r="X64" s="98" t="str">
        <f>IF(March!X64="","",March!X64)</f>
        <v/>
      </c>
      <c r="Y64" s="2" t="str" cm="1">
        <f t="array" ref="Y64">_xlfn.IFS(A64="","",A64=" ","",A64=0,"",TRUE,1)</f>
        <v/>
      </c>
      <c r="Z64" s="2" t="str" cm="1">
        <f t="array" ref="Z64">_xlfn.IFS(K64="","",K64=" ","",K64=0,"",TRUE,1)</f>
        <v/>
      </c>
    </row>
    <row r="65" spans="1:26" ht="23.25" customHeight="1" x14ac:dyDescent="0.35">
      <c r="A65" s="98" t="str">
        <f>IF(March!A65="","",March!A65)</f>
        <v/>
      </c>
      <c r="B65" s="64" t="str">
        <f>March!B65</f>
        <v/>
      </c>
      <c r="C65" s="65" t="str">
        <f>March!C65</f>
        <v/>
      </c>
      <c r="D65" s="64" t="str">
        <f>March!D65</f>
        <v/>
      </c>
      <c r="E65" s="65" t="str">
        <f>March!E65</f>
        <v/>
      </c>
      <c r="F65" s="65" t="str">
        <f>March!F65</f>
        <v/>
      </c>
      <c r="G65" s="65" t="str">
        <f>March!G65</f>
        <v/>
      </c>
      <c r="H65" s="64" t="str">
        <f>March!H65</f>
        <v/>
      </c>
      <c r="I65" s="65" t="str">
        <f>March!I65</f>
        <v/>
      </c>
      <c r="J65" s="65" t="str">
        <f>March!J65</f>
        <v/>
      </c>
      <c r="K65" s="65" t="str">
        <f>March!K65</f>
        <v/>
      </c>
      <c r="L65" s="198">
        <f>March!R65</f>
        <v>0</v>
      </c>
      <c r="M65" s="66"/>
      <c r="N65" s="66"/>
      <c r="O65" s="66"/>
      <c r="P65" s="66"/>
      <c r="Q65" s="66"/>
      <c r="R65" s="49">
        <f t="shared" si="0"/>
        <v>0</v>
      </c>
      <c r="S65" s="65"/>
      <c r="T65" s="71"/>
      <c r="U65" s="72"/>
      <c r="V65" s="135"/>
      <c r="W65" s="135"/>
      <c r="X65" s="98" t="str">
        <f>IF(March!X65="","",March!X65)</f>
        <v/>
      </c>
      <c r="Y65" s="2" t="str" cm="1">
        <f t="array" ref="Y65">_xlfn.IFS(A65="","",A65=" ","",A65=0,"",TRUE,1)</f>
        <v/>
      </c>
      <c r="Z65" s="2" t="str" cm="1">
        <f t="array" ref="Z65">_xlfn.IFS(K65="","",K65=" ","",K65=0,"",TRUE,1)</f>
        <v/>
      </c>
    </row>
    <row r="66" spans="1:26" ht="23.25" customHeight="1" x14ac:dyDescent="0.35">
      <c r="A66" s="98" t="str">
        <f>IF(March!A66="","",March!A66)</f>
        <v/>
      </c>
      <c r="B66" s="64" t="str">
        <f>March!B66</f>
        <v/>
      </c>
      <c r="C66" s="65" t="str">
        <f>March!C66</f>
        <v/>
      </c>
      <c r="D66" s="64" t="str">
        <f>March!D66</f>
        <v/>
      </c>
      <c r="E66" s="65" t="str">
        <f>March!E66</f>
        <v/>
      </c>
      <c r="F66" s="65" t="str">
        <f>March!F66</f>
        <v/>
      </c>
      <c r="G66" s="65" t="str">
        <f>March!G66</f>
        <v/>
      </c>
      <c r="H66" s="64" t="str">
        <f>March!H66</f>
        <v/>
      </c>
      <c r="I66" s="65" t="str">
        <f>March!I66</f>
        <v/>
      </c>
      <c r="J66" s="65" t="str">
        <f>March!J66</f>
        <v/>
      </c>
      <c r="K66" s="65" t="str">
        <f>March!K66</f>
        <v/>
      </c>
      <c r="L66" s="198">
        <f>March!R66</f>
        <v>0</v>
      </c>
      <c r="M66" s="66"/>
      <c r="N66" s="66"/>
      <c r="O66" s="66"/>
      <c r="P66" s="66"/>
      <c r="Q66" s="66"/>
      <c r="R66" s="49">
        <f t="shared" si="0"/>
        <v>0</v>
      </c>
      <c r="S66" s="65"/>
      <c r="T66" s="71"/>
      <c r="U66" s="72"/>
      <c r="V66" s="135"/>
      <c r="W66" s="135"/>
      <c r="X66" s="98" t="str">
        <f>IF(March!X66="","",March!X66)</f>
        <v/>
      </c>
      <c r="Y66" s="2" t="str" cm="1">
        <f t="array" ref="Y66">_xlfn.IFS(A66="","",A66=" ","",A66=0,"",TRUE,1)</f>
        <v/>
      </c>
      <c r="Z66" s="2" t="str" cm="1">
        <f t="array" ref="Z66">_xlfn.IFS(K66="","",K66=" ","",K66=0,"",TRUE,1)</f>
        <v/>
      </c>
    </row>
    <row r="67" spans="1:26" ht="23.25" customHeight="1" x14ac:dyDescent="0.35">
      <c r="A67" s="98" t="str">
        <f>IF(March!A67="","",March!A67)</f>
        <v/>
      </c>
      <c r="B67" s="64" t="str">
        <f>March!B67</f>
        <v/>
      </c>
      <c r="C67" s="65" t="str">
        <f>March!C67</f>
        <v/>
      </c>
      <c r="D67" s="64" t="str">
        <f>March!D67</f>
        <v/>
      </c>
      <c r="E67" s="65" t="str">
        <f>March!E67</f>
        <v/>
      </c>
      <c r="F67" s="65" t="str">
        <f>March!F67</f>
        <v/>
      </c>
      <c r="G67" s="65" t="str">
        <f>March!G67</f>
        <v/>
      </c>
      <c r="H67" s="64" t="str">
        <f>March!H67</f>
        <v/>
      </c>
      <c r="I67" s="65" t="str">
        <f>March!I67</f>
        <v/>
      </c>
      <c r="J67" s="65" t="str">
        <f>March!J67</f>
        <v/>
      </c>
      <c r="K67" s="65" t="str">
        <f>March!K67</f>
        <v/>
      </c>
      <c r="L67" s="198">
        <f>March!R67</f>
        <v>0</v>
      </c>
      <c r="M67" s="66"/>
      <c r="N67" s="66"/>
      <c r="O67" s="66"/>
      <c r="P67" s="66"/>
      <c r="Q67" s="66"/>
      <c r="R67" s="49">
        <f t="shared" si="0"/>
        <v>0</v>
      </c>
      <c r="S67" s="65"/>
      <c r="T67" s="71"/>
      <c r="U67" s="72"/>
      <c r="V67" s="135"/>
      <c r="W67" s="135"/>
      <c r="X67" s="98" t="str">
        <f>IF(March!X67="","",March!X67)</f>
        <v/>
      </c>
      <c r="Y67" s="2" t="str" cm="1">
        <f t="array" ref="Y67">_xlfn.IFS(A67="","",A67=" ","",A67=0,"",TRUE,1)</f>
        <v/>
      </c>
      <c r="Z67" s="2" t="str" cm="1">
        <f t="array" ref="Z67">_xlfn.IFS(K67="","",K67=" ","",K67=0,"",TRUE,1)</f>
        <v/>
      </c>
    </row>
    <row r="68" spans="1:26" ht="23.25" customHeight="1" x14ac:dyDescent="0.35">
      <c r="A68" s="98" t="str">
        <f>IF(March!A68="","",March!A68)</f>
        <v/>
      </c>
      <c r="B68" s="64" t="str">
        <f>March!B68</f>
        <v/>
      </c>
      <c r="C68" s="65" t="str">
        <f>March!C68</f>
        <v/>
      </c>
      <c r="D68" s="64" t="str">
        <f>March!D68</f>
        <v/>
      </c>
      <c r="E68" s="65" t="str">
        <f>March!E68</f>
        <v/>
      </c>
      <c r="F68" s="65" t="str">
        <f>March!F68</f>
        <v/>
      </c>
      <c r="G68" s="65" t="str">
        <f>March!G68</f>
        <v/>
      </c>
      <c r="H68" s="64" t="str">
        <f>March!H68</f>
        <v/>
      </c>
      <c r="I68" s="65" t="str">
        <f>March!I68</f>
        <v/>
      </c>
      <c r="J68" s="65" t="str">
        <f>March!J68</f>
        <v/>
      </c>
      <c r="K68" s="65" t="str">
        <f>March!K68</f>
        <v/>
      </c>
      <c r="L68" s="198">
        <f>March!R68</f>
        <v>0</v>
      </c>
      <c r="M68" s="66"/>
      <c r="N68" s="66"/>
      <c r="O68" s="66"/>
      <c r="P68" s="66"/>
      <c r="Q68" s="66"/>
      <c r="R68" s="49">
        <f t="shared" si="0"/>
        <v>0</v>
      </c>
      <c r="S68" s="65"/>
      <c r="T68" s="71"/>
      <c r="U68" s="72"/>
      <c r="V68" s="135"/>
      <c r="W68" s="135"/>
      <c r="X68" s="98" t="str">
        <f>IF(March!X68="","",March!X68)</f>
        <v/>
      </c>
      <c r="Y68" s="2" t="str" cm="1">
        <f t="array" ref="Y68">_xlfn.IFS(A68="","",A68=" ","",A68=0,"",TRUE,1)</f>
        <v/>
      </c>
      <c r="Z68" s="2" t="str" cm="1">
        <f t="array" ref="Z68">_xlfn.IFS(K68="","",K68=" ","",K68=0,"",TRUE,1)</f>
        <v/>
      </c>
    </row>
    <row r="69" spans="1:26" ht="23.25" customHeight="1" x14ac:dyDescent="0.35">
      <c r="A69" s="98" t="str">
        <f>IF(March!A69="","",March!A69)</f>
        <v/>
      </c>
      <c r="B69" s="64" t="str">
        <f>March!B69</f>
        <v/>
      </c>
      <c r="C69" s="65" t="str">
        <f>March!C69</f>
        <v/>
      </c>
      <c r="D69" s="64" t="str">
        <f>March!D69</f>
        <v/>
      </c>
      <c r="E69" s="65" t="str">
        <f>March!E69</f>
        <v/>
      </c>
      <c r="F69" s="65" t="str">
        <f>March!F69</f>
        <v/>
      </c>
      <c r="G69" s="65" t="str">
        <f>March!G69</f>
        <v/>
      </c>
      <c r="H69" s="64" t="str">
        <f>March!H69</f>
        <v/>
      </c>
      <c r="I69" s="65" t="str">
        <f>March!I69</f>
        <v/>
      </c>
      <c r="J69" s="65" t="str">
        <f>March!J69</f>
        <v/>
      </c>
      <c r="K69" s="65" t="str">
        <f>March!K69</f>
        <v/>
      </c>
      <c r="L69" s="198">
        <f>March!R69</f>
        <v>0</v>
      </c>
      <c r="M69" s="66"/>
      <c r="N69" s="66"/>
      <c r="O69" s="66"/>
      <c r="P69" s="66"/>
      <c r="Q69" s="66"/>
      <c r="R69" s="49">
        <f t="shared" si="0"/>
        <v>0</v>
      </c>
      <c r="S69" s="65"/>
      <c r="T69" s="71"/>
      <c r="U69" s="72"/>
      <c r="V69" s="135"/>
      <c r="W69" s="135"/>
      <c r="X69" s="98" t="str">
        <f>IF(March!X69="","",March!X69)</f>
        <v/>
      </c>
      <c r="Y69" s="2" t="str" cm="1">
        <f t="array" ref="Y69">_xlfn.IFS(A69="","",A69=" ","",A69=0,"",TRUE,1)</f>
        <v/>
      </c>
      <c r="Z69" s="2" t="str" cm="1">
        <f t="array" ref="Z69">_xlfn.IFS(K69="","",K69=" ","",K69=0,"",TRUE,1)</f>
        <v/>
      </c>
    </row>
    <row r="70" spans="1:26" ht="23.25" customHeight="1" x14ac:dyDescent="0.35">
      <c r="A70" s="98" t="str">
        <f>IF(March!A70="","",March!A70)</f>
        <v/>
      </c>
      <c r="B70" s="64" t="str">
        <f>March!B70</f>
        <v/>
      </c>
      <c r="C70" s="65" t="str">
        <f>March!C70</f>
        <v/>
      </c>
      <c r="D70" s="64" t="str">
        <f>March!D70</f>
        <v/>
      </c>
      <c r="E70" s="65" t="str">
        <f>March!E70</f>
        <v/>
      </c>
      <c r="F70" s="65" t="str">
        <f>March!F70</f>
        <v/>
      </c>
      <c r="G70" s="65" t="str">
        <f>March!G70</f>
        <v/>
      </c>
      <c r="H70" s="64" t="str">
        <f>March!H70</f>
        <v/>
      </c>
      <c r="I70" s="65" t="str">
        <f>March!I70</f>
        <v/>
      </c>
      <c r="J70" s="65" t="str">
        <f>March!J70</f>
        <v/>
      </c>
      <c r="K70" s="65" t="str">
        <f>March!K70</f>
        <v/>
      </c>
      <c r="L70" s="198">
        <f>March!R70</f>
        <v>0</v>
      </c>
      <c r="M70" s="66"/>
      <c r="N70" s="66"/>
      <c r="O70" s="66"/>
      <c r="P70" s="66"/>
      <c r="Q70" s="66"/>
      <c r="R70" s="49">
        <f t="shared" si="0"/>
        <v>0</v>
      </c>
      <c r="S70" s="65"/>
      <c r="T70" s="71"/>
      <c r="U70" s="72"/>
      <c r="V70" s="135"/>
      <c r="W70" s="135"/>
      <c r="X70" s="98" t="str">
        <f>IF(March!X70="","",March!X70)</f>
        <v/>
      </c>
      <c r="Y70" s="2" t="str" cm="1">
        <f t="array" ref="Y70">_xlfn.IFS(A70="","",A70=" ","",A70=0,"",TRUE,1)</f>
        <v/>
      </c>
      <c r="Z70" s="2" t="str" cm="1">
        <f t="array" ref="Z70">_xlfn.IFS(K70="","",K70=" ","",K70=0,"",TRUE,1)</f>
        <v/>
      </c>
    </row>
    <row r="71" spans="1:26" ht="23.25" customHeight="1" x14ac:dyDescent="0.35">
      <c r="A71" s="98" t="str">
        <f>IF(March!A71="","",March!A71)</f>
        <v/>
      </c>
      <c r="B71" s="64" t="str">
        <f>March!B71</f>
        <v/>
      </c>
      <c r="C71" s="65" t="str">
        <f>March!C71</f>
        <v/>
      </c>
      <c r="D71" s="64" t="str">
        <f>March!D71</f>
        <v/>
      </c>
      <c r="E71" s="65" t="str">
        <f>March!E71</f>
        <v/>
      </c>
      <c r="F71" s="65" t="str">
        <f>March!F71</f>
        <v/>
      </c>
      <c r="G71" s="65" t="str">
        <f>March!G71</f>
        <v/>
      </c>
      <c r="H71" s="64" t="str">
        <f>March!H71</f>
        <v/>
      </c>
      <c r="I71" s="65" t="str">
        <f>March!I71</f>
        <v/>
      </c>
      <c r="J71" s="65" t="str">
        <f>March!J71</f>
        <v/>
      </c>
      <c r="K71" s="65" t="str">
        <f>March!K71</f>
        <v/>
      </c>
      <c r="L71" s="198">
        <f>March!R71</f>
        <v>0</v>
      </c>
      <c r="M71" s="66"/>
      <c r="N71" s="66"/>
      <c r="O71" s="66"/>
      <c r="P71" s="66"/>
      <c r="Q71" s="66"/>
      <c r="R71" s="49">
        <f t="shared" si="0"/>
        <v>0</v>
      </c>
      <c r="S71" s="65"/>
      <c r="T71" s="71"/>
      <c r="U71" s="72"/>
      <c r="V71" s="135"/>
      <c r="W71" s="135"/>
      <c r="X71" s="98" t="str">
        <f>IF(March!X71="","",March!X71)</f>
        <v/>
      </c>
      <c r="Y71" s="2" t="str" cm="1">
        <f t="array" ref="Y71">_xlfn.IFS(A71="","",A71=" ","",A71=0,"",TRUE,1)</f>
        <v/>
      </c>
      <c r="Z71" s="2" t="str" cm="1">
        <f t="array" ref="Z71">_xlfn.IFS(K71="","",K71=" ","",K71=0,"",TRUE,1)</f>
        <v/>
      </c>
    </row>
    <row r="72" spans="1:26" ht="23.25" customHeight="1" x14ac:dyDescent="0.35">
      <c r="A72" s="98" t="str">
        <f>IF(March!A72="","",March!A72)</f>
        <v/>
      </c>
      <c r="B72" s="64" t="str">
        <f>March!B72</f>
        <v/>
      </c>
      <c r="C72" s="65" t="str">
        <f>March!C72</f>
        <v/>
      </c>
      <c r="D72" s="64" t="str">
        <f>March!D72</f>
        <v/>
      </c>
      <c r="E72" s="65" t="str">
        <f>March!E72</f>
        <v/>
      </c>
      <c r="F72" s="65" t="str">
        <f>March!F72</f>
        <v/>
      </c>
      <c r="G72" s="65" t="str">
        <f>March!G72</f>
        <v/>
      </c>
      <c r="H72" s="64" t="str">
        <f>March!H72</f>
        <v/>
      </c>
      <c r="I72" s="65" t="str">
        <f>March!I72</f>
        <v/>
      </c>
      <c r="J72" s="65" t="str">
        <f>March!J72</f>
        <v/>
      </c>
      <c r="K72" s="65" t="str">
        <f>March!K72</f>
        <v/>
      </c>
      <c r="L72" s="198">
        <f>March!R72</f>
        <v>0</v>
      </c>
      <c r="M72" s="66"/>
      <c r="N72" s="66"/>
      <c r="O72" s="66"/>
      <c r="P72" s="66"/>
      <c r="Q72" s="66"/>
      <c r="R72" s="49">
        <f t="shared" si="0"/>
        <v>0</v>
      </c>
      <c r="S72" s="65"/>
      <c r="T72" s="71"/>
      <c r="U72" s="72"/>
      <c r="V72" s="135"/>
      <c r="W72" s="135"/>
      <c r="X72" s="98" t="str">
        <f>IF(March!X72="","",March!X72)</f>
        <v/>
      </c>
      <c r="Y72" s="2" t="str" cm="1">
        <f t="array" ref="Y72">_xlfn.IFS(A72="","",A72=" ","",A72=0,"",TRUE,1)</f>
        <v/>
      </c>
      <c r="Z72" s="2" t="str" cm="1">
        <f t="array" ref="Z72">_xlfn.IFS(K72="","",K72=" ","",K72=0,"",TRUE,1)</f>
        <v/>
      </c>
    </row>
    <row r="73" spans="1:26" ht="23.25" customHeight="1" x14ac:dyDescent="0.35">
      <c r="A73" s="98" t="str">
        <f>IF(March!A73="","",March!A73)</f>
        <v/>
      </c>
      <c r="B73" s="64" t="str">
        <f>March!B73</f>
        <v/>
      </c>
      <c r="C73" s="65" t="str">
        <f>March!C73</f>
        <v/>
      </c>
      <c r="D73" s="64" t="str">
        <f>March!D73</f>
        <v/>
      </c>
      <c r="E73" s="65" t="str">
        <f>March!E73</f>
        <v/>
      </c>
      <c r="F73" s="65" t="str">
        <f>March!F73</f>
        <v/>
      </c>
      <c r="G73" s="65" t="str">
        <f>March!G73</f>
        <v/>
      </c>
      <c r="H73" s="64" t="str">
        <f>March!H73</f>
        <v/>
      </c>
      <c r="I73" s="65" t="str">
        <f>March!I73</f>
        <v/>
      </c>
      <c r="J73" s="65" t="str">
        <f>March!J73</f>
        <v/>
      </c>
      <c r="K73" s="65" t="str">
        <f>March!K73</f>
        <v/>
      </c>
      <c r="L73" s="198">
        <f>March!R73</f>
        <v>0</v>
      </c>
      <c r="M73" s="66"/>
      <c r="N73" s="66"/>
      <c r="O73" s="66"/>
      <c r="P73" s="66"/>
      <c r="Q73" s="66"/>
      <c r="R73" s="49">
        <f t="shared" si="0"/>
        <v>0</v>
      </c>
      <c r="S73" s="65"/>
      <c r="T73" s="71"/>
      <c r="U73" s="72"/>
      <c r="V73" s="135"/>
      <c r="W73" s="135"/>
      <c r="X73" s="98" t="str">
        <f>IF(March!X73="","",March!X73)</f>
        <v/>
      </c>
      <c r="Y73" s="2" t="str" cm="1">
        <f t="array" ref="Y73">_xlfn.IFS(A73="","",A73=" ","",A73=0,"",TRUE,1)</f>
        <v/>
      </c>
      <c r="Z73" s="2" t="str" cm="1">
        <f t="array" ref="Z73">_xlfn.IFS(K73="","",K73=" ","",K73=0,"",TRUE,1)</f>
        <v/>
      </c>
    </row>
    <row r="74" spans="1:26" ht="23.25" customHeight="1" x14ac:dyDescent="0.35">
      <c r="A74" s="98" t="str">
        <f>IF(March!A74="","",March!A74)</f>
        <v/>
      </c>
      <c r="B74" s="64" t="str">
        <f>March!B74</f>
        <v/>
      </c>
      <c r="C74" s="65" t="str">
        <f>March!C74</f>
        <v/>
      </c>
      <c r="D74" s="64" t="str">
        <f>March!D74</f>
        <v/>
      </c>
      <c r="E74" s="65" t="str">
        <f>March!E74</f>
        <v/>
      </c>
      <c r="F74" s="65" t="str">
        <f>March!F74</f>
        <v/>
      </c>
      <c r="G74" s="65" t="str">
        <f>March!G74</f>
        <v/>
      </c>
      <c r="H74" s="64" t="str">
        <f>March!H74</f>
        <v/>
      </c>
      <c r="I74" s="65" t="str">
        <f>March!I74</f>
        <v/>
      </c>
      <c r="J74" s="65" t="str">
        <f>March!J74</f>
        <v/>
      </c>
      <c r="K74" s="65" t="str">
        <f>March!K74</f>
        <v/>
      </c>
      <c r="L74" s="198">
        <f>March!R74</f>
        <v>0</v>
      </c>
      <c r="M74" s="66"/>
      <c r="N74" s="66"/>
      <c r="O74" s="66"/>
      <c r="P74" s="66"/>
      <c r="Q74" s="66"/>
      <c r="R74" s="49">
        <f t="shared" si="0"/>
        <v>0</v>
      </c>
      <c r="S74" s="65"/>
      <c r="T74" s="71"/>
      <c r="U74" s="72"/>
      <c r="V74" s="135"/>
      <c r="W74" s="135"/>
      <c r="X74" s="98" t="str">
        <f>IF(March!X74="","",March!X74)</f>
        <v/>
      </c>
      <c r="Y74" s="2" t="str" cm="1">
        <f t="array" ref="Y74">_xlfn.IFS(A74="","",A74=" ","",A74=0,"",TRUE,1)</f>
        <v/>
      </c>
      <c r="Z74" s="2" t="str" cm="1">
        <f t="array" ref="Z74">_xlfn.IFS(K74="","",K74=" ","",K74=0,"",TRUE,1)</f>
        <v/>
      </c>
    </row>
    <row r="75" spans="1:26" ht="23.25" customHeight="1" thickBot="1" x14ac:dyDescent="0.4">
      <c r="A75" s="45" t="s">
        <v>11</v>
      </c>
      <c r="L75" s="50">
        <f t="shared" ref="L75:R75" si="1">SUM(L15:L74)</f>
        <v>0</v>
      </c>
      <c r="M75" s="50">
        <f t="shared" si="1"/>
        <v>0</v>
      </c>
      <c r="N75" s="50">
        <f t="shared" si="1"/>
        <v>0</v>
      </c>
      <c r="O75" s="50">
        <f t="shared" si="1"/>
        <v>0</v>
      </c>
      <c r="P75" s="50">
        <f t="shared" si="1"/>
        <v>0</v>
      </c>
      <c r="Q75" s="50">
        <f t="shared" si="1"/>
        <v>0</v>
      </c>
      <c r="R75" s="50">
        <f t="shared" si="1"/>
        <v>0</v>
      </c>
      <c r="S75" s="43"/>
      <c r="T75" s="52">
        <f>SUM(T15:T74)</f>
        <v>0</v>
      </c>
      <c r="U75" s="53"/>
      <c r="V75" s="137">
        <f>SUM(V15:V74)</f>
        <v>0</v>
      </c>
      <c r="W75" s="137">
        <f>SUM(W15:W74)</f>
        <v>0</v>
      </c>
      <c r="Y75" s="2">
        <f>SUM(Y15:Y74)</f>
        <v>0</v>
      </c>
      <c r="Z75" s="2">
        <f>SUM(Z15:Z74)</f>
        <v>0</v>
      </c>
    </row>
    <row r="76" spans="1:26" ht="23.25" customHeight="1" thickTop="1" x14ac:dyDescent="0.35">
      <c r="A76" s="45" t="s">
        <v>42</v>
      </c>
      <c r="B76" s="57">
        <f>+Y75-Z75</f>
        <v>0</v>
      </c>
      <c r="L76" s="25" t="s">
        <v>2</v>
      </c>
      <c r="M76" s="2" t="s">
        <v>2</v>
      </c>
      <c r="S76" s="25"/>
    </row>
    <row r="77" spans="1:26" x14ac:dyDescent="0.35">
      <c r="A77" s="24"/>
      <c r="E77" s="196"/>
      <c r="L77" s="25"/>
      <c r="M77" s="26" t="s">
        <v>2</v>
      </c>
      <c r="N77" s="26"/>
      <c r="S77" s="25"/>
    </row>
    <row r="78" spans="1:26" x14ac:dyDescent="0.35">
      <c r="A78" s="99"/>
      <c r="B78" s="17"/>
      <c r="C78" s="17"/>
      <c r="D78" s="17"/>
      <c r="E78" s="17"/>
      <c r="F78" s="17"/>
      <c r="G78" s="17"/>
      <c r="H78" s="17"/>
      <c r="I78" s="17"/>
      <c r="J78" s="17"/>
      <c r="K78" s="17"/>
      <c r="L78" s="25"/>
      <c r="Q78" s="26"/>
      <c r="S78" s="25"/>
    </row>
    <row r="79" spans="1:26" x14ac:dyDescent="0.35">
      <c r="A79" s="127" t="s">
        <v>76</v>
      </c>
      <c r="B79" s="17"/>
      <c r="C79" s="17"/>
      <c r="D79" s="17"/>
      <c r="E79" s="17"/>
      <c r="F79" s="17"/>
      <c r="G79" s="17"/>
      <c r="H79" s="17"/>
      <c r="I79" s="17"/>
      <c r="J79" s="17"/>
      <c r="K79" s="17"/>
      <c r="L79" s="25"/>
      <c r="Q79" s="26"/>
      <c r="S79" s="25"/>
    </row>
    <row r="80" spans="1:26" x14ac:dyDescent="0.35">
      <c r="A80" s="128" t="s">
        <v>85</v>
      </c>
      <c r="B80" s="17"/>
      <c r="C80" s="17"/>
      <c r="D80" s="17"/>
      <c r="E80" s="17"/>
      <c r="F80" s="17"/>
      <c r="G80" s="17"/>
      <c r="H80" s="17"/>
      <c r="I80" s="17"/>
      <c r="J80" s="17"/>
      <c r="K80" s="17"/>
      <c r="L80" s="25"/>
      <c r="Q80" s="26"/>
      <c r="S80" s="25"/>
    </row>
    <row r="81" spans="1:19" x14ac:dyDescent="0.35">
      <c r="A81" s="128" t="s">
        <v>87</v>
      </c>
      <c r="B81" s="17"/>
      <c r="C81" s="17"/>
      <c r="D81" s="17"/>
      <c r="E81" s="17"/>
      <c r="F81" s="17"/>
      <c r="G81" s="17"/>
      <c r="H81" s="17"/>
      <c r="I81" s="17"/>
      <c r="J81" s="17"/>
      <c r="K81" s="17"/>
      <c r="L81" s="25"/>
      <c r="Q81" s="26"/>
      <c r="S81" s="25"/>
    </row>
    <row r="82" spans="1:19" x14ac:dyDescent="0.35">
      <c r="A82" s="128" t="s">
        <v>86</v>
      </c>
      <c r="B82" s="17"/>
      <c r="C82" s="17"/>
      <c r="D82" s="17"/>
      <c r="E82" s="17"/>
      <c r="F82" s="17"/>
      <c r="G82" s="17"/>
      <c r="H82" s="17"/>
      <c r="I82" s="17"/>
      <c r="J82" s="17"/>
      <c r="K82" s="17"/>
      <c r="L82" s="25"/>
      <c r="Q82" s="26"/>
      <c r="S82" s="25"/>
    </row>
    <row r="83" spans="1:19" ht="15.75" customHeight="1" x14ac:dyDescent="0.35">
      <c r="A83" s="113"/>
      <c r="B83" s="17"/>
      <c r="C83" s="17"/>
      <c r="D83" s="17"/>
      <c r="E83" s="17"/>
      <c r="F83" s="17"/>
      <c r="G83" s="17"/>
      <c r="H83" s="17"/>
      <c r="I83" s="17"/>
      <c r="J83" s="17"/>
      <c r="K83" s="17"/>
      <c r="L83" s="25"/>
      <c r="Q83" s="26"/>
      <c r="S83" s="25"/>
    </row>
    <row r="84" spans="1:19" s="3" customFormat="1" ht="15.75" customHeight="1" x14ac:dyDescent="0.35">
      <c r="A84" s="241" t="s">
        <v>3</v>
      </c>
      <c r="B84" s="237" t="s">
        <v>6</v>
      </c>
      <c r="C84" s="243" t="s">
        <v>72</v>
      </c>
      <c r="D84" s="244"/>
      <c r="E84" s="244"/>
      <c r="F84" s="244"/>
      <c r="G84" s="244"/>
      <c r="H84" s="244"/>
      <c r="I84" s="244"/>
      <c r="J84" s="244"/>
      <c r="K84" s="244"/>
      <c r="L84" s="244"/>
      <c r="M84" s="244"/>
      <c r="N84" s="244"/>
      <c r="O84" s="244"/>
      <c r="P84" s="244"/>
      <c r="Q84" s="244"/>
      <c r="R84" s="244"/>
      <c r="S84" s="245"/>
    </row>
    <row r="85" spans="1:19" s="3" customFormat="1" x14ac:dyDescent="0.35">
      <c r="A85" s="242"/>
      <c r="B85" s="239"/>
      <c r="C85" s="246"/>
      <c r="D85" s="247"/>
      <c r="E85" s="247"/>
      <c r="F85" s="247"/>
      <c r="G85" s="247"/>
      <c r="H85" s="247"/>
      <c r="I85" s="247"/>
      <c r="J85" s="247"/>
      <c r="K85" s="247"/>
      <c r="L85" s="247"/>
      <c r="M85" s="247"/>
      <c r="N85" s="247"/>
      <c r="O85" s="247"/>
      <c r="P85" s="247"/>
      <c r="Q85" s="247"/>
      <c r="R85" s="247"/>
      <c r="S85" s="248"/>
    </row>
    <row r="86" spans="1:19" ht="30.25" customHeight="1" x14ac:dyDescent="0.35">
      <c r="A86" s="98" t="str">
        <f>IF(March!A86="","",March!A86)</f>
        <v/>
      </c>
      <c r="B86" s="64" t="str">
        <f>IF(March!B86="","",March!B86)</f>
        <v/>
      </c>
      <c r="C86" s="233" t="str">
        <f>IF(March!C86="","",March!C86)</f>
        <v/>
      </c>
      <c r="D86" s="234"/>
      <c r="E86" s="234"/>
      <c r="F86" s="234"/>
      <c r="G86" s="234"/>
      <c r="H86" s="234"/>
      <c r="I86" s="234"/>
      <c r="J86" s="234"/>
      <c r="K86" s="234"/>
      <c r="L86" s="234"/>
      <c r="M86" s="234"/>
      <c r="N86" s="234"/>
      <c r="O86" s="234"/>
      <c r="P86" s="234"/>
      <c r="Q86" s="234"/>
      <c r="R86" s="234"/>
      <c r="S86" s="235"/>
    </row>
    <row r="87" spans="1:19" ht="30.25" customHeight="1" x14ac:dyDescent="0.35">
      <c r="A87" s="98" t="str">
        <f>IF(March!A87="","",March!A87)</f>
        <v/>
      </c>
      <c r="B87" s="64" t="str">
        <f>IF(March!B87="","",March!B87)</f>
        <v/>
      </c>
      <c r="C87" s="233" t="str">
        <f>IF(March!C87="","",March!C87)</f>
        <v/>
      </c>
      <c r="D87" s="234"/>
      <c r="E87" s="234"/>
      <c r="F87" s="234"/>
      <c r="G87" s="234"/>
      <c r="H87" s="234"/>
      <c r="I87" s="234"/>
      <c r="J87" s="234"/>
      <c r="K87" s="234"/>
      <c r="L87" s="234"/>
      <c r="M87" s="234"/>
      <c r="N87" s="234"/>
      <c r="O87" s="234"/>
      <c r="P87" s="234"/>
      <c r="Q87" s="234"/>
      <c r="R87" s="234"/>
      <c r="S87" s="235"/>
    </row>
    <row r="88" spans="1:19" ht="30.25" customHeight="1" x14ac:dyDescent="0.35">
      <c r="A88" s="98" t="str">
        <f>IF(March!A88="","",March!A88)</f>
        <v/>
      </c>
      <c r="B88" s="64" t="str">
        <f>IF(March!B88="","",March!B88)</f>
        <v/>
      </c>
      <c r="C88" s="233" t="str">
        <f>IF(March!C88="","",March!C88)</f>
        <v/>
      </c>
      <c r="D88" s="234"/>
      <c r="E88" s="234"/>
      <c r="F88" s="234"/>
      <c r="G88" s="234"/>
      <c r="H88" s="234"/>
      <c r="I88" s="234"/>
      <c r="J88" s="234"/>
      <c r="K88" s="234"/>
      <c r="L88" s="234"/>
      <c r="M88" s="234"/>
      <c r="N88" s="234"/>
      <c r="O88" s="234"/>
      <c r="P88" s="234"/>
      <c r="Q88" s="234"/>
      <c r="R88" s="234"/>
      <c r="S88" s="235"/>
    </row>
    <row r="89" spans="1:19" ht="30.25" customHeight="1" x14ac:dyDescent="0.35">
      <c r="A89" s="98" t="str">
        <f>IF(March!A89="","",March!A89)</f>
        <v/>
      </c>
      <c r="B89" s="64" t="str">
        <f>IF(March!B89="","",March!B89)</f>
        <v/>
      </c>
      <c r="C89" s="233" t="str">
        <f>IF(March!C89="","",March!C89)</f>
        <v/>
      </c>
      <c r="D89" s="234"/>
      <c r="E89" s="234"/>
      <c r="F89" s="234"/>
      <c r="G89" s="234"/>
      <c r="H89" s="234"/>
      <c r="I89" s="234"/>
      <c r="J89" s="234"/>
      <c r="K89" s="234"/>
      <c r="L89" s="234"/>
      <c r="M89" s="234"/>
      <c r="N89" s="234"/>
      <c r="O89" s="234"/>
      <c r="P89" s="234"/>
      <c r="Q89" s="234"/>
      <c r="R89" s="234"/>
      <c r="S89" s="235"/>
    </row>
    <row r="90" spans="1:19" ht="30.25" customHeight="1" x14ac:dyDescent="0.35">
      <c r="A90" s="98" t="str">
        <f>IF(March!A90="","",March!A90)</f>
        <v/>
      </c>
      <c r="B90" s="64" t="str">
        <f>IF(March!B90="","",March!B90)</f>
        <v/>
      </c>
      <c r="C90" s="233" t="str">
        <f>IF(March!C90="","",March!C90)</f>
        <v/>
      </c>
      <c r="D90" s="234"/>
      <c r="E90" s="234"/>
      <c r="F90" s="234"/>
      <c r="G90" s="234"/>
      <c r="H90" s="234"/>
      <c r="I90" s="234"/>
      <c r="J90" s="234"/>
      <c r="K90" s="234"/>
      <c r="L90" s="234"/>
      <c r="M90" s="234"/>
      <c r="N90" s="234"/>
      <c r="O90" s="234"/>
      <c r="P90" s="234"/>
      <c r="Q90" s="234"/>
      <c r="R90" s="234"/>
      <c r="S90" s="235"/>
    </row>
    <row r="91" spans="1:19" ht="30.25" customHeight="1" x14ac:dyDescent="0.35">
      <c r="A91" s="98" t="str">
        <f>IF(March!A91="","",March!A91)</f>
        <v/>
      </c>
      <c r="B91" s="64" t="str">
        <f>IF(March!B91="","",March!B91)</f>
        <v/>
      </c>
      <c r="C91" s="233" t="str">
        <f>IF(March!C91="","",March!C91)</f>
        <v/>
      </c>
      <c r="D91" s="234"/>
      <c r="E91" s="234"/>
      <c r="F91" s="234"/>
      <c r="G91" s="234"/>
      <c r="H91" s="234"/>
      <c r="I91" s="234"/>
      <c r="J91" s="234"/>
      <c r="K91" s="234"/>
      <c r="L91" s="234"/>
      <c r="M91" s="234"/>
      <c r="N91" s="234"/>
      <c r="O91" s="234"/>
      <c r="P91" s="234"/>
      <c r="Q91" s="234"/>
      <c r="R91" s="234"/>
      <c r="S91" s="235"/>
    </row>
    <row r="92" spans="1:19" ht="30.25" customHeight="1" x14ac:dyDescent="0.35">
      <c r="A92" s="98" t="str">
        <f>IF(March!A92="","",March!A92)</f>
        <v/>
      </c>
      <c r="B92" s="64" t="str">
        <f>IF(March!B92="","",March!B92)</f>
        <v/>
      </c>
      <c r="C92" s="233" t="str">
        <f>IF(March!C92="","",March!C92)</f>
        <v/>
      </c>
      <c r="D92" s="234"/>
      <c r="E92" s="234"/>
      <c r="F92" s="234"/>
      <c r="G92" s="234"/>
      <c r="H92" s="234"/>
      <c r="I92" s="234"/>
      <c r="J92" s="234"/>
      <c r="K92" s="234"/>
      <c r="L92" s="234"/>
      <c r="M92" s="234"/>
      <c r="N92" s="234"/>
      <c r="O92" s="234"/>
      <c r="P92" s="234"/>
      <c r="Q92" s="234"/>
      <c r="R92" s="234"/>
      <c r="S92" s="235"/>
    </row>
    <row r="93" spans="1:19" ht="30.25" customHeight="1" x14ac:dyDescent="0.35">
      <c r="A93" s="98" t="str">
        <f>IF(March!A93="","",March!A93)</f>
        <v/>
      </c>
      <c r="B93" s="64" t="str">
        <f>IF(March!B93="","",March!B93)</f>
        <v/>
      </c>
      <c r="C93" s="233" t="str">
        <f>IF(March!C93="","",March!C93)</f>
        <v/>
      </c>
      <c r="D93" s="234"/>
      <c r="E93" s="234"/>
      <c r="F93" s="234"/>
      <c r="G93" s="234"/>
      <c r="H93" s="234"/>
      <c r="I93" s="234"/>
      <c r="J93" s="234"/>
      <c r="K93" s="234"/>
      <c r="L93" s="234"/>
      <c r="M93" s="234"/>
      <c r="N93" s="234"/>
      <c r="O93" s="234"/>
      <c r="P93" s="234"/>
      <c r="Q93" s="234"/>
      <c r="R93" s="234"/>
      <c r="S93" s="235"/>
    </row>
    <row r="94" spans="1:19" ht="30.25" customHeight="1" x14ac:dyDescent="0.35">
      <c r="A94" s="98" t="str">
        <f>IF(March!A94="","",March!A94)</f>
        <v/>
      </c>
      <c r="B94" s="64" t="str">
        <f>IF(March!B94="","",March!B94)</f>
        <v/>
      </c>
      <c r="C94" s="233" t="str">
        <f>IF(March!C94="","",March!C94)</f>
        <v/>
      </c>
      <c r="D94" s="234"/>
      <c r="E94" s="234"/>
      <c r="F94" s="234"/>
      <c r="G94" s="234"/>
      <c r="H94" s="234"/>
      <c r="I94" s="234"/>
      <c r="J94" s="234"/>
      <c r="K94" s="234"/>
      <c r="L94" s="234"/>
      <c r="M94" s="234"/>
      <c r="N94" s="234"/>
      <c r="O94" s="234"/>
      <c r="P94" s="234"/>
      <c r="Q94" s="234"/>
      <c r="R94" s="234"/>
      <c r="S94" s="235"/>
    </row>
    <row r="95" spans="1:19" ht="30.25" customHeight="1" x14ac:dyDescent="0.35">
      <c r="A95" s="98" t="str">
        <f>IF(March!A95="","",March!A95)</f>
        <v/>
      </c>
      <c r="B95" s="64" t="str">
        <f>IF(March!B95="","",March!B95)</f>
        <v/>
      </c>
      <c r="C95" s="233" t="str">
        <f>IF(March!C95="","",March!C95)</f>
        <v/>
      </c>
      <c r="D95" s="234"/>
      <c r="E95" s="234"/>
      <c r="F95" s="234"/>
      <c r="G95" s="234"/>
      <c r="H95" s="234"/>
      <c r="I95" s="234"/>
      <c r="J95" s="234"/>
      <c r="K95" s="234"/>
      <c r="L95" s="234"/>
      <c r="M95" s="234"/>
      <c r="N95" s="234"/>
      <c r="O95" s="234"/>
      <c r="P95" s="234"/>
      <c r="Q95" s="234"/>
      <c r="R95" s="234"/>
      <c r="S95" s="235"/>
    </row>
    <row r="96" spans="1:19" ht="30.25" customHeight="1" x14ac:dyDescent="0.35">
      <c r="A96" s="98" t="str">
        <f>IF(March!A96="","",March!A96)</f>
        <v/>
      </c>
      <c r="B96" s="64" t="str">
        <f>IF(March!B96="","",March!B96)</f>
        <v/>
      </c>
      <c r="C96" s="233" t="str">
        <f>IF(March!C96="","",March!C96)</f>
        <v/>
      </c>
      <c r="D96" s="234"/>
      <c r="E96" s="234"/>
      <c r="F96" s="234"/>
      <c r="G96" s="234"/>
      <c r="H96" s="234"/>
      <c r="I96" s="234"/>
      <c r="J96" s="234"/>
      <c r="K96" s="234"/>
      <c r="L96" s="234"/>
      <c r="M96" s="234"/>
      <c r="N96" s="234"/>
      <c r="O96" s="234"/>
      <c r="P96" s="234"/>
      <c r="Q96" s="234"/>
      <c r="R96" s="234"/>
      <c r="S96" s="235"/>
    </row>
    <row r="97" spans="1:19" ht="30.25" customHeight="1" x14ac:dyDescent="0.35">
      <c r="A97" s="98" t="str">
        <f>IF(March!A97="","",March!A97)</f>
        <v/>
      </c>
      <c r="B97" s="64" t="str">
        <f>IF(March!B97="","",March!B97)</f>
        <v/>
      </c>
      <c r="C97" s="233" t="str">
        <f>IF(March!C97="","",March!C97)</f>
        <v/>
      </c>
      <c r="D97" s="234"/>
      <c r="E97" s="234"/>
      <c r="F97" s="234"/>
      <c r="G97" s="234"/>
      <c r="H97" s="234"/>
      <c r="I97" s="234"/>
      <c r="J97" s="234"/>
      <c r="K97" s="234"/>
      <c r="L97" s="234"/>
      <c r="M97" s="234"/>
      <c r="N97" s="234"/>
      <c r="O97" s="234"/>
      <c r="P97" s="234"/>
      <c r="Q97" s="234"/>
      <c r="R97" s="234"/>
      <c r="S97" s="235"/>
    </row>
    <row r="98" spans="1:19" ht="30.25" customHeight="1" x14ac:dyDescent="0.35">
      <c r="A98" s="98" t="str">
        <f>IF(March!A98="","",March!A98)</f>
        <v/>
      </c>
      <c r="B98" s="64" t="str">
        <f>IF(March!B98="","",March!B98)</f>
        <v/>
      </c>
      <c r="C98" s="233" t="str">
        <f>IF(March!C98="","",March!C98)</f>
        <v/>
      </c>
      <c r="D98" s="234"/>
      <c r="E98" s="234"/>
      <c r="F98" s="234"/>
      <c r="G98" s="234"/>
      <c r="H98" s="234"/>
      <c r="I98" s="234"/>
      <c r="J98" s="234"/>
      <c r="K98" s="234"/>
      <c r="L98" s="234"/>
      <c r="M98" s="234"/>
      <c r="N98" s="234"/>
      <c r="O98" s="234"/>
      <c r="P98" s="234"/>
      <c r="Q98" s="234"/>
      <c r="R98" s="234"/>
      <c r="S98" s="235"/>
    </row>
    <row r="99" spans="1:19" ht="30.25" customHeight="1" x14ac:dyDescent="0.35">
      <c r="A99" s="98" t="str">
        <f>IF(March!A99="","",March!A99)</f>
        <v/>
      </c>
      <c r="B99" s="64" t="str">
        <f>IF(March!B99="","",March!B99)</f>
        <v/>
      </c>
      <c r="C99" s="233" t="str">
        <f>IF(March!C99="","",March!C99)</f>
        <v/>
      </c>
      <c r="D99" s="234"/>
      <c r="E99" s="234"/>
      <c r="F99" s="234"/>
      <c r="G99" s="234"/>
      <c r="H99" s="234"/>
      <c r="I99" s="234"/>
      <c r="J99" s="234"/>
      <c r="K99" s="234"/>
      <c r="L99" s="234"/>
      <c r="M99" s="234"/>
      <c r="N99" s="234"/>
      <c r="O99" s="234"/>
      <c r="P99" s="234"/>
      <c r="Q99" s="234"/>
      <c r="R99" s="234"/>
      <c r="S99" s="235"/>
    </row>
    <row r="100" spans="1:19" ht="30.25" customHeight="1" x14ac:dyDescent="0.35">
      <c r="A100" s="98" t="str">
        <f>IF(March!A100="","",March!A100)</f>
        <v/>
      </c>
      <c r="B100" s="64" t="str">
        <f>IF(March!B100="","",March!B100)</f>
        <v/>
      </c>
      <c r="C100" s="233" t="str">
        <f>IF(March!C100="","",March!C100)</f>
        <v/>
      </c>
      <c r="D100" s="234"/>
      <c r="E100" s="234"/>
      <c r="F100" s="234"/>
      <c r="G100" s="234"/>
      <c r="H100" s="234"/>
      <c r="I100" s="234"/>
      <c r="J100" s="234"/>
      <c r="K100" s="234"/>
      <c r="L100" s="234"/>
      <c r="M100" s="234"/>
      <c r="N100" s="234"/>
      <c r="O100" s="234"/>
      <c r="P100" s="234"/>
      <c r="Q100" s="234"/>
      <c r="R100" s="234"/>
      <c r="S100" s="235"/>
    </row>
    <row r="101" spans="1:19" ht="30.25" customHeight="1" x14ac:dyDescent="0.35">
      <c r="A101" s="98" t="str">
        <f>IF(March!A101="","",March!A101)</f>
        <v/>
      </c>
      <c r="B101" s="64" t="str">
        <f>IF(March!B101="","",March!B101)</f>
        <v/>
      </c>
      <c r="C101" s="233" t="str">
        <f>IF(March!C101="","",March!C101)</f>
        <v/>
      </c>
      <c r="D101" s="234"/>
      <c r="E101" s="234"/>
      <c r="F101" s="234"/>
      <c r="G101" s="234"/>
      <c r="H101" s="234"/>
      <c r="I101" s="234"/>
      <c r="J101" s="234"/>
      <c r="K101" s="234"/>
      <c r="L101" s="234"/>
      <c r="M101" s="234"/>
      <c r="N101" s="234"/>
      <c r="O101" s="234"/>
      <c r="P101" s="234"/>
      <c r="Q101" s="234"/>
      <c r="R101" s="234"/>
      <c r="S101" s="235"/>
    </row>
    <row r="102" spans="1:19" ht="30.25" customHeight="1" x14ac:dyDescent="0.35">
      <c r="A102" s="98" t="str">
        <f>IF(March!A102="","",March!A102)</f>
        <v/>
      </c>
      <c r="B102" s="64" t="str">
        <f>IF(March!B102="","",March!B102)</f>
        <v/>
      </c>
      <c r="C102" s="233" t="str">
        <f>IF(March!C102="","",March!C102)</f>
        <v/>
      </c>
      <c r="D102" s="234"/>
      <c r="E102" s="234"/>
      <c r="F102" s="234"/>
      <c r="G102" s="234"/>
      <c r="H102" s="234"/>
      <c r="I102" s="234"/>
      <c r="J102" s="234"/>
      <c r="K102" s="234"/>
      <c r="L102" s="234"/>
      <c r="M102" s="234"/>
      <c r="N102" s="234"/>
      <c r="O102" s="234"/>
      <c r="P102" s="234"/>
      <c r="Q102" s="234"/>
      <c r="R102" s="234"/>
      <c r="S102" s="235"/>
    </row>
    <row r="103" spans="1:19" ht="30.25" customHeight="1" x14ac:dyDescent="0.35">
      <c r="A103" s="98" t="str">
        <f>IF(March!A103="","",March!A103)</f>
        <v/>
      </c>
      <c r="B103" s="64" t="str">
        <f>IF(March!B103="","",March!B103)</f>
        <v/>
      </c>
      <c r="C103" s="233" t="str">
        <f>IF(March!C103="","",March!C103)</f>
        <v/>
      </c>
      <c r="D103" s="234"/>
      <c r="E103" s="234"/>
      <c r="F103" s="234"/>
      <c r="G103" s="234"/>
      <c r="H103" s="234"/>
      <c r="I103" s="234"/>
      <c r="J103" s="234"/>
      <c r="K103" s="234"/>
      <c r="L103" s="234"/>
      <c r="M103" s="234"/>
      <c r="N103" s="234"/>
      <c r="O103" s="234"/>
      <c r="P103" s="234"/>
      <c r="Q103" s="234"/>
      <c r="R103" s="234"/>
      <c r="S103" s="235"/>
    </row>
    <row r="104" spans="1:19" ht="30.25" customHeight="1" x14ac:dyDescent="0.35">
      <c r="A104" s="98" t="str">
        <f>IF(March!A104="","",March!A104)</f>
        <v/>
      </c>
      <c r="B104" s="64" t="str">
        <f>IF(March!B104="","",March!B104)</f>
        <v/>
      </c>
      <c r="C104" s="233" t="str">
        <f>IF(March!C104="","",March!C104)</f>
        <v/>
      </c>
      <c r="D104" s="234"/>
      <c r="E104" s="234"/>
      <c r="F104" s="234"/>
      <c r="G104" s="234"/>
      <c r="H104" s="234"/>
      <c r="I104" s="234"/>
      <c r="J104" s="234"/>
      <c r="K104" s="234"/>
      <c r="L104" s="234"/>
      <c r="M104" s="234"/>
      <c r="N104" s="234"/>
      <c r="O104" s="234"/>
      <c r="P104" s="234"/>
      <c r="Q104" s="234"/>
      <c r="R104" s="234"/>
      <c r="S104" s="235"/>
    </row>
    <row r="105" spans="1:19" ht="30.25" customHeight="1" x14ac:dyDescent="0.35">
      <c r="A105" s="98" t="str">
        <f>IF(March!A105="","",March!A105)</f>
        <v/>
      </c>
      <c r="B105" s="64" t="str">
        <f>IF(March!B105="","",March!B105)</f>
        <v/>
      </c>
      <c r="C105" s="233" t="str">
        <f>IF(March!C105="","",March!C105)</f>
        <v/>
      </c>
      <c r="D105" s="234"/>
      <c r="E105" s="234"/>
      <c r="F105" s="234"/>
      <c r="G105" s="234"/>
      <c r="H105" s="234"/>
      <c r="I105" s="234"/>
      <c r="J105" s="234"/>
      <c r="K105" s="234"/>
      <c r="L105" s="234"/>
      <c r="M105" s="234"/>
      <c r="N105" s="234"/>
      <c r="O105" s="234"/>
      <c r="P105" s="234"/>
      <c r="Q105" s="234"/>
      <c r="R105" s="234"/>
      <c r="S105" s="235"/>
    </row>
    <row r="106" spans="1:19" ht="30.25" customHeight="1" x14ac:dyDescent="0.35">
      <c r="A106" s="98" t="str">
        <f>IF(March!A106="","",March!A106)</f>
        <v/>
      </c>
      <c r="B106" s="64" t="str">
        <f>IF(March!B106="","",March!B106)</f>
        <v/>
      </c>
      <c r="C106" s="233" t="str">
        <f>IF(March!C106="","",March!C106)</f>
        <v/>
      </c>
      <c r="D106" s="234"/>
      <c r="E106" s="234"/>
      <c r="F106" s="234"/>
      <c r="G106" s="234"/>
      <c r="H106" s="234"/>
      <c r="I106" s="234"/>
      <c r="J106" s="234"/>
      <c r="K106" s="234"/>
      <c r="L106" s="234"/>
      <c r="M106" s="234"/>
      <c r="N106" s="234"/>
      <c r="O106" s="234"/>
      <c r="P106" s="234"/>
      <c r="Q106" s="234"/>
      <c r="R106" s="234"/>
      <c r="S106" s="235"/>
    </row>
    <row r="107" spans="1:19" ht="30.25" customHeight="1" x14ac:dyDescent="0.35">
      <c r="A107" s="98" t="str">
        <f>IF(March!A107="","",March!A107)</f>
        <v/>
      </c>
      <c r="B107" s="64" t="str">
        <f>IF(March!B107="","",March!B107)</f>
        <v/>
      </c>
      <c r="C107" s="233" t="str">
        <f>IF(March!C107="","",March!C107)</f>
        <v/>
      </c>
      <c r="D107" s="234"/>
      <c r="E107" s="234"/>
      <c r="F107" s="234"/>
      <c r="G107" s="234"/>
      <c r="H107" s="234"/>
      <c r="I107" s="234"/>
      <c r="J107" s="234"/>
      <c r="K107" s="234"/>
      <c r="L107" s="234"/>
      <c r="M107" s="234"/>
      <c r="N107" s="234"/>
      <c r="O107" s="234"/>
      <c r="P107" s="234"/>
      <c r="Q107" s="234"/>
      <c r="R107" s="234"/>
      <c r="S107" s="235"/>
    </row>
    <row r="108" spans="1:19" ht="30.25" customHeight="1" x14ac:dyDescent="0.35">
      <c r="A108" s="98" t="str">
        <f>IF(March!A108="","",March!A108)</f>
        <v/>
      </c>
      <c r="B108" s="64" t="str">
        <f>IF(March!B108="","",March!B108)</f>
        <v/>
      </c>
      <c r="C108" s="233" t="str">
        <f>IF(March!C108="","",March!C108)</f>
        <v/>
      </c>
      <c r="D108" s="234"/>
      <c r="E108" s="234"/>
      <c r="F108" s="234"/>
      <c r="G108" s="234"/>
      <c r="H108" s="234"/>
      <c r="I108" s="234"/>
      <c r="J108" s="234"/>
      <c r="K108" s="234"/>
      <c r="L108" s="234"/>
      <c r="M108" s="234"/>
      <c r="N108" s="234"/>
      <c r="O108" s="234"/>
      <c r="P108" s="234"/>
      <c r="Q108" s="234"/>
      <c r="R108" s="234"/>
      <c r="S108" s="235"/>
    </row>
    <row r="109" spans="1:19" ht="30.25" customHeight="1" x14ac:dyDescent="0.35">
      <c r="A109" s="98" t="str">
        <f>IF(March!A109="","",March!A109)</f>
        <v/>
      </c>
      <c r="B109" s="64" t="str">
        <f>IF(March!B109="","",March!B109)</f>
        <v/>
      </c>
      <c r="C109" s="233" t="str">
        <f>IF(March!C109="","",March!C109)</f>
        <v/>
      </c>
      <c r="D109" s="234"/>
      <c r="E109" s="234"/>
      <c r="F109" s="234"/>
      <c r="G109" s="234"/>
      <c r="H109" s="234"/>
      <c r="I109" s="234"/>
      <c r="J109" s="234"/>
      <c r="K109" s="234"/>
      <c r="L109" s="234"/>
      <c r="M109" s="234"/>
      <c r="N109" s="234"/>
      <c r="O109" s="234"/>
      <c r="P109" s="234"/>
      <c r="Q109" s="234"/>
      <c r="R109" s="234"/>
      <c r="S109" s="235"/>
    </row>
    <row r="110" spans="1:19" ht="30.25" customHeight="1" x14ac:dyDescent="0.35">
      <c r="A110" s="98" t="str">
        <f>IF(March!A110="","",March!A110)</f>
        <v/>
      </c>
      <c r="B110" s="64" t="str">
        <f>IF(March!B110="","",March!B110)</f>
        <v/>
      </c>
      <c r="C110" s="233" t="str">
        <f>IF(March!C110="","",March!C110)</f>
        <v/>
      </c>
      <c r="D110" s="234"/>
      <c r="E110" s="234"/>
      <c r="F110" s="234"/>
      <c r="G110" s="234"/>
      <c r="H110" s="234"/>
      <c r="I110" s="234"/>
      <c r="J110" s="234"/>
      <c r="K110" s="234"/>
      <c r="L110" s="234"/>
      <c r="M110" s="234"/>
      <c r="N110" s="234"/>
      <c r="O110" s="234"/>
      <c r="P110" s="234"/>
      <c r="Q110" s="234"/>
      <c r="R110" s="234"/>
      <c r="S110" s="235"/>
    </row>
    <row r="111" spans="1:19" ht="30.25" customHeight="1" x14ac:dyDescent="0.35">
      <c r="A111" s="98" t="str">
        <f>IF(March!A111="","",March!A111)</f>
        <v/>
      </c>
      <c r="B111" s="64" t="str">
        <f>IF(March!B111="","",March!B111)</f>
        <v/>
      </c>
      <c r="C111" s="233" t="str">
        <f>IF(March!C111="","",March!C111)</f>
        <v/>
      </c>
      <c r="D111" s="234"/>
      <c r="E111" s="234"/>
      <c r="F111" s="234"/>
      <c r="G111" s="234"/>
      <c r="H111" s="234"/>
      <c r="I111" s="234"/>
      <c r="J111" s="234"/>
      <c r="K111" s="234"/>
      <c r="L111" s="234"/>
      <c r="M111" s="234"/>
      <c r="N111" s="234"/>
      <c r="O111" s="234"/>
      <c r="P111" s="234"/>
      <c r="Q111" s="234"/>
      <c r="R111" s="234"/>
      <c r="S111" s="235"/>
    </row>
    <row r="112" spans="1:19" ht="30.25" customHeight="1" x14ac:dyDescent="0.35">
      <c r="A112" s="98" t="str">
        <f>IF(March!A112="","",March!A112)</f>
        <v/>
      </c>
      <c r="B112" s="64" t="str">
        <f>IF(March!B112="","",March!B112)</f>
        <v/>
      </c>
      <c r="C112" s="233" t="str">
        <f>IF(March!C112="","",March!C112)</f>
        <v/>
      </c>
      <c r="D112" s="234"/>
      <c r="E112" s="234"/>
      <c r="F112" s="234"/>
      <c r="G112" s="234"/>
      <c r="H112" s="234"/>
      <c r="I112" s="234"/>
      <c r="J112" s="234"/>
      <c r="K112" s="234"/>
      <c r="L112" s="234"/>
      <c r="M112" s="234"/>
      <c r="N112" s="234"/>
      <c r="O112" s="234"/>
      <c r="P112" s="234"/>
      <c r="Q112" s="234"/>
      <c r="R112" s="234"/>
      <c r="S112" s="235"/>
    </row>
    <row r="113" spans="1:26" ht="30.25" customHeight="1" x14ac:dyDescent="0.35">
      <c r="A113" s="98" t="str">
        <f>IF(March!A113="","",March!A113)</f>
        <v/>
      </c>
      <c r="B113" s="64" t="str">
        <f>IF(March!B113="","",March!B113)</f>
        <v/>
      </c>
      <c r="C113" s="233" t="str">
        <f>IF(March!C113="","",March!C113)</f>
        <v/>
      </c>
      <c r="D113" s="234"/>
      <c r="E113" s="234"/>
      <c r="F113" s="234"/>
      <c r="G113" s="234"/>
      <c r="H113" s="234"/>
      <c r="I113" s="234"/>
      <c r="J113" s="234"/>
      <c r="K113" s="234"/>
      <c r="L113" s="234"/>
      <c r="M113" s="234"/>
      <c r="N113" s="234"/>
      <c r="O113" s="234"/>
      <c r="P113" s="234"/>
      <c r="Q113" s="234"/>
      <c r="R113" s="234"/>
      <c r="S113" s="235"/>
    </row>
    <row r="114" spans="1:26" ht="30.25" customHeight="1" x14ac:dyDescent="0.35">
      <c r="A114" s="98" t="str">
        <f>IF(March!A114="","",March!A114)</f>
        <v/>
      </c>
      <c r="B114" s="64" t="str">
        <f>IF(March!B114="","",March!B114)</f>
        <v/>
      </c>
      <c r="C114" s="233" t="str">
        <f>IF(March!C114="","",March!C114)</f>
        <v/>
      </c>
      <c r="D114" s="234"/>
      <c r="E114" s="234"/>
      <c r="F114" s="234"/>
      <c r="G114" s="234"/>
      <c r="H114" s="234"/>
      <c r="I114" s="234"/>
      <c r="J114" s="234"/>
      <c r="K114" s="234"/>
      <c r="L114" s="234"/>
      <c r="M114" s="234"/>
      <c r="N114" s="234"/>
      <c r="O114" s="234"/>
      <c r="P114" s="234"/>
      <c r="Q114" s="234"/>
      <c r="R114" s="234"/>
      <c r="S114" s="235"/>
    </row>
    <row r="115" spans="1:26" ht="30.25" customHeight="1" x14ac:dyDescent="0.35">
      <c r="A115" s="98" t="str">
        <f>IF(March!A115="","",March!A115)</f>
        <v/>
      </c>
      <c r="B115" s="64" t="str">
        <f>IF(March!B115="","",March!B115)</f>
        <v/>
      </c>
      <c r="C115" s="233" t="str">
        <f>IF(March!C115="","",March!C115)</f>
        <v/>
      </c>
      <c r="D115" s="234"/>
      <c r="E115" s="234"/>
      <c r="F115" s="234"/>
      <c r="G115" s="234"/>
      <c r="H115" s="234"/>
      <c r="I115" s="234"/>
      <c r="J115" s="234"/>
      <c r="K115" s="234"/>
      <c r="L115" s="234"/>
      <c r="M115" s="234"/>
      <c r="N115" s="234"/>
      <c r="O115" s="234"/>
      <c r="P115" s="234"/>
      <c r="Q115" s="234"/>
      <c r="R115" s="234"/>
      <c r="S115" s="235"/>
      <c r="X115" s="26"/>
      <c r="Z115" s="26"/>
    </row>
    <row r="116" spans="1:26" ht="30.25" customHeight="1" x14ac:dyDescent="0.35">
      <c r="A116" s="98" t="str">
        <f>IF(March!A116="","",March!A116)</f>
        <v/>
      </c>
      <c r="B116" s="64" t="str">
        <f>IF(March!B116="","",March!B116)</f>
        <v/>
      </c>
      <c r="C116" s="233" t="str">
        <f>IF(March!C116="","",March!C116)</f>
        <v/>
      </c>
      <c r="D116" s="234"/>
      <c r="E116" s="234"/>
      <c r="F116" s="234"/>
      <c r="G116" s="234"/>
      <c r="H116" s="234"/>
      <c r="I116" s="234"/>
      <c r="J116" s="234"/>
      <c r="K116" s="234"/>
      <c r="L116" s="234"/>
      <c r="M116" s="234"/>
      <c r="N116" s="234"/>
      <c r="O116" s="234"/>
      <c r="P116" s="234"/>
      <c r="Q116" s="234"/>
      <c r="R116" s="234"/>
      <c r="S116" s="235"/>
      <c r="X116" s="26"/>
      <c r="Z116" s="26"/>
    </row>
    <row r="117" spans="1:26" ht="30.25" customHeight="1" x14ac:dyDescent="0.35">
      <c r="A117" s="98" t="str">
        <f>IF(March!A117="","",March!A117)</f>
        <v/>
      </c>
      <c r="B117" s="64" t="str">
        <f>IF(March!B117="","",March!B117)</f>
        <v/>
      </c>
      <c r="C117" s="233" t="str">
        <f>IF(March!C117="","",March!C117)</f>
        <v/>
      </c>
      <c r="D117" s="234"/>
      <c r="E117" s="234"/>
      <c r="F117" s="234"/>
      <c r="G117" s="234"/>
      <c r="H117" s="234"/>
      <c r="I117" s="234"/>
      <c r="J117" s="234"/>
      <c r="K117" s="234"/>
      <c r="L117" s="234"/>
      <c r="M117" s="234"/>
      <c r="N117" s="234"/>
      <c r="O117" s="234"/>
      <c r="P117" s="234"/>
      <c r="Q117" s="234"/>
      <c r="R117" s="234"/>
      <c r="S117" s="235"/>
      <c r="X117" s="26"/>
      <c r="Z117" s="26"/>
    </row>
    <row r="118" spans="1:26" ht="30.25" customHeight="1" x14ac:dyDescent="0.35">
      <c r="A118" s="98" t="str">
        <f>IF(March!A118="","",March!A118)</f>
        <v/>
      </c>
      <c r="B118" s="64" t="str">
        <f>IF(March!B118="","",March!B118)</f>
        <v/>
      </c>
      <c r="C118" s="233" t="str">
        <f>IF(March!C118="","",March!C118)</f>
        <v/>
      </c>
      <c r="D118" s="234"/>
      <c r="E118" s="234"/>
      <c r="F118" s="234"/>
      <c r="G118" s="234"/>
      <c r="H118" s="234"/>
      <c r="I118" s="234"/>
      <c r="J118" s="234"/>
      <c r="K118" s="234"/>
      <c r="L118" s="234"/>
      <c r="M118" s="234"/>
      <c r="N118" s="234"/>
      <c r="O118" s="234"/>
      <c r="P118" s="234"/>
      <c r="Q118" s="234"/>
      <c r="R118" s="234"/>
      <c r="S118" s="235"/>
      <c r="X118" s="26"/>
      <c r="Z118" s="26"/>
    </row>
    <row r="119" spans="1:26" ht="30.25" customHeight="1" x14ac:dyDescent="0.35">
      <c r="A119" s="98" t="str">
        <f>IF(March!A119="","",March!A119)</f>
        <v/>
      </c>
      <c r="B119" s="64" t="str">
        <f>IF(March!B119="","",March!B119)</f>
        <v/>
      </c>
      <c r="C119" s="233" t="str">
        <f>IF(March!C119="","",March!C119)</f>
        <v/>
      </c>
      <c r="D119" s="234"/>
      <c r="E119" s="234"/>
      <c r="F119" s="234"/>
      <c r="G119" s="234"/>
      <c r="H119" s="234"/>
      <c r="I119" s="234"/>
      <c r="J119" s="234"/>
      <c r="K119" s="234"/>
      <c r="L119" s="234"/>
      <c r="M119" s="234"/>
      <c r="N119" s="234"/>
      <c r="O119" s="234"/>
      <c r="P119" s="234"/>
      <c r="Q119" s="234"/>
      <c r="R119" s="234"/>
      <c r="S119" s="235"/>
      <c r="X119" s="26"/>
      <c r="Z119" s="26"/>
    </row>
    <row r="120" spans="1:26" ht="30.25" customHeight="1" x14ac:dyDescent="0.35">
      <c r="A120" s="98" t="str">
        <f>IF(March!A120="","",March!A120)</f>
        <v/>
      </c>
      <c r="B120" s="64" t="str">
        <f>IF(March!B120="","",March!B120)</f>
        <v/>
      </c>
      <c r="C120" s="233" t="str">
        <f>IF(March!C120="","",March!C120)</f>
        <v/>
      </c>
      <c r="D120" s="234"/>
      <c r="E120" s="234"/>
      <c r="F120" s="234"/>
      <c r="G120" s="234"/>
      <c r="H120" s="234"/>
      <c r="I120" s="234"/>
      <c r="J120" s="234"/>
      <c r="K120" s="234"/>
      <c r="L120" s="234"/>
      <c r="M120" s="234"/>
      <c r="N120" s="234"/>
      <c r="O120" s="234"/>
      <c r="P120" s="234"/>
      <c r="Q120" s="234"/>
      <c r="R120" s="234"/>
      <c r="S120" s="235"/>
      <c r="X120" s="26"/>
      <c r="Z120" s="26"/>
    </row>
    <row r="121" spans="1:26" ht="30.25" customHeight="1" x14ac:dyDescent="0.35">
      <c r="A121" s="98" t="str">
        <f>IF(March!A121="","",March!A121)</f>
        <v/>
      </c>
      <c r="B121" s="64" t="str">
        <f>IF(March!B121="","",March!B121)</f>
        <v/>
      </c>
      <c r="C121" s="233" t="str">
        <f>IF(March!C121="","",March!C121)</f>
        <v/>
      </c>
      <c r="D121" s="234"/>
      <c r="E121" s="234"/>
      <c r="F121" s="234"/>
      <c r="G121" s="234"/>
      <c r="H121" s="234"/>
      <c r="I121" s="234"/>
      <c r="J121" s="234"/>
      <c r="K121" s="234"/>
      <c r="L121" s="234"/>
      <c r="M121" s="234"/>
      <c r="N121" s="234"/>
      <c r="O121" s="234"/>
      <c r="P121" s="234"/>
      <c r="Q121" s="234"/>
      <c r="R121" s="234"/>
      <c r="S121" s="235"/>
      <c r="X121" s="26"/>
      <c r="Z121" s="26"/>
    </row>
    <row r="122" spans="1:26" ht="30.25" customHeight="1" x14ac:dyDescent="0.35">
      <c r="A122" s="98" t="str">
        <f>IF(March!A122="","",March!A122)</f>
        <v/>
      </c>
      <c r="B122" s="64" t="str">
        <f>IF(March!B122="","",March!B122)</f>
        <v/>
      </c>
      <c r="C122" s="233" t="str">
        <f>IF(March!C122="","",March!C122)</f>
        <v/>
      </c>
      <c r="D122" s="234"/>
      <c r="E122" s="234"/>
      <c r="F122" s="234"/>
      <c r="G122" s="234"/>
      <c r="H122" s="234"/>
      <c r="I122" s="234"/>
      <c r="J122" s="234"/>
      <c r="K122" s="234"/>
      <c r="L122" s="234"/>
      <c r="M122" s="234"/>
      <c r="N122" s="234"/>
      <c r="O122" s="234"/>
      <c r="P122" s="234"/>
      <c r="Q122" s="234"/>
      <c r="R122" s="234"/>
      <c r="S122" s="235"/>
      <c r="X122" s="26"/>
      <c r="Z122" s="26"/>
    </row>
    <row r="123" spans="1:26" ht="30.25" customHeight="1" x14ac:dyDescent="0.35">
      <c r="A123" s="98" t="str">
        <f>IF(March!A123="","",March!A123)</f>
        <v/>
      </c>
      <c r="B123" s="64" t="str">
        <f>IF(March!B123="","",March!B123)</f>
        <v/>
      </c>
      <c r="C123" s="233" t="str">
        <f>IF(March!C123="","",March!C123)</f>
        <v/>
      </c>
      <c r="D123" s="234"/>
      <c r="E123" s="234"/>
      <c r="F123" s="234"/>
      <c r="G123" s="234"/>
      <c r="H123" s="234"/>
      <c r="I123" s="234"/>
      <c r="J123" s="234"/>
      <c r="K123" s="234"/>
      <c r="L123" s="234"/>
      <c r="M123" s="234"/>
      <c r="N123" s="234"/>
      <c r="O123" s="234"/>
      <c r="P123" s="234"/>
      <c r="Q123" s="234"/>
      <c r="R123" s="234"/>
      <c r="S123" s="235"/>
      <c r="X123" s="26"/>
      <c r="Z123" s="26"/>
    </row>
    <row r="124" spans="1:26" ht="30.25" customHeight="1" x14ac:dyDescent="0.35">
      <c r="A124" s="98" t="str">
        <f>IF(March!A124="","",March!A124)</f>
        <v/>
      </c>
      <c r="B124" s="64" t="str">
        <f>IF(March!B124="","",March!B124)</f>
        <v/>
      </c>
      <c r="C124" s="233" t="str">
        <f>IF(March!C124="","",March!C124)</f>
        <v/>
      </c>
      <c r="D124" s="234"/>
      <c r="E124" s="234"/>
      <c r="F124" s="234"/>
      <c r="G124" s="234"/>
      <c r="H124" s="234"/>
      <c r="I124" s="234"/>
      <c r="J124" s="234"/>
      <c r="K124" s="234"/>
      <c r="L124" s="234"/>
      <c r="M124" s="234"/>
      <c r="N124" s="234"/>
      <c r="O124" s="234"/>
      <c r="P124" s="234"/>
      <c r="Q124" s="234"/>
      <c r="R124" s="234"/>
      <c r="S124" s="235"/>
      <c r="X124" s="26"/>
      <c r="Z124" s="26"/>
    </row>
    <row r="125" spans="1:26" ht="30.25" customHeight="1" x14ac:dyDescent="0.35">
      <c r="A125" s="98" t="str">
        <f>IF(March!A125="","",March!A125)</f>
        <v/>
      </c>
      <c r="B125" s="64" t="str">
        <f>IF(March!B125="","",March!B125)</f>
        <v/>
      </c>
      <c r="C125" s="233" t="str">
        <f>IF(March!C125="","",March!C125)</f>
        <v/>
      </c>
      <c r="D125" s="234"/>
      <c r="E125" s="234"/>
      <c r="F125" s="234"/>
      <c r="G125" s="234"/>
      <c r="H125" s="234"/>
      <c r="I125" s="234"/>
      <c r="J125" s="234"/>
      <c r="K125" s="234"/>
      <c r="L125" s="234"/>
      <c r="M125" s="234"/>
      <c r="N125" s="234"/>
      <c r="O125" s="234"/>
      <c r="P125" s="234"/>
      <c r="Q125" s="234"/>
      <c r="R125" s="234"/>
      <c r="S125" s="235"/>
      <c r="X125" s="26"/>
      <c r="Z125" s="26"/>
    </row>
    <row r="126" spans="1:26" ht="30.25" customHeight="1" x14ac:dyDescent="0.35">
      <c r="A126" s="98" t="str">
        <f>IF(March!A126="","",March!A126)</f>
        <v/>
      </c>
      <c r="B126" s="64" t="str">
        <f>IF(March!B126="","",March!B126)</f>
        <v/>
      </c>
      <c r="C126" s="233" t="str">
        <f>IF(March!C126="","",March!C126)</f>
        <v/>
      </c>
      <c r="D126" s="234"/>
      <c r="E126" s="234"/>
      <c r="F126" s="234"/>
      <c r="G126" s="234"/>
      <c r="H126" s="234"/>
      <c r="I126" s="234"/>
      <c r="J126" s="234"/>
      <c r="K126" s="234"/>
      <c r="L126" s="234"/>
      <c r="M126" s="234"/>
      <c r="N126" s="234"/>
      <c r="O126" s="234"/>
      <c r="P126" s="234"/>
      <c r="Q126" s="234"/>
      <c r="R126" s="234"/>
      <c r="S126" s="235"/>
      <c r="X126" s="26"/>
      <c r="Z126" s="26"/>
    </row>
    <row r="127" spans="1:26" ht="30.25" customHeight="1" x14ac:dyDescent="0.35">
      <c r="A127" s="98" t="str">
        <f>IF(March!A127="","",March!A127)</f>
        <v/>
      </c>
      <c r="B127" s="64" t="str">
        <f>IF(March!B127="","",March!B127)</f>
        <v/>
      </c>
      <c r="C127" s="233" t="str">
        <f>IF(March!C127="","",March!C127)</f>
        <v/>
      </c>
      <c r="D127" s="234"/>
      <c r="E127" s="234"/>
      <c r="F127" s="234"/>
      <c r="G127" s="234"/>
      <c r="H127" s="234"/>
      <c r="I127" s="234"/>
      <c r="J127" s="234"/>
      <c r="K127" s="234"/>
      <c r="L127" s="234"/>
      <c r="M127" s="234"/>
      <c r="N127" s="234"/>
      <c r="O127" s="234"/>
      <c r="P127" s="234"/>
      <c r="Q127" s="234"/>
      <c r="R127" s="234"/>
      <c r="S127" s="235"/>
      <c r="X127" s="26"/>
      <c r="Z127" s="26"/>
    </row>
    <row r="128" spans="1:26" ht="30.25" customHeight="1" x14ac:dyDescent="0.35">
      <c r="A128" s="98" t="str">
        <f>IF(March!A128="","",March!A128)</f>
        <v/>
      </c>
      <c r="B128" s="64" t="str">
        <f>IF(March!B128="","",March!B128)</f>
        <v/>
      </c>
      <c r="C128" s="233" t="str">
        <f>IF(March!C128="","",March!C128)</f>
        <v/>
      </c>
      <c r="D128" s="234"/>
      <c r="E128" s="234"/>
      <c r="F128" s="234"/>
      <c r="G128" s="234"/>
      <c r="H128" s="234"/>
      <c r="I128" s="234"/>
      <c r="J128" s="234"/>
      <c r="K128" s="234"/>
      <c r="L128" s="234"/>
      <c r="M128" s="234"/>
      <c r="N128" s="234"/>
      <c r="O128" s="234"/>
      <c r="P128" s="234"/>
      <c r="Q128" s="234"/>
      <c r="R128" s="234"/>
      <c r="S128" s="235"/>
      <c r="X128" s="26"/>
      <c r="Z128" s="26"/>
    </row>
    <row r="129" spans="1:27" ht="15.75" customHeight="1" x14ac:dyDescent="0.35">
      <c r="A129" s="114"/>
      <c r="B129" s="115"/>
      <c r="C129" s="117"/>
      <c r="D129" s="117"/>
      <c r="E129" s="117"/>
      <c r="F129" s="117"/>
      <c r="G129" s="117"/>
      <c r="H129" s="117"/>
      <c r="I129" s="117"/>
      <c r="J129" s="117"/>
      <c r="K129" s="117"/>
      <c r="L129" s="117"/>
      <c r="M129" s="117"/>
      <c r="N129" s="117"/>
      <c r="O129" s="117"/>
      <c r="P129" s="117"/>
      <c r="Q129" s="117"/>
      <c r="R129" s="117"/>
      <c r="S129" s="117"/>
      <c r="X129" s="26"/>
      <c r="Z129" s="26"/>
    </row>
    <row r="130" spans="1:27" x14ac:dyDescent="0.35">
      <c r="A130" s="37" t="s">
        <v>1</v>
      </c>
      <c r="B130" s="34"/>
      <c r="C130" s="34"/>
      <c r="D130" s="34"/>
      <c r="E130" s="34"/>
      <c r="F130" s="34"/>
      <c r="G130" s="34"/>
      <c r="H130" s="34"/>
      <c r="I130" s="34"/>
      <c r="J130" s="34"/>
      <c r="K130" s="34"/>
      <c r="L130" s="36"/>
      <c r="S130" s="35"/>
      <c r="Z130" s="26"/>
      <c r="AA130" s="26"/>
    </row>
    <row r="131" spans="1:27" x14ac:dyDescent="0.35">
      <c r="A131" s="17"/>
      <c r="B131" s="17"/>
      <c r="C131" s="17"/>
      <c r="D131" s="17"/>
      <c r="E131" s="17"/>
      <c r="F131" s="17"/>
      <c r="G131" s="17"/>
      <c r="H131" s="17"/>
      <c r="I131" s="17"/>
      <c r="J131" s="17"/>
      <c r="K131" s="17"/>
      <c r="S131" s="25"/>
      <c r="Z131" s="26"/>
      <c r="AA131" s="26"/>
    </row>
    <row r="132" spans="1:27" x14ac:dyDescent="0.35">
      <c r="A132" s="4" t="s">
        <v>14</v>
      </c>
      <c r="B132" s="4"/>
      <c r="C132" s="59">
        <f>V75</f>
        <v>0</v>
      </c>
      <c r="D132" s="17"/>
      <c r="E132" s="17"/>
      <c r="F132" s="17"/>
      <c r="G132" s="17"/>
      <c r="H132" s="17"/>
      <c r="I132" s="17"/>
      <c r="J132" s="17"/>
      <c r="K132" s="17"/>
      <c r="S132" s="25"/>
      <c r="Z132" s="26"/>
      <c r="AA132" s="26"/>
    </row>
    <row r="133" spans="1:27" x14ac:dyDescent="0.35">
      <c r="A133" s="4" t="s">
        <v>15</v>
      </c>
      <c r="B133" s="4"/>
      <c r="C133" s="59">
        <f>W75</f>
        <v>0</v>
      </c>
      <c r="D133" s="17"/>
      <c r="E133" s="17"/>
      <c r="F133" s="17"/>
      <c r="G133" s="17"/>
      <c r="H133" s="17"/>
      <c r="I133" s="17"/>
      <c r="J133" s="17"/>
      <c r="K133" s="17"/>
      <c r="S133" s="25"/>
      <c r="Z133" s="26"/>
      <c r="AA133" s="26"/>
    </row>
    <row r="134" spans="1:27" x14ac:dyDescent="0.35">
      <c r="A134" s="4" t="s">
        <v>89</v>
      </c>
      <c r="B134" s="4"/>
      <c r="C134" s="173"/>
      <c r="D134" s="17"/>
      <c r="E134" s="17"/>
      <c r="F134" s="17"/>
      <c r="G134" s="195"/>
      <c r="H134" s="17"/>
      <c r="I134" s="17"/>
      <c r="J134" s="17"/>
      <c r="K134" s="17"/>
      <c r="S134" s="25"/>
      <c r="Z134" s="26"/>
      <c r="AA134" s="26"/>
    </row>
    <row r="135" spans="1:27" x14ac:dyDescent="0.35">
      <c r="A135" s="4" t="s">
        <v>88</v>
      </c>
      <c r="C135" s="59">
        <f>(C133+C134)*150%</f>
        <v>0</v>
      </c>
      <c r="D135" s="34"/>
      <c r="E135" s="34"/>
      <c r="F135" s="34"/>
      <c r="G135" s="17"/>
      <c r="H135" s="17"/>
      <c r="I135" s="17"/>
      <c r="J135" s="17"/>
      <c r="K135" s="17"/>
      <c r="S135" s="25"/>
      <c r="Z135" s="26"/>
      <c r="AA135" s="26"/>
    </row>
    <row r="136" spans="1:27" ht="15.75" customHeight="1" x14ac:dyDescent="0.35">
      <c r="D136" s="37"/>
      <c r="E136" s="37"/>
      <c r="F136" s="37"/>
      <c r="G136" s="17"/>
      <c r="H136" s="17"/>
      <c r="I136" s="17"/>
      <c r="J136" s="17"/>
      <c r="K136" s="17"/>
      <c r="S136" s="25"/>
    </row>
    <row r="137" spans="1:27" ht="15" customHeight="1" thickBot="1" x14ac:dyDescent="0.4">
      <c r="A137" s="4" t="s">
        <v>12</v>
      </c>
      <c r="B137" s="4"/>
      <c r="C137" s="78">
        <f>March!C137</f>
        <v>0</v>
      </c>
      <c r="D137" s="37"/>
      <c r="E137" s="4"/>
      <c r="S137" s="25"/>
    </row>
    <row r="138" spans="1:27" ht="18.75" customHeight="1" x14ac:dyDescent="0.35">
      <c r="A138" s="4" t="s">
        <v>13</v>
      </c>
      <c r="B138" s="38"/>
      <c r="C138" s="60">
        <f>+C137-C135</f>
        <v>0</v>
      </c>
      <c r="D138" s="37"/>
      <c r="E138" s="4"/>
      <c r="S138" s="25"/>
    </row>
    <row r="139" spans="1:27" x14ac:dyDescent="0.35">
      <c r="D139" s="37"/>
      <c r="E139" s="4"/>
      <c r="S139" s="25"/>
    </row>
    <row r="140" spans="1:27" x14ac:dyDescent="0.35">
      <c r="H140" s="39"/>
      <c r="I140" s="39"/>
      <c r="L140" s="36"/>
      <c r="S140" s="25"/>
    </row>
    <row r="141" spans="1:27" x14ac:dyDescent="0.35">
      <c r="A141" s="37" t="s">
        <v>28</v>
      </c>
      <c r="L141" s="36"/>
    </row>
    <row r="142" spans="1:27" x14ac:dyDescent="0.35">
      <c r="E142" s="4"/>
    </row>
    <row r="143" spans="1:27" ht="15.65" customHeight="1" x14ac:dyDescent="0.35">
      <c r="A143" s="283" t="s">
        <v>27</v>
      </c>
      <c r="B143" s="277"/>
      <c r="C143" s="277"/>
      <c r="D143" s="277"/>
      <c r="E143" s="277"/>
      <c r="F143" s="277"/>
      <c r="G143" s="277"/>
      <c r="H143" s="277"/>
      <c r="I143" s="277"/>
      <c r="J143" s="277"/>
      <c r="K143" s="284"/>
      <c r="L143" s="284"/>
      <c r="M143" s="284"/>
      <c r="N143" s="284"/>
      <c r="O143" s="284"/>
      <c r="P143" s="125"/>
      <c r="Q143" s="125"/>
      <c r="R143" s="125"/>
      <c r="S143" s="126"/>
    </row>
    <row r="144" spans="1:27" ht="65.150000000000006" customHeight="1" thickBot="1" x14ac:dyDescent="0.4">
      <c r="A144" s="132" t="s">
        <v>3</v>
      </c>
      <c r="B144" s="131" t="s">
        <v>6</v>
      </c>
      <c r="C144" s="285" t="s">
        <v>22</v>
      </c>
      <c r="D144" s="286"/>
      <c r="E144" s="131" t="s">
        <v>23</v>
      </c>
      <c r="F144" s="130" t="s">
        <v>24</v>
      </c>
      <c r="G144" s="129" t="s">
        <v>63</v>
      </c>
      <c r="H144" s="129" t="s">
        <v>81</v>
      </c>
      <c r="I144" s="130" t="s">
        <v>25</v>
      </c>
      <c r="J144" s="129" t="s">
        <v>71</v>
      </c>
      <c r="K144" s="280" t="s">
        <v>83</v>
      </c>
      <c r="L144" s="281"/>
      <c r="M144" s="281"/>
      <c r="N144" s="281"/>
      <c r="O144" s="281"/>
      <c r="P144" s="281"/>
      <c r="Q144" s="281"/>
      <c r="R144" s="281"/>
      <c r="S144" s="282"/>
      <c r="V144" s="27"/>
    </row>
    <row r="145" spans="1:22" x14ac:dyDescent="0.35">
      <c r="A145" s="106" t="str">
        <f>IF(March!A145="","",March!A145)</f>
        <v/>
      </c>
      <c r="B145" s="209" t="str">
        <f>IF(March!B145="","",March!B145)</f>
        <v/>
      </c>
      <c r="C145" s="291" t="str">
        <f>IF(March!C145="","",March!C145)</f>
        <v/>
      </c>
      <c r="D145" s="292"/>
      <c r="E145" s="205">
        <f>March!I145</f>
        <v>0</v>
      </c>
      <c r="F145" s="206"/>
      <c r="G145" s="206"/>
      <c r="H145" s="206"/>
      <c r="I145" s="205">
        <f t="shared" ref="I145" si="2">+E145+F145-G145-H145</f>
        <v>0</v>
      </c>
      <c r="J145" s="207" t="str">
        <f>IF(March!J145="","",March!J145)</f>
        <v/>
      </c>
      <c r="K145" s="227" t="str">
        <f>IF(March!K145="","",March!K145)</f>
        <v/>
      </c>
      <c r="L145" s="228"/>
      <c r="M145" s="228"/>
      <c r="N145" s="228"/>
      <c r="O145" s="228"/>
      <c r="P145" s="228"/>
      <c r="Q145" s="228"/>
      <c r="R145" s="228"/>
      <c r="S145" s="229"/>
      <c r="V145" s="27"/>
    </row>
    <row r="146" spans="1:22" x14ac:dyDescent="0.35">
      <c r="A146" s="98" t="str">
        <f>IF(March!A146="","",March!A146)</f>
        <v/>
      </c>
      <c r="B146" s="64" t="str">
        <f>IF(March!B146="","",March!B146)</f>
        <v/>
      </c>
      <c r="C146" s="297" t="str">
        <f>IF(March!C146="","",March!C146)</f>
        <v/>
      </c>
      <c r="D146" s="297"/>
      <c r="E146" s="197">
        <f>March!I146</f>
        <v>0</v>
      </c>
      <c r="F146" s="62"/>
      <c r="G146" s="62"/>
      <c r="H146" s="62"/>
      <c r="I146" s="197">
        <f t="shared" ref="I146:I209" si="3">+E146+F146-G146-H146</f>
        <v>0</v>
      </c>
      <c r="J146" s="208" t="str">
        <f>IF(March!J146="","",March!J146)</f>
        <v/>
      </c>
      <c r="K146" s="296" t="str">
        <f>IF(March!K146="","",March!K146)</f>
        <v/>
      </c>
      <c r="L146" s="296"/>
      <c r="M146" s="296"/>
      <c r="N146" s="296"/>
      <c r="O146" s="296"/>
      <c r="P146" s="296"/>
      <c r="Q146" s="296"/>
      <c r="R146" s="296"/>
      <c r="S146" s="296"/>
      <c r="V146" s="27"/>
    </row>
    <row r="147" spans="1:22" x14ac:dyDescent="0.35">
      <c r="A147" s="98" t="str">
        <f>IF(March!A147="","",March!A147)</f>
        <v/>
      </c>
      <c r="B147" s="64" t="str">
        <f>IF(March!B147="","",March!B147)</f>
        <v/>
      </c>
      <c r="C147" s="297" t="str">
        <f>IF(March!C147="","",March!C147)</f>
        <v/>
      </c>
      <c r="D147" s="297"/>
      <c r="E147" s="197">
        <f>March!I147</f>
        <v>0</v>
      </c>
      <c r="F147" s="62"/>
      <c r="G147" s="62"/>
      <c r="H147" s="62"/>
      <c r="I147" s="197">
        <f t="shared" si="3"/>
        <v>0</v>
      </c>
      <c r="J147" s="208" t="str">
        <f>IF(March!J147="","",March!J147)</f>
        <v/>
      </c>
      <c r="K147" s="296" t="str">
        <f>IF(March!K147="","",March!K147)</f>
        <v/>
      </c>
      <c r="L147" s="296"/>
      <c r="M147" s="296"/>
      <c r="N147" s="296"/>
      <c r="O147" s="296"/>
      <c r="P147" s="296"/>
      <c r="Q147" s="296"/>
      <c r="R147" s="296"/>
      <c r="S147" s="296"/>
      <c r="V147" s="27"/>
    </row>
    <row r="148" spans="1:22" x14ac:dyDescent="0.35">
      <c r="A148" s="98" t="str">
        <f>IF(March!A148="","",March!A148)</f>
        <v/>
      </c>
      <c r="B148" s="64" t="str">
        <f>IF(March!B148="","",March!B148)</f>
        <v/>
      </c>
      <c r="C148" s="297" t="str">
        <f>IF(March!C148="","",March!C148)</f>
        <v/>
      </c>
      <c r="D148" s="297"/>
      <c r="E148" s="197">
        <f>March!I148</f>
        <v>0</v>
      </c>
      <c r="F148" s="62"/>
      <c r="G148" s="62"/>
      <c r="H148" s="62"/>
      <c r="I148" s="197">
        <f t="shared" si="3"/>
        <v>0</v>
      </c>
      <c r="J148" s="208" t="str">
        <f>IF(March!J148="","",March!J148)</f>
        <v/>
      </c>
      <c r="K148" s="296" t="str">
        <f>IF(March!K148="","",March!K148)</f>
        <v/>
      </c>
      <c r="L148" s="296"/>
      <c r="M148" s="296"/>
      <c r="N148" s="296"/>
      <c r="O148" s="296"/>
      <c r="P148" s="296"/>
      <c r="Q148" s="296"/>
      <c r="R148" s="296"/>
      <c r="S148" s="296"/>
      <c r="V148" s="27"/>
    </row>
    <row r="149" spans="1:22" x14ac:dyDescent="0.35">
      <c r="A149" s="98" t="str">
        <f>IF(March!A149="","",March!A149)</f>
        <v/>
      </c>
      <c r="B149" s="64" t="str">
        <f>IF(March!B149="","",March!B149)</f>
        <v/>
      </c>
      <c r="C149" s="297" t="str">
        <f>IF(March!C149="","",March!C149)</f>
        <v/>
      </c>
      <c r="D149" s="297"/>
      <c r="E149" s="197">
        <f>March!I149</f>
        <v>0</v>
      </c>
      <c r="F149" s="62"/>
      <c r="G149" s="62"/>
      <c r="H149" s="62"/>
      <c r="I149" s="197">
        <f t="shared" si="3"/>
        <v>0</v>
      </c>
      <c r="J149" s="208" t="str">
        <f>IF(March!J149="","",March!J149)</f>
        <v/>
      </c>
      <c r="K149" s="296" t="str">
        <f>IF(March!K149="","",March!K149)</f>
        <v/>
      </c>
      <c r="L149" s="296"/>
      <c r="M149" s="296"/>
      <c r="N149" s="296"/>
      <c r="O149" s="296"/>
      <c r="P149" s="296"/>
      <c r="Q149" s="296"/>
      <c r="R149" s="296"/>
      <c r="S149" s="296"/>
      <c r="V149" s="27"/>
    </row>
    <row r="150" spans="1:22" x14ac:dyDescent="0.35">
      <c r="A150" s="98" t="str">
        <f>IF(March!A150="","",March!A150)</f>
        <v/>
      </c>
      <c r="B150" s="64" t="str">
        <f>IF(March!B150="","",March!B150)</f>
        <v/>
      </c>
      <c r="C150" s="297" t="str">
        <f>IF(March!C150="","",March!C150)</f>
        <v/>
      </c>
      <c r="D150" s="297"/>
      <c r="E150" s="197">
        <f>March!I150</f>
        <v>0</v>
      </c>
      <c r="F150" s="62"/>
      <c r="G150" s="62"/>
      <c r="H150" s="62"/>
      <c r="I150" s="197">
        <f t="shared" si="3"/>
        <v>0</v>
      </c>
      <c r="J150" s="208" t="str">
        <f>IF(March!J150="","",March!J150)</f>
        <v/>
      </c>
      <c r="K150" s="296" t="str">
        <f>IF(March!K150="","",March!K150)</f>
        <v/>
      </c>
      <c r="L150" s="296"/>
      <c r="M150" s="296"/>
      <c r="N150" s="296"/>
      <c r="O150" s="296"/>
      <c r="P150" s="296"/>
      <c r="Q150" s="296"/>
      <c r="R150" s="296"/>
      <c r="S150" s="296"/>
      <c r="V150" s="27"/>
    </row>
    <row r="151" spans="1:22" x14ac:dyDescent="0.35">
      <c r="A151" s="98" t="str">
        <f>IF(March!A151="","",March!A151)</f>
        <v/>
      </c>
      <c r="B151" s="64" t="str">
        <f>IF(March!B151="","",March!B151)</f>
        <v/>
      </c>
      <c r="C151" s="297" t="str">
        <f>IF(March!C151="","",March!C151)</f>
        <v/>
      </c>
      <c r="D151" s="297"/>
      <c r="E151" s="197">
        <f>March!I151</f>
        <v>0</v>
      </c>
      <c r="F151" s="62"/>
      <c r="G151" s="62"/>
      <c r="H151" s="62"/>
      <c r="I151" s="197">
        <f t="shared" si="3"/>
        <v>0</v>
      </c>
      <c r="J151" s="208" t="str">
        <f>IF(March!J151="","",March!J151)</f>
        <v/>
      </c>
      <c r="K151" s="296" t="str">
        <f>IF(March!K151="","",March!K151)</f>
        <v/>
      </c>
      <c r="L151" s="296"/>
      <c r="M151" s="296"/>
      <c r="N151" s="296"/>
      <c r="O151" s="296"/>
      <c r="P151" s="296"/>
      <c r="Q151" s="296"/>
      <c r="R151" s="296"/>
      <c r="S151" s="296"/>
      <c r="V151" s="27"/>
    </row>
    <row r="152" spans="1:22" x14ac:dyDescent="0.35">
      <c r="A152" s="98" t="str">
        <f>IF(March!A152="","",March!A152)</f>
        <v/>
      </c>
      <c r="B152" s="64" t="str">
        <f>IF(March!B152="","",March!B152)</f>
        <v/>
      </c>
      <c r="C152" s="297" t="str">
        <f>IF(March!C152="","",March!C152)</f>
        <v/>
      </c>
      <c r="D152" s="297"/>
      <c r="E152" s="197">
        <f>March!I152</f>
        <v>0</v>
      </c>
      <c r="F152" s="62"/>
      <c r="G152" s="62"/>
      <c r="H152" s="62"/>
      <c r="I152" s="197">
        <f t="shared" si="3"/>
        <v>0</v>
      </c>
      <c r="J152" s="208" t="str">
        <f>IF(March!J152="","",March!J152)</f>
        <v/>
      </c>
      <c r="K152" s="296" t="str">
        <f>IF(March!K152="","",March!K152)</f>
        <v/>
      </c>
      <c r="L152" s="296"/>
      <c r="M152" s="296"/>
      <c r="N152" s="296"/>
      <c r="O152" s="296"/>
      <c r="P152" s="296"/>
      <c r="Q152" s="296"/>
      <c r="R152" s="296"/>
      <c r="S152" s="296"/>
      <c r="V152" s="27"/>
    </row>
    <row r="153" spans="1:22" x14ac:dyDescent="0.35">
      <c r="A153" s="98" t="str">
        <f>IF(March!A153="","",March!A153)</f>
        <v/>
      </c>
      <c r="B153" s="64" t="str">
        <f>IF(March!B153="","",March!B153)</f>
        <v/>
      </c>
      <c r="C153" s="297" t="str">
        <f>IF(March!C153="","",March!C153)</f>
        <v/>
      </c>
      <c r="D153" s="297"/>
      <c r="E153" s="197">
        <f>March!I153</f>
        <v>0</v>
      </c>
      <c r="F153" s="62"/>
      <c r="G153" s="62"/>
      <c r="H153" s="62"/>
      <c r="I153" s="197">
        <f t="shared" si="3"/>
        <v>0</v>
      </c>
      <c r="J153" s="208" t="str">
        <f>IF(March!J153="","",March!J153)</f>
        <v/>
      </c>
      <c r="K153" s="296" t="str">
        <f>IF(March!K153="","",March!K153)</f>
        <v/>
      </c>
      <c r="L153" s="296"/>
      <c r="M153" s="296"/>
      <c r="N153" s="296"/>
      <c r="O153" s="296"/>
      <c r="P153" s="296"/>
      <c r="Q153" s="296"/>
      <c r="R153" s="296"/>
      <c r="S153" s="296"/>
      <c r="V153" s="27"/>
    </row>
    <row r="154" spans="1:22" x14ac:dyDescent="0.35">
      <c r="A154" s="98" t="str">
        <f>IF(March!A154="","",March!A154)</f>
        <v/>
      </c>
      <c r="B154" s="64" t="str">
        <f>IF(March!B154="","",March!B154)</f>
        <v/>
      </c>
      <c r="C154" s="297" t="str">
        <f>IF(March!C154="","",March!C154)</f>
        <v/>
      </c>
      <c r="D154" s="297"/>
      <c r="E154" s="197">
        <f>March!I154</f>
        <v>0</v>
      </c>
      <c r="F154" s="62"/>
      <c r="G154" s="62"/>
      <c r="H154" s="62"/>
      <c r="I154" s="197">
        <f t="shared" si="3"/>
        <v>0</v>
      </c>
      <c r="J154" s="208" t="str">
        <f>IF(March!J154="","",March!J154)</f>
        <v/>
      </c>
      <c r="K154" s="296" t="str">
        <f>IF(March!K154="","",March!K154)</f>
        <v/>
      </c>
      <c r="L154" s="296"/>
      <c r="M154" s="296"/>
      <c r="N154" s="296"/>
      <c r="O154" s="296"/>
      <c r="P154" s="296"/>
      <c r="Q154" s="296"/>
      <c r="R154" s="296"/>
      <c r="S154" s="296"/>
      <c r="V154" s="27"/>
    </row>
    <row r="155" spans="1:22" x14ac:dyDescent="0.35">
      <c r="A155" s="98" t="str">
        <f>IF(March!A155="","",March!A155)</f>
        <v/>
      </c>
      <c r="B155" s="64" t="str">
        <f>IF(March!B155="","",March!B155)</f>
        <v/>
      </c>
      <c r="C155" s="297" t="str">
        <f>IF(March!C155="","",March!C155)</f>
        <v/>
      </c>
      <c r="D155" s="297"/>
      <c r="E155" s="197">
        <f>March!I155</f>
        <v>0</v>
      </c>
      <c r="F155" s="62"/>
      <c r="G155" s="62"/>
      <c r="H155" s="62"/>
      <c r="I155" s="197">
        <f t="shared" si="3"/>
        <v>0</v>
      </c>
      <c r="J155" s="208" t="str">
        <f>IF(March!J155="","",March!J155)</f>
        <v/>
      </c>
      <c r="K155" s="296" t="str">
        <f>IF(March!K155="","",March!K155)</f>
        <v/>
      </c>
      <c r="L155" s="296"/>
      <c r="M155" s="296"/>
      <c r="N155" s="296"/>
      <c r="O155" s="296"/>
      <c r="P155" s="296"/>
      <c r="Q155" s="296"/>
      <c r="R155" s="296"/>
      <c r="S155" s="296"/>
      <c r="V155" s="27"/>
    </row>
    <row r="156" spans="1:22" x14ac:dyDescent="0.35">
      <c r="A156" s="98" t="str">
        <f>IF(March!A156="","",March!A156)</f>
        <v/>
      </c>
      <c r="B156" s="64" t="str">
        <f>IF(March!B156="","",March!B156)</f>
        <v/>
      </c>
      <c r="C156" s="297" t="str">
        <f>IF(March!C156="","",March!C156)</f>
        <v/>
      </c>
      <c r="D156" s="297"/>
      <c r="E156" s="197">
        <f>March!I156</f>
        <v>0</v>
      </c>
      <c r="F156" s="62"/>
      <c r="G156" s="62"/>
      <c r="H156" s="62"/>
      <c r="I156" s="197">
        <f t="shared" si="3"/>
        <v>0</v>
      </c>
      <c r="J156" s="208" t="str">
        <f>IF(March!J156="","",March!J156)</f>
        <v/>
      </c>
      <c r="K156" s="296" t="str">
        <f>IF(March!K156="","",March!K156)</f>
        <v/>
      </c>
      <c r="L156" s="296"/>
      <c r="M156" s="296"/>
      <c r="N156" s="296"/>
      <c r="O156" s="296"/>
      <c r="P156" s="296"/>
      <c r="Q156" s="296"/>
      <c r="R156" s="296"/>
      <c r="S156" s="296"/>
      <c r="V156" s="27"/>
    </row>
    <row r="157" spans="1:22" x14ac:dyDescent="0.35">
      <c r="A157" s="98" t="str">
        <f>IF(March!A157="","",March!A157)</f>
        <v/>
      </c>
      <c r="B157" s="64" t="str">
        <f>IF(March!B157="","",March!B157)</f>
        <v/>
      </c>
      <c r="C157" s="297" t="str">
        <f>IF(March!C157="","",March!C157)</f>
        <v/>
      </c>
      <c r="D157" s="297"/>
      <c r="E157" s="197">
        <f>March!I157</f>
        <v>0</v>
      </c>
      <c r="F157" s="62"/>
      <c r="G157" s="62"/>
      <c r="H157" s="62"/>
      <c r="I157" s="197">
        <f t="shared" si="3"/>
        <v>0</v>
      </c>
      <c r="J157" s="208" t="str">
        <f>IF(March!J157="","",March!J157)</f>
        <v/>
      </c>
      <c r="K157" s="296" t="str">
        <f>IF(March!K157="","",March!K157)</f>
        <v/>
      </c>
      <c r="L157" s="296"/>
      <c r="M157" s="296"/>
      <c r="N157" s="296"/>
      <c r="O157" s="296"/>
      <c r="P157" s="296"/>
      <c r="Q157" s="296"/>
      <c r="R157" s="296"/>
      <c r="S157" s="296"/>
      <c r="V157" s="27"/>
    </row>
    <row r="158" spans="1:22" x14ac:dyDescent="0.35">
      <c r="A158" s="98" t="str">
        <f>IF(March!A158="","",March!A158)</f>
        <v/>
      </c>
      <c r="B158" s="64" t="str">
        <f>IF(March!B158="","",March!B158)</f>
        <v/>
      </c>
      <c r="C158" s="297" t="str">
        <f>IF(March!C158="","",March!C158)</f>
        <v/>
      </c>
      <c r="D158" s="297"/>
      <c r="E158" s="197">
        <f>March!I158</f>
        <v>0</v>
      </c>
      <c r="F158" s="62"/>
      <c r="G158" s="62"/>
      <c r="H158" s="62"/>
      <c r="I158" s="197">
        <f t="shared" si="3"/>
        <v>0</v>
      </c>
      <c r="J158" s="208" t="str">
        <f>IF(March!J158="","",March!J158)</f>
        <v/>
      </c>
      <c r="K158" s="296" t="str">
        <f>IF(March!K158="","",March!K158)</f>
        <v/>
      </c>
      <c r="L158" s="296"/>
      <c r="M158" s="296"/>
      <c r="N158" s="296"/>
      <c r="O158" s="296"/>
      <c r="P158" s="296"/>
      <c r="Q158" s="296"/>
      <c r="R158" s="296"/>
      <c r="S158" s="296"/>
      <c r="V158" s="27"/>
    </row>
    <row r="159" spans="1:22" x14ac:dyDescent="0.35">
      <c r="A159" s="98" t="str">
        <f>IF(March!A159="","",March!A159)</f>
        <v/>
      </c>
      <c r="B159" s="64" t="str">
        <f>IF(March!B159="","",March!B159)</f>
        <v/>
      </c>
      <c r="C159" s="297" t="str">
        <f>IF(March!C159="","",March!C159)</f>
        <v/>
      </c>
      <c r="D159" s="297"/>
      <c r="E159" s="197">
        <f>March!I159</f>
        <v>0</v>
      </c>
      <c r="F159" s="62"/>
      <c r="G159" s="62"/>
      <c r="H159" s="62"/>
      <c r="I159" s="197">
        <f t="shared" si="3"/>
        <v>0</v>
      </c>
      <c r="J159" s="208" t="str">
        <f>IF(March!J159="","",March!J159)</f>
        <v/>
      </c>
      <c r="K159" s="296" t="str">
        <f>IF(March!K159="","",March!K159)</f>
        <v/>
      </c>
      <c r="L159" s="296"/>
      <c r="M159" s="296"/>
      <c r="N159" s="296"/>
      <c r="O159" s="296"/>
      <c r="P159" s="296"/>
      <c r="Q159" s="296"/>
      <c r="R159" s="296"/>
      <c r="S159" s="296"/>
      <c r="V159" s="27"/>
    </row>
    <row r="160" spans="1:22" x14ac:dyDescent="0.35">
      <c r="A160" s="98" t="str">
        <f>IF(March!A160="","",March!A160)</f>
        <v/>
      </c>
      <c r="B160" s="64" t="str">
        <f>IF(March!B160="","",March!B160)</f>
        <v/>
      </c>
      <c r="C160" s="297" t="str">
        <f>IF(March!C160="","",March!C160)</f>
        <v/>
      </c>
      <c r="D160" s="297"/>
      <c r="E160" s="197">
        <f>March!I160</f>
        <v>0</v>
      </c>
      <c r="F160" s="62"/>
      <c r="G160" s="62"/>
      <c r="H160" s="62"/>
      <c r="I160" s="197">
        <f t="shared" si="3"/>
        <v>0</v>
      </c>
      <c r="J160" s="208" t="str">
        <f>IF(March!J160="","",March!J160)</f>
        <v/>
      </c>
      <c r="K160" s="296" t="str">
        <f>IF(March!K160="","",March!K160)</f>
        <v/>
      </c>
      <c r="L160" s="296"/>
      <c r="M160" s="296"/>
      <c r="N160" s="296"/>
      <c r="O160" s="296"/>
      <c r="P160" s="296"/>
      <c r="Q160" s="296"/>
      <c r="R160" s="296"/>
      <c r="S160" s="296"/>
      <c r="V160" s="27"/>
    </row>
    <row r="161" spans="1:22" x14ac:dyDescent="0.35">
      <c r="A161" s="98" t="str">
        <f>IF(March!A161="","",March!A161)</f>
        <v/>
      </c>
      <c r="B161" s="64" t="str">
        <f>IF(March!B161="","",March!B161)</f>
        <v/>
      </c>
      <c r="C161" s="297" t="str">
        <f>IF(March!C161="","",March!C161)</f>
        <v/>
      </c>
      <c r="D161" s="297"/>
      <c r="E161" s="197">
        <f>March!I161</f>
        <v>0</v>
      </c>
      <c r="F161" s="62"/>
      <c r="G161" s="62"/>
      <c r="H161" s="62"/>
      <c r="I161" s="197">
        <f t="shared" si="3"/>
        <v>0</v>
      </c>
      <c r="J161" s="208" t="str">
        <f>IF(March!J161="","",March!J161)</f>
        <v/>
      </c>
      <c r="K161" s="296" t="str">
        <f>IF(March!K161="","",March!K161)</f>
        <v/>
      </c>
      <c r="L161" s="296"/>
      <c r="M161" s="296"/>
      <c r="N161" s="296"/>
      <c r="O161" s="296"/>
      <c r="P161" s="296"/>
      <c r="Q161" s="296"/>
      <c r="R161" s="296"/>
      <c r="S161" s="296"/>
      <c r="V161" s="27"/>
    </row>
    <row r="162" spans="1:22" x14ac:dyDescent="0.35">
      <c r="A162" s="98" t="str">
        <f>IF(March!A162="","",March!A162)</f>
        <v/>
      </c>
      <c r="B162" s="64" t="str">
        <f>IF(March!B162="","",March!B162)</f>
        <v/>
      </c>
      <c r="C162" s="297" t="str">
        <f>IF(March!C162="","",March!C162)</f>
        <v/>
      </c>
      <c r="D162" s="297"/>
      <c r="E162" s="197">
        <f>March!I162</f>
        <v>0</v>
      </c>
      <c r="F162" s="62"/>
      <c r="G162" s="62"/>
      <c r="H162" s="62"/>
      <c r="I162" s="197">
        <f t="shared" si="3"/>
        <v>0</v>
      </c>
      <c r="J162" s="208" t="str">
        <f>IF(March!J162="","",March!J162)</f>
        <v/>
      </c>
      <c r="K162" s="296" t="str">
        <f>IF(March!K162="","",March!K162)</f>
        <v/>
      </c>
      <c r="L162" s="296"/>
      <c r="M162" s="296"/>
      <c r="N162" s="296"/>
      <c r="O162" s="296"/>
      <c r="P162" s="296"/>
      <c r="Q162" s="296"/>
      <c r="R162" s="296"/>
      <c r="S162" s="296"/>
      <c r="V162" s="27"/>
    </row>
    <row r="163" spans="1:22" x14ac:dyDescent="0.35">
      <c r="A163" s="98" t="str">
        <f>IF(March!A163="","",March!A163)</f>
        <v/>
      </c>
      <c r="B163" s="64" t="str">
        <f>IF(March!B163="","",March!B163)</f>
        <v/>
      </c>
      <c r="C163" s="297" t="str">
        <f>IF(March!C163="","",March!C163)</f>
        <v/>
      </c>
      <c r="D163" s="297"/>
      <c r="E163" s="197">
        <f>March!I163</f>
        <v>0</v>
      </c>
      <c r="F163" s="62"/>
      <c r="G163" s="62"/>
      <c r="H163" s="62"/>
      <c r="I163" s="197">
        <f t="shared" si="3"/>
        <v>0</v>
      </c>
      <c r="J163" s="208" t="str">
        <f>IF(March!J163="","",March!J163)</f>
        <v/>
      </c>
      <c r="K163" s="296" t="str">
        <f>IF(March!K163="","",March!K163)</f>
        <v/>
      </c>
      <c r="L163" s="296"/>
      <c r="M163" s="296"/>
      <c r="N163" s="296"/>
      <c r="O163" s="296"/>
      <c r="P163" s="296"/>
      <c r="Q163" s="296"/>
      <c r="R163" s="296"/>
      <c r="S163" s="296"/>
      <c r="V163" s="27"/>
    </row>
    <row r="164" spans="1:22" x14ac:dyDescent="0.35">
      <c r="A164" s="98" t="str">
        <f>IF(March!A164="","",March!A164)</f>
        <v/>
      </c>
      <c r="B164" s="64" t="str">
        <f>IF(March!B164="","",March!B164)</f>
        <v/>
      </c>
      <c r="C164" s="297" t="str">
        <f>IF(March!C164="","",March!C164)</f>
        <v/>
      </c>
      <c r="D164" s="297"/>
      <c r="E164" s="197">
        <f>March!I164</f>
        <v>0</v>
      </c>
      <c r="F164" s="62"/>
      <c r="G164" s="62"/>
      <c r="H164" s="62"/>
      <c r="I164" s="197">
        <f t="shared" si="3"/>
        <v>0</v>
      </c>
      <c r="J164" s="208" t="str">
        <f>IF(March!J164="","",March!J164)</f>
        <v/>
      </c>
      <c r="K164" s="296" t="str">
        <f>IF(March!K164="","",March!K164)</f>
        <v/>
      </c>
      <c r="L164" s="296"/>
      <c r="M164" s="296"/>
      <c r="N164" s="296"/>
      <c r="O164" s="296"/>
      <c r="P164" s="296"/>
      <c r="Q164" s="296"/>
      <c r="R164" s="296"/>
      <c r="S164" s="296"/>
      <c r="V164" s="27"/>
    </row>
    <row r="165" spans="1:22" x14ac:dyDescent="0.35">
      <c r="A165" s="98" t="str">
        <f>IF(March!A165="","",March!A165)</f>
        <v/>
      </c>
      <c r="B165" s="64" t="str">
        <f>IF(March!B165="","",March!B165)</f>
        <v/>
      </c>
      <c r="C165" s="297" t="str">
        <f>IF(March!C165="","",March!C165)</f>
        <v/>
      </c>
      <c r="D165" s="297"/>
      <c r="E165" s="197">
        <f>March!I165</f>
        <v>0</v>
      </c>
      <c r="F165" s="62"/>
      <c r="G165" s="62"/>
      <c r="H165" s="62"/>
      <c r="I165" s="197">
        <f t="shared" si="3"/>
        <v>0</v>
      </c>
      <c r="J165" s="208" t="str">
        <f>IF(March!J165="","",March!J165)</f>
        <v/>
      </c>
      <c r="K165" s="296" t="str">
        <f>IF(March!K165="","",March!K165)</f>
        <v/>
      </c>
      <c r="L165" s="296"/>
      <c r="M165" s="296"/>
      <c r="N165" s="296"/>
      <c r="O165" s="296"/>
      <c r="P165" s="296"/>
      <c r="Q165" s="296"/>
      <c r="R165" s="296"/>
      <c r="S165" s="296"/>
      <c r="V165" s="27"/>
    </row>
    <row r="166" spans="1:22" x14ac:dyDescent="0.35">
      <c r="A166" s="98" t="str">
        <f>IF(March!A166="","",March!A166)</f>
        <v/>
      </c>
      <c r="B166" s="64" t="str">
        <f>IF(March!B166="","",March!B166)</f>
        <v/>
      </c>
      <c r="C166" s="297" t="str">
        <f>IF(March!C166="","",March!C166)</f>
        <v/>
      </c>
      <c r="D166" s="297"/>
      <c r="E166" s="197">
        <f>March!I166</f>
        <v>0</v>
      </c>
      <c r="F166" s="62"/>
      <c r="G166" s="62"/>
      <c r="H166" s="62"/>
      <c r="I166" s="197">
        <f t="shared" si="3"/>
        <v>0</v>
      </c>
      <c r="J166" s="208" t="str">
        <f>IF(March!J166="","",March!J166)</f>
        <v/>
      </c>
      <c r="K166" s="296" t="str">
        <f>IF(March!K166="","",March!K166)</f>
        <v/>
      </c>
      <c r="L166" s="296"/>
      <c r="M166" s="296"/>
      <c r="N166" s="296"/>
      <c r="O166" s="296"/>
      <c r="P166" s="296"/>
      <c r="Q166" s="296"/>
      <c r="R166" s="296"/>
      <c r="S166" s="296"/>
      <c r="V166" s="27"/>
    </row>
    <row r="167" spans="1:22" x14ac:dyDescent="0.35">
      <c r="A167" s="98" t="str">
        <f>IF(March!A167="","",March!A167)</f>
        <v/>
      </c>
      <c r="B167" s="64" t="str">
        <f>IF(March!B167="","",March!B167)</f>
        <v/>
      </c>
      <c r="C167" s="297" t="str">
        <f>IF(March!C167="","",March!C167)</f>
        <v/>
      </c>
      <c r="D167" s="297"/>
      <c r="E167" s="197">
        <f>March!I167</f>
        <v>0</v>
      </c>
      <c r="F167" s="62"/>
      <c r="G167" s="62"/>
      <c r="H167" s="62"/>
      <c r="I167" s="197">
        <f t="shared" si="3"/>
        <v>0</v>
      </c>
      <c r="J167" s="208" t="str">
        <f>IF(March!J167="","",March!J167)</f>
        <v/>
      </c>
      <c r="K167" s="296" t="str">
        <f>IF(March!K167="","",March!K167)</f>
        <v/>
      </c>
      <c r="L167" s="296"/>
      <c r="M167" s="296"/>
      <c r="N167" s="296"/>
      <c r="O167" s="296"/>
      <c r="P167" s="296"/>
      <c r="Q167" s="296"/>
      <c r="R167" s="296"/>
      <c r="S167" s="296"/>
      <c r="V167" s="27"/>
    </row>
    <row r="168" spans="1:22" x14ac:dyDescent="0.35">
      <c r="A168" s="98" t="str">
        <f>IF(March!A168="","",March!A168)</f>
        <v/>
      </c>
      <c r="B168" s="64" t="str">
        <f>IF(March!B168="","",March!B168)</f>
        <v/>
      </c>
      <c r="C168" s="297" t="str">
        <f>IF(March!C168="","",March!C168)</f>
        <v/>
      </c>
      <c r="D168" s="297"/>
      <c r="E168" s="197">
        <f>March!I168</f>
        <v>0</v>
      </c>
      <c r="F168" s="62"/>
      <c r="G168" s="62"/>
      <c r="H168" s="62"/>
      <c r="I168" s="197">
        <f t="shared" si="3"/>
        <v>0</v>
      </c>
      <c r="J168" s="208" t="str">
        <f>IF(March!J168="","",March!J168)</f>
        <v/>
      </c>
      <c r="K168" s="296" t="str">
        <f>IF(March!K168="","",March!K168)</f>
        <v/>
      </c>
      <c r="L168" s="296"/>
      <c r="M168" s="296"/>
      <c r="N168" s="296"/>
      <c r="O168" s="296"/>
      <c r="P168" s="296"/>
      <c r="Q168" s="296"/>
      <c r="R168" s="296"/>
      <c r="S168" s="296"/>
      <c r="V168" s="27"/>
    </row>
    <row r="169" spans="1:22" x14ac:dyDescent="0.35">
      <c r="A169" s="98" t="str">
        <f>IF(March!A169="","",March!A169)</f>
        <v/>
      </c>
      <c r="B169" s="64" t="str">
        <f>IF(March!B169="","",March!B169)</f>
        <v/>
      </c>
      <c r="C169" s="297" t="str">
        <f>IF(March!C169="","",March!C169)</f>
        <v/>
      </c>
      <c r="D169" s="297"/>
      <c r="E169" s="197">
        <f>March!I169</f>
        <v>0</v>
      </c>
      <c r="F169" s="62"/>
      <c r="G169" s="62"/>
      <c r="H169" s="62"/>
      <c r="I169" s="197">
        <f t="shared" si="3"/>
        <v>0</v>
      </c>
      <c r="J169" s="208" t="str">
        <f>IF(March!J169="","",March!J169)</f>
        <v/>
      </c>
      <c r="K169" s="296" t="str">
        <f>IF(March!K169="","",March!K169)</f>
        <v/>
      </c>
      <c r="L169" s="296"/>
      <c r="M169" s="296"/>
      <c r="N169" s="296"/>
      <c r="O169" s="296"/>
      <c r="P169" s="296"/>
      <c r="Q169" s="296"/>
      <c r="R169" s="296"/>
      <c r="S169" s="296"/>
      <c r="V169" s="27"/>
    </row>
    <row r="170" spans="1:22" x14ac:dyDescent="0.35">
      <c r="A170" s="98" t="str">
        <f>IF(March!A170="","",March!A170)</f>
        <v/>
      </c>
      <c r="B170" s="64" t="str">
        <f>IF(March!B170="","",March!B170)</f>
        <v/>
      </c>
      <c r="C170" s="297" t="str">
        <f>IF(March!C170="","",March!C170)</f>
        <v/>
      </c>
      <c r="D170" s="297"/>
      <c r="E170" s="197">
        <f>March!I170</f>
        <v>0</v>
      </c>
      <c r="F170" s="62"/>
      <c r="G170" s="62"/>
      <c r="H170" s="62"/>
      <c r="I170" s="197">
        <f t="shared" si="3"/>
        <v>0</v>
      </c>
      <c r="J170" s="208" t="str">
        <f>IF(March!J170="","",March!J170)</f>
        <v/>
      </c>
      <c r="K170" s="296" t="str">
        <f>IF(March!K170="","",March!K170)</f>
        <v/>
      </c>
      <c r="L170" s="296"/>
      <c r="M170" s="296"/>
      <c r="N170" s="296"/>
      <c r="O170" s="296"/>
      <c r="P170" s="296"/>
      <c r="Q170" s="296"/>
      <c r="R170" s="296"/>
      <c r="S170" s="296"/>
      <c r="V170" s="27"/>
    </row>
    <row r="171" spans="1:22" x14ac:dyDescent="0.35">
      <c r="A171" s="98" t="str">
        <f>IF(March!A171="","",March!A171)</f>
        <v/>
      </c>
      <c r="B171" s="64" t="str">
        <f>IF(March!B171="","",March!B171)</f>
        <v/>
      </c>
      <c r="C171" s="297" t="str">
        <f>IF(March!C171="","",March!C171)</f>
        <v/>
      </c>
      <c r="D171" s="297"/>
      <c r="E171" s="197">
        <f>March!I171</f>
        <v>0</v>
      </c>
      <c r="F171" s="62"/>
      <c r="G171" s="62"/>
      <c r="H171" s="62"/>
      <c r="I171" s="197">
        <f t="shared" si="3"/>
        <v>0</v>
      </c>
      <c r="J171" s="208" t="str">
        <f>IF(March!J171="","",March!J171)</f>
        <v/>
      </c>
      <c r="K171" s="296" t="str">
        <f>IF(March!K171="","",March!K171)</f>
        <v/>
      </c>
      <c r="L171" s="296"/>
      <c r="M171" s="296"/>
      <c r="N171" s="296"/>
      <c r="O171" s="296"/>
      <c r="P171" s="296"/>
      <c r="Q171" s="296"/>
      <c r="R171" s="296"/>
      <c r="S171" s="296"/>
      <c r="V171" s="27"/>
    </row>
    <row r="172" spans="1:22" x14ac:dyDescent="0.35">
      <c r="A172" s="98" t="str">
        <f>IF(March!A172="","",March!A172)</f>
        <v/>
      </c>
      <c r="B172" s="64" t="str">
        <f>IF(March!B172="","",March!B172)</f>
        <v/>
      </c>
      <c r="C172" s="297" t="str">
        <f>IF(March!C172="","",March!C172)</f>
        <v/>
      </c>
      <c r="D172" s="297"/>
      <c r="E172" s="197">
        <f>March!I172</f>
        <v>0</v>
      </c>
      <c r="F172" s="62"/>
      <c r="G172" s="62"/>
      <c r="H172" s="62"/>
      <c r="I172" s="197">
        <f t="shared" si="3"/>
        <v>0</v>
      </c>
      <c r="J172" s="208" t="str">
        <f>IF(March!J172="","",March!J172)</f>
        <v/>
      </c>
      <c r="K172" s="296" t="str">
        <f>IF(March!K172="","",March!K172)</f>
        <v/>
      </c>
      <c r="L172" s="296"/>
      <c r="M172" s="296"/>
      <c r="N172" s="296"/>
      <c r="O172" s="296"/>
      <c r="P172" s="296"/>
      <c r="Q172" s="296"/>
      <c r="R172" s="296"/>
      <c r="S172" s="296"/>
      <c r="V172" s="27"/>
    </row>
    <row r="173" spans="1:22" x14ac:dyDescent="0.35">
      <c r="A173" s="98" t="str">
        <f>IF(March!A173="","",March!A173)</f>
        <v/>
      </c>
      <c r="B173" s="64" t="str">
        <f>IF(March!B173="","",March!B173)</f>
        <v/>
      </c>
      <c r="C173" s="297" t="str">
        <f>IF(March!C173="","",March!C173)</f>
        <v/>
      </c>
      <c r="D173" s="297"/>
      <c r="E173" s="197">
        <f>March!I173</f>
        <v>0</v>
      </c>
      <c r="F173" s="62"/>
      <c r="G173" s="62"/>
      <c r="H173" s="62"/>
      <c r="I173" s="197">
        <f t="shared" si="3"/>
        <v>0</v>
      </c>
      <c r="J173" s="208" t="str">
        <f>IF(March!J173="","",March!J173)</f>
        <v/>
      </c>
      <c r="K173" s="296" t="str">
        <f>IF(March!K173="","",March!K173)</f>
        <v/>
      </c>
      <c r="L173" s="296"/>
      <c r="M173" s="296"/>
      <c r="N173" s="296"/>
      <c r="O173" s="296"/>
      <c r="P173" s="296"/>
      <c r="Q173" s="296"/>
      <c r="R173" s="296"/>
      <c r="S173" s="296"/>
      <c r="V173" s="27"/>
    </row>
    <row r="174" spans="1:22" x14ac:dyDescent="0.35">
      <c r="A174" s="98" t="str">
        <f>IF(March!A174="","",March!A174)</f>
        <v/>
      </c>
      <c r="B174" s="64" t="str">
        <f>IF(March!B174="","",March!B174)</f>
        <v/>
      </c>
      <c r="C174" s="297" t="str">
        <f>IF(March!C174="","",March!C174)</f>
        <v/>
      </c>
      <c r="D174" s="297"/>
      <c r="E174" s="197">
        <f>March!I174</f>
        <v>0</v>
      </c>
      <c r="F174" s="62"/>
      <c r="G174" s="62"/>
      <c r="H174" s="62"/>
      <c r="I174" s="197">
        <f t="shared" si="3"/>
        <v>0</v>
      </c>
      <c r="J174" s="208" t="str">
        <f>IF(March!J174="","",March!J174)</f>
        <v/>
      </c>
      <c r="K174" s="296" t="str">
        <f>IF(March!K174="","",March!K174)</f>
        <v/>
      </c>
      <c r="L174" s="296"/>
      <c r="M174" s="296"/>
      <c r="N174" s="296"/>
      <c r="O174" s="296"/>
      <c r="P174" s="296"/>
      <c r="Q174" s="296"/>
      <c r="R174" s="296"/>
      <c r="S174" s="296"/>
      <c r="V174" s="27"/>
    </row>
    <row r="175" spans="1:22" x14ac:dyDescent="0.35">
      <c r="A175" s="98" t="str">
        <f>IF(March!A175="","",March!A175)</f>
        <v/>
      </c>
      <c r="B175" s="64" t="str">
        <f>IF(March!B175="","",March!B175)</f>
        <v/>
      </c>
      <c r="C175" s="297" t="str">
        <f>IF(March!C175="","",March!C175)</f>
        <v/>
      </c>
      <c r="D175" s="297"/>
      <c r="E175" s="197">
        <f>March!I175</f>
        <v>0</v>
      </c>
      <c r="F175" s="62"/>
      <c r="G175" s="62"/>
      <c r="H175" s="62"/>
      <c r="I175" s="197">
        <f t="shared" si="3"/>
        <v>0</v>
      </c>
      <c r="J175" s="208" t="str">
        <f>IF(March!J175="","",March!J175)</f>
        <v/>
      </c>
      <c r="K175" s="296" t="str">
        <f>IF(March!K175="","",March!K175)</f>
        <v/>
      </c>
      <c r="L175" s="296"/>
      <c r="M175" s="296"/>
      <c r="N175" s="296"/>
      <c r="O175" s="296"/>
      <c r="P175" s="296"/>
      <c r="Q175" s="296"/>
      <c r="R175" s="296"/>
      <c r="S175" s="296"/>
      <c r="V175" s="27"/>
    </row>
    <row r="176" spans="1:22" x14ac:dyDescent="0.35">
      <c r="A176" s="98" t="str">
        <f>IF(March!A176="","",March!A176)</f>
        <v/>
      </c>
      <c r="B176" s="64" t="str">
        <f>IF(March!B176="","",March!B176)</f>
        <v/>
      </c>
      <c r="C176" s="297" t="str">
        <f>IF(March!C176="","",March!C176)</f>
        <v/>
      </c>
      <c r="D176" s="297"/>
      <c r="E176" s="197">
        <f>March!I176</f>
        <v>0</v>
      </c>
      <c r="F176" s="62"/>
      <c r="G176" s="62"/>
      <c r="H176" s="62"/>
      <c r="I176" s="197">
        <f t="shared" si="3"/>
        <v>0</v>
      </c>
      <c r="J176" s="208" t="str">
        <f>IF(March!J176="","",March!J176)</f>
        <v/>
      </c>
      <c r="K176" s="296" t="str">
        <f>IF(March!K176="","",March!K176)</f>
        <v/>
      </c>
      <c r="L176" s="296"/>
      <c r="M176" s="296"/>
      <c r="N176" s="296"/>
      <c r="O176" s="296"/>
      <c r="P176" s="296"/>
      <c r="Q176" s="296"/>
      <c r="R176" s="296"/>
      <c r="S176" s="296"/>
      <c r="V176" s="27"/>
    </row>
    <row r="177" spans="1:22" x14ac:dyDescent="0.35">
      <c r="A177" s="98" t="str">
        <f>IF(March!A177="","",March!A177)</f>
        <v/>
      </c>
      <c r="B177" s="64" t="str">
        <f>IF(March!B177="","",March!B177)</f>
        <v/>
      </c>
      <c r="C177" s="297" t="str">
        <f>IF(March!C177="","",March!C177)</f>
        <v/>
      </c>
      <c r="D177" s="297"/>
      <c r="E177" s="197">
        <f>March!I177</f>
        <v>0</v>
      </c>
      <c r="F177" s="62"/>
      <c r="G177" s="62"/>
      <c r="H177" s="62"/>
      <c r="I177" s="197">
        <f t="shared" si="3"/>
        <v>0</v>
      </c>
      <c r="J177" s="208" t="str">
        <f>IF(March!J177="","",March!J177)</f>
        <v/>
      </c>
      <c r="K177" s="296" t="str">
        <f>IF(March!K177="","",March!K177)</f>
        <v/>
      </c>
      <c r="L177" s="296"/>
      <c r="M177" s="296"/>
      <c r="N177" s="296"/>
      <c r="O177" s="296"/>
      <c r="P177" s="296"/>
      <c r="Q177" s="296"/>
      <c r="R177" s="296"/>
      <c r="S177" s="296"/>
      <c r="V177" s="27"/>
    </row>
    <row r="178" spans="1:22" x14ac:dyDescent="0.35">
      <c r="A178" s="98" t="str">
        <f>IF(March!A178="","",March!A178)</f>
        <v/>
      </c>
      <c r="B178" s="64" t="str">
        <f>IF(March!B178="","",March!B178)</f>
        <v/>
      </c>
      <c r="C178" s="297" t="str">
        <f>IF(March!C178="","",March!C178)</f>
        <v/>
      </c>
      <c r="D178" s="297"/>
      <c r="E178" s="197">
        <f>March!I178</f>
        <v>0</v>
      </c>
      <c r="F178" s="62"/>
      <c r="G178" s="62"/>
      <c r="H178" s="62"/>
      <c r="I178" s="197">
        <f t="shared" si="3"/>
        <v>0</v>
      </c>
      <c r="J178" s="208" t="str">
        <f>IF(March!J178="","",March!J178)</f>
        <v/>
      </c>
      <c r="K178" s="296" t="str">
        <f>IF(March!K178="","",March!K178)</f>
        <v/>
      </c>
      <c r="L178" s="296"/>
      <c r="M178" s="296"/>
      <c r="N178" s="296"/>
      <c r="O178" s="296"/>
      <c r="P178" s="296"/>
      <c r="Q178" s="296"/>
      <c r="R178" s="296"/>
      <c r="S178" s="296"/>
      <c r="V178" s="27"/>
    </row>
    <row r="179" spans="1:22" x14ac:dyDescent="0.35">
      <c r="A179" s="98" t="str">
        <f>IF(March!A179="","",March!A179)</f>
        <v/>
      </c>
      <c r="B179" s="64" t="str">
        <f>IF(March!B179="","",March!B179)</f>
        <v/>
      </c>
      <c r="C179" s="297" t="str">
        <f>IF(March!C179="","",March!C179)</f>
        <v/>
      </c>
      <c r="D179" s="297"/>
      <c r="E179" s="197">
        <f>March!I179</f>
        <v>0</v>
      </c>
      <c r="F179" s="62"/>
      <c r="G179" s="62"/>
      <c r="H179" s="62"/>
      <c r="I179" s="197">
        <f t="shared" si="3"/>
        <v>0</v>
      </c>
      <c r="J179" s="208" t="str">
        <f>IF(March!J179="","",March!J179)</f>
        <v/>
      </c>
      <c r="K179" s="296" t="str">
        <f>IF(March!K179="","",March!K179)</f>
        <v/>
      </c>
      <c r="L179" s="296"/>
      <c r="M179" s="296"/>
      <c r="N179" s="296"/>
      <c r="O179" s="296"/>
      <c r="P179" s="296"/>
      <c r="Q179" s="296"/>
      <c r="R179" s="296"/>
      <c r="S179" s="296"/>
      <c r="V179" s="27"/>
    </row>
    <row r="180" spans="1:22" x14ac:dyDescent="0.35">
      <c r="A180" s="98" t="str">
        <f>IF(March!A180="","",March!A180)</f>
        <v/>
      </c>
      <c r="B180" s="64" t="str">
        <f>IF(March!B180="","",March!B180)</f>
        <v/>
      </c>
      <c r="C180" s="297" t="str">
        <f>IF(March!C180="","",March!C180)</f>
        <v/>
      </c>
      <c r="D180" s="297"/>
      <c r="E180" s="197">
        <f>March!I180</f>
        <v>0</v>
      </c>
      <c r="F180" s="62"/>
      <c r="G180" s="62"/>
      <c r="H180" s="62"/>
      <c r="I180" s="197">
        <f t="shared" si="3"/>
        <v>0</v>
      </c>
      <c r="J180" s="208" t="str">
        <f>IF(March!J180="","",March!J180)</f>
        <v/>
      </c>
      <c r="K180" s="296" t="str">
        <f>IF(March!K180="","",March!K180)</f>
        <v/>
      </c>
      <c r="L180" s="296"/>
      <c r="M180" s="296"/>
      <c r="N180" s="296"/>
      <c r="O180" s="296"/>
      <c r="P180" s="296"/>
      <c r="Q180" s="296"/>
      <c r="R180" s="296"/>
      <c r="S180" s="296"/>
      <c r="V180" s="27"/>
    </row>
    <row r="181" spans="1:22" x14ac:dyDescent="0.35">
      <c r="A181" s="98" t="str">
        <f>IF(March!A181="","",March!A181)</f>
        <v/>
      </c>
      <c r="B181" s="64" t="str">
        <f>IF(March!B181="","",March!B181)</f>
        <v/>
      </c>
      <c r="C181" s="297" t="str">
        <f>IF(March!C181="","",March!C181)</f>
        <v/>
      </c>
      <c r="D181" s="297"/>
      <c r="E181" s="197">
        <f>March!I181</f>
        <v>0</v>
      </c>
      <c r="F181" s="62"/>
      <c r="G181" s="62"/>
      <c r="H181" s="62"/>
      <c r="I181" s="197">
        <f t="shared" si="3"/>
        <v>0</v>
      </c>
      <c r="J181" s="208" t="str">
        <f>IF(March!J181="","",March!J181)</f>
        <v/>
      </c>
      <c r="K181" s="296" t="str">
        <f>IF(March!K181="","",March!K181)</f>
        <v/>
      </c>
      <c r="L181" s="296"/>
      <c r="M181" s="296"/>
      <c r="N181" s="296"/>
      <c r="O181" s="296"/>
      <c r="P181" s="296"/>
      <c r="Q181" s="296"/>
      <c r="R181" s="296"/>
      <c r="S181" s="296"/>
      <c r="V181" s="27"/>
    </row>
    <row r="182" spans="1:22" x14ac:dyDescent="0.35">
      <c r="A182" s="98" t="str">
        <f>IF(March!A182="","",March!A182)</f>
        <v/>
      </c>
      <c r="B182" s="64" t="str">
        <f>IF(March!B182="","",March!B182)</f>
        <v/>
      </c>
      <c r="C182" s="297" t="str">
        <f>IF(March!C182="","",March!C182)</f>
        <v/>
      </c>
      <c r="D182" s="297"/>
      <c r="E182" s="197">
        <f>March!I182</f>
        <v>0</v>
      </c>
      <c r="F182" s="62"/>
      <c r="G182" s="62"/>
      <c r="H182" s="62"/>
      <c r="I182" s="197">
        <f t="shared" si="3"/>
        <v>0</v>
      </c>
      <c r="J182" s="208" t="str">
        <f>IF(March!J182="","",March!J182)</f>
        <v/>
      </c>
      <c r="K182" s="296" t="str">
        <f>IF(March!K182="","",March!K182)</f>
        <v/>
      </c>
      <c r="L182" s="296"/>
      <c r="M182" s="296"/>
      <c r="N182" s="296"/>
      <c r="O182" s="296"/>
      <c r="P182" s="296"/>
      <c r="Q182" s="296"/>
      <c r="R182" s="296"/>
      <c r="S182" s="296"/>
      <c r="V182" s="27"/>
    </row>
    <row r="183" spans="1:22" x14ac:dyDescent="0.35">
      <c r="A183" s="98" t="str">
        <f>IF(March!A183="","",March!A183)</f>
        <v/>
      </c>
      <c r="B183" s="64" t="str">
        <f>IF(March!B183="","",March!B183)</f>
        <v/>
      </c>
      <c r="C183" s="297" t="str">
        <f>IF(March!C183="","",March!C183)</f>
        <v/>
      </c>
      <c r="D183" s="297"/>
      <c r="E183" s="197">
        <f>March!I183</f>
        <v>0</v>
      </c>
      <c r="F183" s="62"/>
      <c r="G183" s="62"/>
      <c r="H183" s="62"/>
      <c r="I183" s="197">
        <f t="shared" si="3"/>
        <v>0</v>
      </c>
      <c r="J183" s="208" t="str">
        <f>IF(March!J183="","",March!J183)</f>
        <v/>
      </c>
      <c r="K183" s="296" t="str">
        <f>IF(March!K183="","",March!K183)</f>
        <v/>
      </c>
      <c r="L183" s="296"/>
      <c r="M183" s="296"/>
      <c r="N183" s="296"/>
      <c r="O183" s="296"/>
      <c r="P183" s="296"/>
      <c r="Q183" s="296"/>
      <c r="R183" s="296"/>
      <c r="S183" s="296"/>
      <c r="V183" s="27"/>
    </row>
    <row r="184" spans="1:22" x14ac:dyDescent="0.35">
      <c r="A184" s="98" t="str">
        <f>IF(March!A184="","",March!A184)</f>
        <v/>
      </c>
      <c r="B184" s="64" t="str">
        <f>IF(March!B184="","",March!B184)</f>
        <v/>
      </c>
      <c r="C184" s="297" t="str">
        <f>IF(March!C184="","",March!C184)</f>
        <v/>
      </c>
      <c r="D184" s="297"/>
      <c r="E184" s="197">
        <f>March!I184</f>
        <v>0</v>
      </c>
      <c r="F184" s="62"/>
      <c r="G184" s="62"/>
      <c r="H184" s="62"/>
      <c r="I184" s="197">
        <f t="shared" si="3"/>
        <v>0</v>
      </c>
      <c r="J184" s="208" t="str">
        <f>IF(March!J184="","",March!J184)</f>
        <v/>
      </c>
      <c r="K184" s="296" t="str">
        <f>IF(March!K184="","",March!K184)</f>
        <v/>
      </c>
      <c r="L184" s="296"/>
      <c r="M184" s="296"/>
      <c r="N184" s="296"/>
      <c r="O184" s="296"/>
      <c r="P184" s="296"/>
      <c r="Q184" s="296"/>
      <c r="R184" s="296"/>
      <c r="S184" s="296"/>
      <c r="V184" s="27"/>
    </row>
    <row r="185" spans="1:22" x14ac:dyDescent="0.35">
      <c r="A185" s="98" t="str">
        <f>IF(March!A185="","",March!A185)</f>
        <v/>
      </c>
      <c r="B185" s="64" t="str">
        <f>IF(March!B185="","",March!B185)</f>
        <v/>
      </c>
      <c r="C185" s="297" t="str">
        <f>IF(March!C185="","",March!C185)</f>
        <v/>
      </c>
      <c r="D185" s="297"/>
      <c r="E185" s="197">
        <f>March!I185</f>
        <v>0</v>
      </c>
      <c r="F185" s="62"/>
      <c r="G185" s="62"/>
      <c r="H185" s="62"/>
      <c r="I185" s="197">
        <f t="shared" si="3"/>
        <v>0</v>
      </c>
      <c r="J185" s="208" t="str">
        <f>IF(March!J185="","",March!J185)</f>
        <v/>
      </c>
      <c r="K185" s="296" t="str">
        <f>IF(March!K185="","",March!K185)</f>
        <v/>
      </c>
      <c r="L185" s="296"/>
      <c r="M185" s="296"/>
      <c r="N185" s="296"/>
      <c r="O185" s="296"/>
      <c r="P185" s="296"/>
      <c r="Q185" s="296"/>
      <c r="R185" s="296"/>
      <c r="S185" s="296"/>
      <c r="V185" s="27"/>
    </row>
    <row r="186" spans="1:22" x14ac:dyDescent="0.35">
      <c r="A186" s="98" t="str">
        <f>IF(March!A186="","",March!A186)</f>
        <v/>
      </c>
      <c r="B186" s="64" t="str">
        <f>IF(March!B186="","",March!B186)</f>
        <v/>
      </c>
      <c r="C186" s="297" t="str">
        <f>IF(March!C186="","",March!C186)</f>
        <v/>
      </c>
      <c r="D186" s="297"/>
      <c r="E186" s="197">
        <f>March!I186</f>
        <v>0</v>
      </c>
      <c r="F186" s="62"/>
      <c r="G186" s="62"/>
      <c r="H186" s="62"/>
      <c r="I186" s="197">
        <f t="shared" si="3"/>
        <v>0</v>
      </c>
      <c r="J186" s="208" t="str">
        <f>IF(March!J186="","",March!J186)</f>
        <v/>
      </c>
      <c r="K186" s="296" t="str">
        <f>IF(March!K186="","",March!K186)</f>
        <v/>
      </c>
      <c r="L186" s="296"/>
      <c r="M186" s="296"/>
      <c r="N186" s="296"/>
      <c r="O186" s="296"/>
      <c r="P186" s="296"/>
      <c r="Q186" s="296"/>
      <c r="R186" s="296"/>
      <c r="S186" s="296"/>
      <c r="V186" s="27"/>
    </row>
    <row r="187" spans="1:22" x14ac:dyDescent="0.35">
      <c r="A187" s="98" t="str">
        <f>IF(March!A187="","",March!A187)</f>
        <v/>
      </c>
      <c r="B187" s="64" t="str">
        <f>IF(March!B187="","",March!B187)</f>
        <v/>
      </c>
      <c r="C187" s="297" t="str">
        <f>IF(March!C187="","",March!C187)</f>
        <v/>
      </c>
      <c r="D187" s="297"/>
      <c r="E187" s="197">
        <f>March!I187</f>
        <v>0</v>
      </c>
      <c r="F187" s="62"/>
      <c r="G187" s="62"/>
      <c r="H187" s="62"/>
      <c r="I187" s="197">
        <f t="shared" si="3"/>
        <v>0</v>
      </c>
      <c r="J187" s="208" t="str">
        <f>IF(March!J187="","",March!J187)</f>
        <v/>
      </c>
      <c r="K187" s="296" t="str">
        <f>IF(March!K187="","",March!K187)</f>
        <v/>
      </c>
      <c r="L187" s="296"/>
      <c r="M187" s="296"/>
      <c r="N187" s="296"/>
      <c r="O187" s="296"/>
      <c r="P187" s="296"/>
      <c r="Q187" s="296"/>
      <c r="R187" s="296"/>
      <c r="S187" s="296"/>
      <c r="V187" s="27"/>
    </row>
    <row r="188" spans="1:22" x14ac:dyDescent="0.35">
      <c r="A188" s="98" t="str">
        <f>IF(March!A188="","",March!A188)</f>
        <v/>
      </c>
      <c r="B188" s="64" t="str">
        <f>IF(March!B188="","",March!B188)</f>
        <v/>
      </c>
      <c r="C188" s="297" t="str">
        <f>IF(March!C188="","",March!C188)</f>
        <v/>
      </c>
      <c r="D188" s="297"/>
      <c r="E188" s="197">
        <f>March!I188</f>
        <v>0</v>
      </c>
      <c r="F188" s="62"/>
      <c r="G188" s="62"/>
      <c r="H188" s="62"/>
      <c r="I188" s="197">
        <f t="shared" si="3"/>
        <v>0</v>
      </c>
      <c r="J188" s="208" t="str">
        <f>IF(March!J188="","",March!J188)</f>
        <v/>
      </c>
      <c r="K188" s="296" t="str">
        <f>IF(March!K188="","",March!K188)</f>
        <v/>
      </c>
      <c r="L188" s="296"/>
      <c r="M188" s="296"/>
      <c r="N188" s="296"/>
      <c r="O188" s="296"/>
      <c r="P188" s="296"/>
      <c r="Q188" s="296"/>
      <c r="R188" s="296"/>
      <c r="S188" s="296"/>
      <c r="V188" s="27"/>
    </row>
    <row r="189" spans="1:22" x14ac:dyDescent="0.35">
      <c r="A189" s="98" t="str">
        <f>IF(March!A189="","",March!A189)</f>
        <v/>
      </c>
      <c r="B189" s="64" t="str">
        <f>IF(March!B189="","",March!B189)</f>
        <v/>
      </c>
      <c r="C189" s="297" t="str">
        <f>IF(March!C189="","",March!C189)</f>
        <v/>
      </c>
      <c r="D189" s="297"/>
      <c r="E189" s="197">
        <f>March!I189</f>
        <v>0</v>
      </c>
      <c r="F189" s="62"/>
      <c r="G189" s="62"/>
      <c r="H189" s="62"/>
      <c r="I189" s="197">
        <f t="shared" si="3"/>
        <v>0</v>
      </c>
      <c r="J189" s="208" t="str">
        <f>IF(March!J189="","",March!J189)</f>
        <v/>
      </c>
      <c r="K189" s="296" t="str">
        <f>IF(March!K189="","",March!K189)</f>
        <v/>
      </c>
      <c r="L189" s="296"/>
      <c r="M189" s="296"/>
      <c r="N189" s="296"/>
      <c r="O189" s="296"/>
      <c r="P189" s="296"/>
      <c r="Q189" s="296"/>
      <c r="R189" s="296"/>
      <c r="S189" s="296"/>
      <c r="V189" s="27"/>
    </row>
    <row r="190" spans="1:22" x14ac:dyDescent="0.35">
      <c r="A190" s="98" t="str">
        <f>IF(March!A190="","",March!A190)</f>
        <v/>
      </c>
      <c r="B190" s="64" t="str">
        <f>IF(March!B190="","",March!B190)</f>
        <v/>
      </c>
      <c r="C190" s="297" t="str">
        <f>IF(March!C190="","",March!C190)</f>
        <v/>
      </c>
      <c r="D190" s="297"/>
      <c r="E190" s="197">
        <f>March!I190</f>
        <v>0</v>
      </c>
      <c r="F190" s="62"/>
      <c r="G190" s="62"/>
      <c r="H190" s="62"/>
      <c r="I190" s="197">
        <f t="shared" si="3"/>
        <v>0</v>
      </c>
      <c r="J190" s="208" t="str">
        <f>IF(March!J190="","",March!J190)</f>
        <v/>
      </c>
      <c r="K190" s="296" t="str">
        <f>IF(March!K190="","",March!K190)</f>
        <v/>
      </c>
      <c r="L190" s="296"/>
      <c r="M190" s="296"/>
      <c r="N190" s="296"/>
      <c r="O190" s="296"/>
      <c r="P190" s="296"/>
      <c r="Q190" s="296"/>
      <c r="R190" s="296"/>
      <c r="S190" s="296"/>
      <c r="V190" s="27"/>
    </row>
    <row r="191" spans="1:22" x14ac:dyDescent="0.35">
      <c r="A191" s="98" t="str">
        <f>IF(March!A191="","",March!A191)</f>
        <v/>
      </c>
      <c r="B191" s="64" t="str">
        <f>IF(March!B191="","",March!B191)</f>
        <v/>
      </c>
      <c r="C191" s="297" t="str">
        <f>IF(March!C191="","",March!C191)</f>
        <v/>
      </c>
      <c r="D191" s="297"/>
      <c r="E191" s="197">
        <f>March!I191</f>
        <v>0</v>
      </c>
      <c r="F191" s="62"/>
      <c r="G191" s="62"/>
      <c r="H191" s="62"/>
      <c r="I191" s="197">
        <f t="shared" si="3"/>
        <v>0</v>
      </c>
      <c r="J191" s="208" t="str">
        <f>IF(March!J191="","",March!J191)</f>
        <v/>
      </c>
      <c r="K191" s="296" t="str">
        <f>IF(March!K191="","",March!K191)</f>
        <v/>
      </c>
      <c r="L191" s="296"/>
      <c r="M191" s="296"/>
      <c r="N191" s="296"/>
      <c r="O191" s="296"/>
      <c r="P191" s="296"/>
      <c r="Q191" s="296"/>
      <c r="R191" s="296"/>
      <c r="S191" s="296"/>
      <c r="V191" s="27"/>
    </row>
    <row r="192" spans="1:22" x14ac:dyDescent="0.35">
      <c r="A192" s="98" t="str">
        <f>IF(March!A192="","",March!A192)</f>
        <v/>
      </c>
      <c r="B192" s="64" t="str">
        <f>IF(March!B192="","",March!B192)</f>
        <v/>
      </c>
      <c r="C192" s="297" t="str">
        <f>IF(March!C192="","",March!C192)</f>
        <v/>
      </c>
      <c r="D192" s="297"/>
      <c r="E192" s="197">
        <f>March!I192</f>
        <v>0</v>
      </c>
      <c r="F192" s="62"/>
      <c r="G192" s="62"/>
      <c r="H192" s="62"/>
      <c r="I192" s="197">
        <f t="shared" si="3"/>
        <v>0</v>
      </c>
      <c r="J192" s="208" t="str">
        <f>IF(March!J192="","",March!J192)</f>
        <v/>
      </c>
      <c r="K192" s="296" t="str">
        <f>IF(March!K192="","",March!K192)</f>
        <v/>
      </c>
      <c r="L192" s="296"/>
      <c r="M192" s="296"/>
      <c r="N192" s="296"/>
      <c r="O192" s="296"/>
      <c r="P192" s="296"/>
      <c r="Q192" s="296"/>
      <c r="R192" s="296"/>
      <c r="S192" s="296"/>
      <c r="V192" s="27"/>
    </row>
    <row r="193" spans="1:22" x14ac:dyDescent="0.35">
      <c r="A193" s="98" t="str">
        <f>IF(March!A193="","",March!A193)</f>
        <v/>
      </c>
      <c r="B193" s="64" t="str">
        <f>IF(March!B193="","",March!B193)</f>
        <v/>
      </c>
      <c r="C193" s="297" t="str">
        <f>IF(March!C193="","",March!C193)</f>
        <v/>
      </c>
      <c r="D193" s="297"/>
      <c r="E193" s="197">
        <f>March!I193</f>
        <v>0</v>
      </c>
      <c r="F193" s="62"/>
      <c r="G193" s="62"/>
      <c r="H193" s="62"/>
      <c r="I193" s="197">
        <f t="shared" si="3"/>
        <v>0</v>
      </c>
      <c r="J193" s="208" t="str">
        <f>IF(March!J193="","",March!J193)</f>
        <v/>
      </c>
      <c r="K193" s="296" t="str">
        <f>IF(March!K193="","",March!K193)</f>
        <v/>
      </c>
      <c r="L193" s="296"/>
      <c r="M193" s="296"/>
      <c r="N193" s="296"/>
      <c r="O193" s="296"/>
      <c r="P193" s="296"/>
      <c r="Q193" s="296"/>
      <c r="R193" s="296"/>
      <c r="S193" s="296"/>
      <c r="V193" s="27"/>
    </row>
    <row r="194" spans="1:22" x14ac:dyDescent="0.35">
      <c r="A194" s="98" t="str">
        <f>IF(March!A194="","",March!A194)</f>
        <v/>
      </c>
      <c r="B194" s="64" t="str">
        <f>IF(March!B194="","",March!B194)</f>
        <v/>
      </c>
      <c r="C194" s="297" t="str">
        <f>IF(March!C194="","",March!C194)</f>
        <v/>
      </c>
      <c r="D194" s="297"/>
      <c r="E194" s="197">
        <f>March!I194</f>
        <v>0</v>
      </c>
      <c r="F194" s="62"/>
      <c r="G194" s="62"/>
      <c r="H194" s="62"/>
      <c r="I194" s="197">
        <f t="shared" si="3"/>
        <v>0</v>
      </c>
      <c r="J194" s="208" t="str">
        <f>IF(March!J194="","",March!J194)</f>
        <v/>
      </c>
      <c r="K194" s="296" t="str">
        <f>IF(March!K194="","",March!K194)</f>
        <v/>
      </c>
      <c r="L194" s="296"/>
      <c r="M194" s="296"/>
      <c r="N194" s="296"/>
      <c r="O194" s="296"/>
      <c r="P194" s="296"/>
      <c r="Q194" s="296"/>
      <c r="R194" s="296"/>
      <c r="S194" s="296"/>
      <c r="V194" s="27"/>
    </row>
    <row r="195" spans="1:22" x14ac:dyDescent="0.35">
      <c r="A195" s="98" t="str">
        <f>IF(March!A195="","",March!A195)</f>
        <v/>
      </c>
      <c r="B195" s="64" t="str">
        <f>IF(March!B195="","",March!B195)</f>
        <v/>
      </c>
      <c r="C195" s="297" t="str">
        <f>IF(March!C195="","",March!C195)</f>
        <v/>
      </c>
      <c r="D195" s="297"/>
      <c r="E195" s="197">
        <f>March!I195</f>
        <v>0</v>
      </c>
      <c r="F195" s="62"/>
      <c r="G195" s="62"/>
      <c r="H195" s="62"/>
      <c r="I195" s="197">
        <f t="shared" si="3"/>
        <v>0</v>
      </c>
      <c r="J195" s="208" t="str">
        <f>IF(March!J195="","",March!J195)</f>
        <v/>
      </c>
      <c r="K195" s="296" t="str">
        <f>IF(March!K195="","",March!K195)</f>
        <v/>
      </c>
      <c r="L195" s="296"/>
      <c r="M195" s="296"/>
      <c r="N195" s="296"/>
      <c r="O195" s="296"/>
      <c r="P195" s="296"/>
      <c r="Q195" s="296"/>
      <c r="R195" s="296"/>
      <c r="S195" s="296"/>
      <c r="V195" s="27"/>
    </row>
    <row r="196" spans="1:22" x14ac:dyDescent="0.35">
      <c r="A196" s="98" t="str">
        <f>IF(March!A196="","",March!A196)</f>
        <v/>
      </c>
      <c r="B196" s="64" t="str">
        <f>IF(March!B196="","",March!B196)</f>
        <v/>
      </c>
      <c r="C196" s="297" t="str">
        <f>IF(March!C196="","",March!C196)</f>
        <v/>
      </c>
      <c r="D196" s="297"/>
      <c r="E196" s="197">
        <f>March!I196</f>
        <v>0</v>
      </c>
      <c r="F196" s="62"/>
      <c r="G196" s="62"/>
      <c r="H196" s="62"/>
      <c r="I196" s="197">
        <f t="shared" si="3"/>
        <v>0</v>
      </c>
      <c r="J196" s="208" t="str">
        <f>IF(March!J196="","",March!J196)</f>
        <v/>
      </c>
      <c r="K196" s="296" t="str">
        <f>IF(March!K196="","",March!K196)</f>
        <v/>
      </c>
      <c r="L196" s="296"/>
      <c r="M196" s="296"/>
      <c r="N196" s="296"/>
      <c r="O196" s="296"/>
      <c r="P196" s="296"/>
      <c r="Q196" s="296"/>
      <c r="R196" s="296"/>
      <c r="S196" s="296"/>
      <c r="V196" s="27"/>
    </row>
    <row r="197" spans="1:22" x14ac:dyDescent="0.35">
      <c r="A197" s="98" t="str">
        <f>IF(March!A197="","",March!A197)</f>
        <v/>
      </c>
      <c r="B197" s="64" t="str">
        <f>IF(March!B197="","",March!B197)</f>
        <v/>
      </c>
      <c r="C197" s="297" t="str">
        <f>IF(March!C197="","",March!C197)</f>
        <v/>
      </c>
      <c r="D197" s="297"/>
      <c r="E197" s="197">
        <f>March!I197</f>
        <v>0</v>
      </c>
      <c r="F197" s="62"/>
      <c r="G197" s="62"/>
      <c r="H197" s="62"/>
      <c r="I197" s="197">
        <f t="shared" si="3"/>
        <v>0</v>
      </c>
      <c r="J197" s="208" t="str">
        <f>IF(March!J197="","",March!J197)</f>
        <v/>
      </c>
      <c r="K197" s="296" t="str">
        <f>IF(March!K197="","",March!K197)</f>
        <v/>
      </c>
      <c r="L197" s="296"/>
      <c r="M197" s="296"/>
      <c r="N197" s="296"/>
      <c r="O197" s="296"/>
      <c r="P197" s="296"/>
      <c r="Q197" s="296"/>
      <c r="R197" s="296"/>
      <c r="S197" s="296"/>
      <c r="V197" s="27"/>
    </row>
    <row r="198" spans="1:22" x14ac:dyDescent="0.35">
      <c r="A198" s="98" t="str">
        <f>IF(March!A198="","",March!A198)</f>
        <v/>
      </c>
      <c r="B198" s="64" t="str">
        <f>IF(March!B198="","",March!B198)</f>
        <v/>
      </c>
      <c r="C198" s="297" t="str">
        <f>IF(March!C198="","",March!C198)</f>
        <v/>
      </c>
      <c r="D198" s="297"/>
      <c r="E198" s="197">
        <f>March!I198</f>
        <v>0</v>
      </c>
      <c r="F198" s="62"/>
      <c r="G198" s="62"/>
      <c r="H198" s="62"/>
      <c r="I198" s="197">
        <f t="shared" si="3"/>
        <v>0</v>
      </c>
      <c r="J198" s="208" t="str">
        <f>IF(March!J198="","",March!J198)</f>
        <v/>
      </c>
      <c r="K198" s="296" t="str">
        <f>IF(March!K198="","",March!K198)</f>
        <v/>
      </c>
      <c r="L198" s="296"/>
      <c r="M198" s="296"/>
      <c r="N198" s="296"/>
      <c r="O198" s="296"/>
      <c r="P198" s="296"/>
      <c r="Q198" s="296"/>
      <c r="R198" s="296"/>
      <c r="S198" s="296"/>
      <c r="V198" s="27"/>
    </row>
    <row r="199" spans="1:22" x14ac:dyDescent="0.35">
      <c r="A199" s="98" t="str">
        <f>IF(March!A199="","",March!A199)</f>
        <v/>
      </c>
      <c r="B199" s="64" t="str">
        <f>IF(March!B199="","",March!B199)</f>
        <v/>
      </c>
      <c r="C199" s="297" t="str">
        <f>IF(March!C199="","",March!C199)</f>
        <v/>
      </c>
      <c r="D199" s="297"/>
      <c r="E199" s="197">
        <f>March!I199</f>
        <v>0</v>
      </c>
      <c r="F199" s="62"/>
      <c r="G199" s="62"/>
      <c r="H199" s="62"/>
      <c r="I199" s="197">
        <f t="shared" si="3"/>
        <v>0</v>
      </c>
      <c r="J199" s="208" t="str">
        <f>IF(March!J199="","",March!J199)</f>
        <v/>
      </c>
      <c r="K199" s="296" t="str">
        <f>IF(March!K199="","",March!K199)</f>
        <v/>
      </c>
      <c r="L199" s="296"/>
      <c r="M199" s="296"/>
      <c r="N199" s="296"/>
      <c r="O199" s="296"/>
      <c r="P199" s="296"/>
      <c r="Q199" s="296"/>
      <c r="R199" s="296"/>
      <c r="S199" s="296"/>
      <c r="V199" s="27"/>
    </row>
    <row r="200" spans="1:22" x14ac:dyDescent="0.35">
      <c r="A200" s="98" t="str">
        <f>IF(March!A200="","",March!A200)</f>
        <v/>
      </c>
      <c r="B200" s="64" t="str">
        <f>IF(March!B200="","",March!B200)</f>
        <v/>
      </c>
      <c r="C200" s="297" t="str">
        <f>IF(March!C200="","",March!C200)</f>
        <v/>
      </c>
      <c r="D200" s="297"/>
      <c r="E200" s="197">
        <f>March!I200</f>
        <v>0</v>
      </c>
      <c r="F200" s="62"/>
      <c r="G200" s="62"/>
      <c r="H200" s="62"/>
      <c r="I200" s="197">
        <f t="shared" si="3"/>
        <v>0</v>
      </c>
      <c r="J200" s="208" t="str">
        <f>IF(March!J200="","",March!J200)</f>
        <v/>
      </c>
      <c r="K200" s="296" t="str">
        <f>IF(March!K200="","",March!K200)</f>
        <v/>
      </c>
      <c r="L200" s="296"/>
      <c r="M200" s="296"/>
      <c r="N200" s="296"/>
      <c r="O200" s="296"/>
      <c r="P200" s="296"/>
      <c r="Q200" s="296"/>
      <c r="R200" s="296"/>
      <c r="S200" s="296"/>
      <c r="V200" s="27"/>
    </row>
    <row r="201" spans="1:22" x14ac:dyDescent="0.35">
      <c r="A201" s="98" t="str">
        <f>IF(March!A201="","",March!A201)</f>
        <v/>
      </c>
      <c r="B201" s="64" t="str">
        <f>IF(March!B201="","",March!B201)</f>
        <v/>
      </c>
      <c r="C201" s="297" t="str">
        <f>IF(March!C201="","",March!C201)</f>
        <v/>
      </c>
      <c r="D201" s="297"/>
      <c r="E201" s="197">
        <f>March!I201</f>
        <v>0</v>
      </c>
      <c r="F201" s="62"/>
      <c r="G201" s="62"/>
      <c r="H201" s="62"/>
      <c r="I201" s="197">
        <f t="shared" si="3"/>
        <v>0</v>
      </c>
      <c r="J201" s="208" t="str">
        <f>IF(March!J201="","",March!J201)</f>
        <v/>
      </c>
      <c r="K201" s="296" t="str">
        <f>IF(March!K201="","",March!K201)</f>
        <v/>
      </c>
      <c r="L201" s="296"/>
      <c r="M201" s="296"/>
      <c r="N201" s="296"/>
      <c r="O201" s="296"/>
      <c r="P201" s="296"/>
      <c r="Q201" s="296"/>
      <c r="R201" s="296"/>
      <c r="S201" s="296"/>
      <c r="V201" s="27"/>
    </row>
    <row r="202" spans="1:22" x14ac:dyDescent="0.35">
      <c r="A202" s="98" t="str">
        <f>IF(March!A202="","",March!A202)</f>
        <v/>
      </c>
      <c r="B202" s="64" t="str">
        <f>IF(March!B202="","",March!B202)</f>
        <v/>
      </c>
      <c r="C202" s="297" t="str">
        <f>IF(March!C202="","",March!C202)</f>
        <v/>
      </c>
      <c r="D202" s="297"/>
      <c r="E202" s="197">
        <f>March!I202</f>
        <v>0</v>
      </c>
      <c r="F202" s="62"/>
      <c r="G202" s="62"/>
      <c r="H202" s="62"/>
      <c r="I202" s="197">
        <f t="shared" si="3"/>
        <v>0</v>
      </c>
      <c r="J202" s="208" t="str">
        <f>IF(March!J202="","",March!J202)</f>
        <v/>
      </c>
      <c r="K202" s="296" t="str">
        <f>IF(March!K202="","",March!K202)</f>
        <v/>
      </c>
      <c r="L202" s="296"/>
      <c r="M202" s="296"/>
      <c r="N202" s="296"/>
      <c r="O202" s="296"/>
      <c r="P202" s="296"/>
      <c r="Q202" s="296"/>
      <c r="R202" s="296"/>
      <c r="S202" s="296"/>
      <c r="V202" s="27"/>
    </row>
    <row r="203" spans="1:22" x14ac:dyDescent="0.35">
      <c r="A203" s="98" t="str">
        <f>IF(March!A203="","",March!A203)</f>
        <v/>
      </c>
      <c r="B203" s="64" t="str">
        <f>IF(March!B203="","",March!B203)</f>
        <v/>
      </c>
      <c r="C203" s="297" t="str">
        <f>IF(March!C203="","",March!C203)</f>
        <v/>
      </c>
      <c r="D203" s="297"/>
      <c r="E203" s="197">
        <f>March!I203</f>
        <v>0</v>
      </c>
      <c r="F203" s="62"/>
      <c r="G203" s="62"/>
      <c r="H203" s="62"/>
      <c r="I203" s="197">
        <f t="shared" si="3"/>
        <v>0</v>
      </c>
      <c r="J203" s="208" t="str">
        <f>IF(March!J203="","",March!J203)</f>
        <v/>
      </c>
      <c r="K203" s="296" t="str">
        <f>IF(March!K203="","",March!K203)</f>
        <v/>
      </c>
      <c r="L203" s="296"/>
      <c r="M203" s="296"/>
      <c r="N203" s="296"/>
      <c r="O203" s="296"/>
      <c r="P203" s="296"/>
      <c r="Q203" s="296"/>
      <c r="R203" s="296"/>
      <c r="S203" s="296"/>
      <c r="V203" s="27"/>
    </row>
    <row r="204" spans="1:22" x14ac:dyDescent="0.35">
      <c r="A204" s="98" t="str">
        <f>IF(March!A204="","",March!A204)</f>
        <v/>
      </c>
      <c r="B204" s="64" t="str">
        <f>IF(March!B204="","",March!B204)</f>
        <v/>
      </c>
      <c r="C204" s="297" t="str">
        <f>IF(March!C204="","",March!C204)</f>
        <v/>
      </c>
      <c r="D204" s="297"/>
      <c r="E204" s="197">
        <f>March!I204</f>
        <v>0</v>
      </c>
      <c r="F204" s="62"/>
      <c r="G204" s="62"/>
      <c r="H204" s="62"/>
      <c r="I204" s="197">
        <f t="shared" si="3"/>
        <v>0</v>
      </c>
      <c r="J204" s="208" t="str">
        <f>IF(March!J204="","",March!J204)</f>
        <v/>
      </c>
      <c r="K204" s="296" t="str">
        <f>IF(March!K204="","",March!K204)</f>
        <v/>
      </c>
      <c r="L204" s="296"/>
      <c r="M204" s="296"/>
      <c r="N204" s="296"/>
      <c r="O204" s="296"/>
      <c r="P204" s="296"/>
      <c r="Q204" s="296"/>
      <c r="R204" s="296"/>
      <c r="S204" s="296"/>
      <c r="V204" s="27"/>
    </row>
    <row r="205" spans="1:22" x14ac:dyDescent="0.35">
      <c r="A205" s="98" t="str">
        <f>IF(March!A205="","",March!A205)</f>
        <v/>
      </c>
      <c r="B205" s="64" t="str">
        <f>IF(March!B205="","",March!B205)</f>
        <v/>
      </c>
      <c r="C205" s="297" t="str">
        <f>IF(March!C205="","",March!C205)</f>
        <v/>
      </c>
      <c r="D205" s="297"/>
      <c r="E205" s="197">
        <f>March!I205</f>
        <v>0</v>
      </c>
      <c r="F205" s="62"/>
      <c r="G205" s="62"/>
      <c r="H205" s="62"/>
      <c r="I205" s="197">
        <f t="shared" si="3"/>
        <v>0</v>
      </c>
      <c r="J205" s="208" t="str">
        <f>IF(March!J205="","",March!J205)</f>
        <v/>
      </c>
      <c r="K205" s="296" t="str">
        <f>IF(March!K205="","",March!K205)</f>
        <v/>
      </c>
      <c r="L205" s="296"/>
      <c r="M205" s="296"/>
      <c r="N205" s="296"/>
      <c r="O205" s="296"/>
      <c r="P205" s="296"/>
      <c r="Q205" s="296"/>
      <c r="R205" s="296"/>
      <c r="S205" s="296"/>
      <c r="V205" s="27"/>
    </row>
    <row r="206" spans="1:22" x14ac:dyDescent="0.35">
      <c r="A206" s="98" t="str">
        <f>IF(March!A206="","",March!A206)</f>
        <v/>
      </c>
      <c r="B206" s="64" t="str">
        <f>IF(March!B206="","",March!B206)</f>
        <v/>
      </c>
      <c r="C206" s="297" t="str">
        <f>IF(March!C206="","",March!C206)</f>
        <v/>
      </c>
      <c r="D206" s="297"/>
      <c r="E206" s="197">
        <f>March!I206</f>
        <v>0</v>
      </c>
      <c r="F206" s="62"/>
      <c r="G206" s="62"/>
      <c r="H206" s="62"/>
      <c r="I206" s="197">
        <f t="shared" si="3"/>
        <v>0</v>
      </c>
      <c r="J206" s="208" t="str">
        <f>IF(March!J206="","",March!J206)</f>
        <v/>
      </c>
      <c r="K206" s="296" t="str">
        <f>IF(March!K206="","",March!K206)</f>
        <v/>
      </c>
      <c r="L206" s="296"/>
      <c r="M206" s="296"/>
      <c r="N206" s="296"/>
      <c r="O206" s="296"/>
      <c r="P206" s="296"/>
      <c r="Q206" s="296"/>
      <c r="R206" s="296"/>
      <c r="S206" s="296"/>
      <c r="V206" s="27"/>
    </row>
    <row r="207" spans="1:22" x14ac:dyDescent="0.35">
      <c r="A207" s="98" t="str">
        <f>IF(March!A207="","",March!A207)</f>
        <v/>
      </c>
      <c r="B207" s="64" t="str">
        <f>IF(March!B207="","",March!B207)</f>
        <v/>
      </c>
      <c r="C207" s="297" t="str">
        <f>IF(March!C207="","",March!C207)</f>
        <v/>
      </c>
      <c r="D207" s="297"/>
      <c r="E207" s="197">
        <f>March!I207</f>
        <v>0</v>
      </c>
      <c r="F207" s="62"/>
      <c r="G207" s="62"/>
      <c r="H207" s="62"/>
      <c r="I207" s="197">
        <f t="shared" si="3"/>
        <v>0</v>
      </c>
      <c r="J207" s="208" t="str">
        <f>IF(March!J207="","",March!J207)</f>
        <v/>
      </c>
      <c r="K207" s="296" t="str">
        <f>IF(March!K207="","",March!K207)</f>
        <v/>
      </c>
      <c r="L207" s="296"/>
      <c r="M207" s="296"/>
      <c r="N207" s="296"/>
      <c r="O207" s="296"/>
      <c r="P207" s="296"/>
      <c r="Q207" s="296"/>
      <c r="R207" s="296"/>
      <c r="S207" s="296"/>
      <c r="V207" s="27"/>
    </row>
    <row r="208" spans="1:22" x14ac:dyDescent="0.35">
      <c r="A208" s="98" t="str">
        <f>IF(March!A208="","",March!A208)</f>
        <v/>
      </c>
      <c r="B208" s="64" t="str">
        <f>IF(March!B208="","",March!B208)</f>
        <v/>
      </c>
      <c r="C208" s="297" t="str">
        <f>IF(March!C208="","",March!C208)</f>
        <v/>
      </c>
      <c r="D208" s="297"/>
      <c r="E208" s="197">
        <f>March!I208</f>
        <v>0</v>
      </c>
      <c r="F208" s="62"/>
      <c r="G208" s="62"/>
      <c r="H208" s="62"/>
      <c r="I208" s="197">
        <f t="shared" si="3"/>
        <v>0</v>
      </c>
      <c r="J208" s="208" t="str">
        <f>IF(March!J208="","",March!J208)</f>
        <v/>
      </c>
      <c r="K208" s="296" t="str">
        <f>IF(March!K208="","",March!K208)</f>
        <v/>
      </c>
      <c r="L208" s="296"/>
      <c r="M208" s="296"/>
      <c r="N208" s="296"/>
      <c r="O208" s="296"/>
      <c r="P208" s="296"/>
      <c r="Q208" s="296"/>
      <c r="R208" s="296"/>
      <c r="S208" s="296"/>
      <c r="V208" s="27"/>
    </row>
    <row r="209" spans="1:22" x14ac:dyDescent="0.35">
      <c r="A209" s="98" t="str">
        <f>IF(March!A209="","",March!A209)</f>
        <v/>
      </c>
      <c r="B209" s="64" t="str">
        <f>IF(March!B209="","",March!B209)</f>
        <v/>
      </c>
      <c r="C209" s="297" t="str">
        <f>IF(March!C209="","",March!C209)</f>
        <v/>
      </c>
      <c r="D209" s="297"/>
      <c r="E209" s="197">
        <f>March!I209</f>
        <v>0</v>
      </c>
      <c r="F209" s="62"/>
      <c r="G209" s="62"/>
      <c r="H209" s="62"/>
      <c r="I209" s="197">
        <f t="shared" si="3"/>
        <v>0</v>
      </c>
      <c r="J209" s="208" t="str">
        <f>IF(March!J209="","",March!J209)</f>
        <v/>
      </c>
      <c r="K209" s="296" t="str">
        <f>IF(March!K209="","",March!K209)</f>
        <v/>
      </c>
      <c r="L209" s="296"/>
      <c r="M209" s="296"/>
      <c r="N209" s="296"/>
      <c r="O209" s="296"/>
      <c r="P209" s="296"/>
      <c r="Q209" s="296"/>
      <c r="R209" s="296"/>
      <c r="S209" s="296"/>
      <c r="V209" s="27"/>
    </row>
    <row r="210" spans="1:22" x14ac:dyDescent="0.35">
      <c r="A210" s="98" t="str">
        <f>IF(March!A210="","",March!A210)</f>
        <v/>
      </c>
      <c r="B210" s="64" t="str">
        <f>IF(March!B210="","",March!B210)</f>
        <v/>
      </c>
      <c r="C210" s="297" t="str">
        <f>IF(March!C210="","",March!C210)</f>
        <v/>
      </c>
      <c r="D210" s="297"/>
      <c r="E210" s="197">
        <f>March!I210</f>
        <v>0</v>
      </c>
      <c r="F210" s="62"/>
      <c r="G210" s="62"/>
      <c r="H210" s="62"/>
      <c r="I210" s="197">
        <f t="shared" ref="I210:I214" si="4">+E210+F210-G210-H210</f>
        <v>0</v>
      </c>
      <c r="J210" s="208" t="str">
        <f>IF(March!J210="","",March!J210)</f>
        <v/>
      </c>
      <c r="K210" s="296" t="str">
        <f>IF(March!K210="","",March!K210)</f>
        <v/>
      </c>
      <c r="L210" s="296"/>
      <c r="M210" s="296"/>
      <c r="N210" s="296"/>
      <c r="O210" s="296"/>
      <c r="P210" s="296"/>
      <c r="Q210" s="296"/>
      <c r="R210" s="296"/>
      <c r="S210" s="296"/>
      <c r="V210" s="27"/>
    </row>
    <row r="211" spans="1:22" x14ac:dyDescent="0.35">
      <c r="A211" s="98" t="str">
        <f>IF(March!A211="","",March!A211)</f>
        <v/>
      </c>
      <c r="B211" s="64" t="str">
        <f>IF(March!B211="","",March!B211)</f>
        <v/>
      </c>
      <c r="C211" s="297" t="str">
        <f>IF(March!C211="","",March!C211)</f>
        <v/>
      </c>
      <c r="D211" s="297"/>
      <c r="E211" s="197">
        <f>March!I211</f>
        <v>0</v>
      </c>
      <c r="F211" s="62"/>
      <c r="G211" s="62"/>
      <c r="H211" s="62"/>
      <c r="I211" s="197">
        <f t="shared" si="4"/>
        <v>0</v>
      </c>
      <c r="J211" s="208" t="str">
        <f>IF(March!J211="","",March!J211)</f>
        <v/>
      </c>
      <c r="K211" s="296" t="str">
        <f>IF(March!K211="","",March!K211)</f>
        <v/>
      </c>
      <c r="L211" s="296"/>
      <c r="M211" s="296"/>
      <c r="N211" s="296"/>
      <c r="O211" s="296"/>
      <c r="P211" s="296"/>
      <c r="Q211" s="296"/>
      <c r="R211" s="296"/>
      <c r="S211" s="296"/>
      <c r="V211" s="27"/>
    </row>
    <row r="212" spans="1:22" x14ac:dyDescent="0.35">
      <c r="A212" s="98" t="str">
        <f>IF(March!A212="","",March!A212)</f>
        <v/>
      </c>
      <c r="B212" s="64" t="str">
        <f>IF(March!B212="","",March!B212)</f>
        <v/>
      </c>
      <c r="C212" s="297" t="str">
        <f>IF(March!C212="","",March!C212)</f>
        <v/>
      </c>
      <c r="D212" s="297"/>
      <c r="E212" s="197">
        <f>March!I212</f>
        <v>0</v>
      </c>
      <c r="F212" s="62"/>
      <c r="G212" s="62"/>
      <c r="H212" s="62"/>
      <c r="I212" s="197">
        <f t="shared" si="4"/>
        <v>0</v>
      </c>
      <c r="J212" s="208" t="str">
        <f>IF(March!J212="","",March!J212)</f>
        <v/>
      </c>
      <c r="K212" s="296" t="str">
        <f>IF(March!K212="","",March!K212)</f>
        <v/>
      </c>
      <c r="L212" s="296"/>
      <c r="M212" s="296"/>
      <c r="N212" s="296"/>
      <c r="O212" s="296"/>
      <c r="P212" s="296"/>
      <c r="Q212" s="296"/>
      <c r="R212" s="296"/>
      <c r="S212" s="296"/>
      <c r="V212" s="27"/>
    </row>
    <row r="213" spans="1:22" x14ac:dyDescent="0.35">
      <c r="A213" s="98" t="str">
        <f>IF(March!A213="","",March!A213)</f>
        <v/>
      </c>
      <c r="B213" s="64" t="str">
        <f>IF(March!B213="","",March!B213)</f>
        <v/>
      </c>
      <c r="C213" s="297" t="str">
        <f>IF(March!C213="","",March!C213)</f>
        <v/>
      </c>
      <c r="D213" s="297"/>
      <c r="E213" s="197">
        <f>March!I213</f>
        <v>0</v>
      </c>
      <c r="F213" s="62"/>
      <c r="G213" s="62"/>
      <c r="H213" s="62"/>
      <c r="I213" s="197">
        <f t="shared" si="4"/>
        <v>0</v>
      </c>
      <c r="J213" s="208" t="str">
        <f>IF(March!J213="","",March!J213)</f>
        <v/>
      </c>
      <c r="K213" s="296" t="str">
        <f>IF(March!K213="","",March!K213)</f>
        <v/>
      </c>
      <c r="L213" s="296"/>
      <c r="M213" s="296"/>
      <c r="N213" s="296"/>
      <c r="O213" s="296"/>
      <c r="P213" s="296"/>
      <c r="Q213" s="296"/>
      <c r="R213" s="296"/>
      <c r="S213" s="296"/>
      <c r="V213" s="27"/>
    </row>
    <row r="214" spans="1:22" x14ac:dyDescent="0.35">
      <c r="A214" s="98" t="str">
        <f>IF(March!A214="","",March!A214)</f>
        <v/>
      </c>
      <c r="B214" s="64" t="str">
        <f>IF(March!B214="","",March!B214)</f>
        <v/>
      </c>
      <c r="C214" s="297" t="str">
        <f>IF(March!C214="","",March!C214)</f>
        <v/>
      </c>
      <c r="D214" s="297"/>
      <c r="E214" s="197">
        <f>March!I214</f>
        <v>0</v>
      </c>
      <c r="F214" s="62"/>
      <c r="G214" s="62"/>
      <c r="H214" s="62"/>
      <c r="I214" s="197">
        <f t="shared" si="4"/>
        <v>0</v>
      </c>
      <c r="J214" s="208" t="str">
        <f>IF(March!J214="","",March!J214)</f>
        <v/>
      </c>
      <c r="K214" s="296" t="str">
        <f>IF(March!K214="","",March!K214)</f>
        <v/>
      </c>
      <c r="L214" s="296"/>
      <c r="M214" s="296"/>
      <c r="N214" s="296"/>
      <c r="O214" s="296"/>
      <c r="P214" s="296"/>
      <c r="Q214" s="296"/>
      <c r="R214" s="296"/>
      <c r="S214" s="296"/>
      <c r="V214" s="27"/>
    </row>
    <row r="215" spans="1:22" ht="16" thickBot="1" x14ac:dyDescent="0.4">
      <c r="A215" s="105" t="s">
        <v>26</v>
      </c>
      <c r="B215" s="40"/>
      <c r="C215" s="271"/>
      <c r="D215" s="272"/>
      <c r="E215" s="41">
        <f t="shared" ref="E215:J215" si="5">SUM(E145:E214)</f>
        <v>0</v>
      </c>
      <c r="F215" s="41">
        <f t="shared" si="5"/>
        <v>0</v>
      </c>
      <c r="G215" s="41">
        <f t="shared" si="5"/>
        <v>0</v>
      </c>
      <c r="H215" s="41">
        <f t="shared" si="5"/>
        <v>0</v>
      </c>
      <c r="I215" s="80">
        <f t="shared" si="5"/>
        <v>0</v>
      </c>
      <c r="J215" s="41">
        <f t="shared" si="5"/>
        <v>0</v>
      </c>
      <c r="L215" s="2"/>
      <c r="O215" s="27"/>
      <c r="S215" s="2"/>
      <c r="V215" s="27"/>
    </row>
    <row r="216" spans="1:22" ht="16" thickTop="1" x14ac:dyDescent="0.35">
      <c r="E216" s="38"/>
    </row>
    <row r="219" spans="1:22" x14ac:dyDescent="0.35">
      <c r="A219" s="87" t="s">
        <v>62</v>
      </c>
    </row>
    <row r="225" spans="1:19" x14ac:dyDescent="0.35">
      <c r="A225" s="1" t="s">
        <v>5</v>
      </c>
      <c r="B225" s="26"/>
      <c r="G225" s="81"/>
      <c r="H225" s="81"/>
      <c r="I225" s="81"/>
      <c r="J225" s="81"/>
    </row>
    <row r="227" spans="1:19" x14ac:dyDescent="0.35">
      <c r="A227" s="2" t="s">
        <v>10</v>
      </c>
      <c r="B227" s="26" t="s">
        <v>2</v>
      </c>
      <c r="G227" s="81"/>
      <c r="H227" s="81"/>
      <c r="I227" s="81"/>
    </row>
    <row r="228" spans="1:19" x14ac:dyDescent="0.35">
      <c r="B228" s="26"/>
    </row>
    <row r="229" spans="1:19" x14ac:dyDescent="0.35">
      <c r="B229" s="26"/>
    </row>
    <row r="230" spans="1:19" x14ac:dyDescent="0.35">
      <c r="B230" s="26"/>
    </row>
    <row r="231" spans="1:19" x14ac:dyDescent="0.35">
      <c r="A231" s="11" t="s">
        <v>58</v>
      </c>
      <c r="B231" s="8"/>
      <c r="C231" s="8"/>
      <c r="D231" s="8"/>
      <c r="E231" s="8"/>
      <c r="F231" s="8"/>
      <c r="G231" s="8"/>
      <c r="S231" s="25"/>
    </row>
    <row r="233" spans="1:19" s="3" customFormat="1" x14ac:dyDescent="0.35">
      <c r="A233" s="12" t="s">
        <v>51</v>
      </c>
      <c r="L233" s="42"/>
      <c r="S233" s="42"/>
    </row>
    <row r="247" spans="1:1" x14ac:dyDescent="0.35">
      <c r="A247" s="16"/>
    </row>
  </sheetData>
  <sheetProtection algorithmName="SHA-512" hashValue="ZckaGupkwljBhwNbIdpPGVZDSqjiaSaI6pHjjnDOQArSVuT2W5YxDEFbXJUhq5RpGv6D0lVcvT/hgu1fBqHt3w==" saltValue="7IRbJbd0JMTd1gS2m82Ndw==" spinCount="100000" sheet="1" formatColumns="0" formatRows="0"/>
  <dataConsolidate/>
  <mergeCells count="217">
    <mergeCell ref="V7:X7"/>
    <mergeCell ref="K184:S184"/>
    <mergeCell ref="K185:S185"/>
    <mergeCell ref="K186:S186"/>
    <mergeCell ref="K214:S214"/>
    <mergeCell ref="K194:S194"/>
    <mergeCell ref="K195:S195"/>
    <mergeCell ref="K196:S196"/>
    <mergeCell ref="K197:S197"/>
    <mergeCell ref="K198:S198"/>
    <mergeCell ref="K199:S199"/>
    <mergeCell ref="K200:S200"/>
    <mergeCell ref="K201:S201"/>
    <mergeCell ref="K202:S202"/>
    <mergeCell ref="K187:S187"/>
    <mergeCell ref="K188:S188"/>
    <mergeCell ref="K189:S189"/>
    <mergeCell ref="K190:S190"/>
    <mergeCell ref="K191:S191"/>
    <mergeCell ref="K192:S192"/>
    <mergeCell ref="K193:S193"/>
    <mergeCell ref="X8:X14"/>
    <mergeCell ref="C101:S101"/>
    <mergeCell ref="C102:S102"/>
    <mergeCell ref="C214:D214"/>
    <mergeCell ref="C215:D215"/>
    <mergeCell ref="C197:D197"/>
    <mergeCell ref="C198:D198"/>
    <mergeCell ref="C199:D199"/>
    <mergeCell ref="C200:D200"/>
    <mergeCell ref="C201:D201"/>
    <mergeCell ref="C192:D192"/>
    <mergeCell ref="C193:D193"/>
    <mergeCell ref="C194:D194"/>
    <mergeCell ref="C195:D195"/>
    <mergeCell ref="C196:D196"/>
    <mergeCell ref="C212:D212"/>
    <mergeCell ref="C213:D213"/>
    <mergeCell ref="C184:D184"/>
    <mergeCell ref="C185:D185"/>
    <mergeCell ref="C186:D186"/>
    <mergeCell ref="C202:D202"/>
    <mergeCell ref="C187:D187"/>
    <mergeCell ref="C188:D188"/>
    <mergeCell ref="C189:D189"/>
    <mergeCell ref="C190:D190"/>
    <mergeCell ref="C191:D191"/>
    <mergeCell ref="E8:E14"/>
    <mergeCell ref="K160:S160"/>
    <mergeCell ref="C181:D181"/>
    <mergeCell ref="A84:A85"/>
    <mergeCell ref="B84:B85"/>
    <mergeCell ref="C147:D147"/>
    <mergeCell ref="C148:D148"/>
    <mergeCell ref="C178:D178"/>
    <mergeCell ref="C179:D179"/>
    <mergeCell ref="C145:D145"/>
    <mergeCell ref="C146:D146"/>
    <mergeCell ref="C149:D149"/>
    <mergeCell ref="C160:D160"/>
    <mergeCell ref="C84:S85"/>
    <mergeCell ref="C86:S86"/>
    <mergeCell ref="C127:S127"/>
    <mergeCell ref="C128:S128"/>
    <mergeCell ref="C111:S111"/>
    <mergeCell ref="C112:S112"/>
    <mergeCell ref="C113:S113"/>
    <mergeCell ref="C114:S114"/>
    <mergeCell ref="C115:S115"/>
    <mergeCell ref="C174:D174"/>
    <mergeCell ref="C100:S100"/>
    <mergeCell ref="B4:C4"/>
    <mergeCell ref="G8:G14"/>
    <mergeCell ref="C107:S107"/>
    <mergeCell ref="C108:S108"/>
    <mergeCell ref="C109:S109"/>
    <mergeCell ref="C182:D182"/>
    <mergeCell ref="N7:Q7"/>
    <mergeCell ref="C175:D175"/>
    <mergeCell ref="C176:D176"/>
    <mergeCell ref="C177:D177"/>
    <mergeCell ref="C161:D161"/>
    <mergeCell ref="C172:D172"/>
    <mergeCell ref="C144:D144"/>
    <mergeCell ref="C173:D173"/>
    <mergeCell ref="A143:O143"/>
    <mergeCell ref="K144:S144"/>
    <mergeCell ref="K145:S145"/>
    <mergeCell ref="K146:S146"/>
    <mergeCell ref="K147:S147"/>
    <mergeCell ref="K148:S148"/>
    <mergeCell ref="K149:S149"/>
    <mergeCell ref="A8:A14"/>
    <mergeCell ref="B8:B14"/>
    <mergeCell ref="C8:C14"/>
    <mergeCell ref="U8:U14"/>
    <mergeCell ref="V8:V14"/>
    <mergeCell ref="W8:W14"/>
    <mergeCell ref="I8:I14"/>
    <mergeCell ref="J8:J14"/>
    <mergeCell ref="K8:K14"/>
    <mergeCell ref="S8:S14"/>
    <mergeCell ref="T8:T14"/>
    <mergeCell ref="L9:L14"/>
    <mergeCell ref="M9:M14"/>
    <mergeCell ref="N9:N14"/>
    <mergeCell ref="O9:O14"/>
    <mergeCell ref="P9:P14"/>
    <mergeCell ref="Q9:Q14"/>
    <mergeCell ref="R9:R14"/>
    <mergeCell ref="C183:D183"/>
    <mergeCell ref="H8:H14"/>
    <mergeCell ref="D8:D14"/>
    <mergeCell ref="C110:S110"/>
    <mergeCell ref="C87:S87"/>
    <mergeCell ref="C88:S88"/>
    <mergeCell ref="C99:S99"/>
    <mergeCell ref="C105:S105"/>
    <mergeCell ref="C106:S106"/>
    <mergeCell ref="F8:F14"/>
    <mergeCell ref="K161:S161"/>
    <mergeCell ref="K172:S172"/>
    <mergeCell ref="K173:S173"/>
    <mergeCell ref="K174:S174"/>
    <mergeCell ref="K175:S175"/>
    <mergeCell ref="K176:S176"/>
    <mergeCell ref="K177:S177"/>
    <mergeCell ref="K178:S178"/>
    <mergeCell ref="K179:S179"/>
    <mergeCell ref="K180:S180"/>
    <mergeCell ref="K181:S181"/>
    <mergeCell ref="K182:S182"/>
    <mergeCell ref="K183:S183"/>
    <mergeCell ref="C180:D180"/>
    <mergeCell ref="C162:D162"/>
    <mergeCell ref="K162:S162"/>
    <mergeCell ref="C163:D163"/>
    <mergeCell ref="K163:S163"/>
    <mergeCell ref="C116:S116"/>
    <mergeCell ref="C117:S117"/>
    <mergeCell ref="C118:S118"/>
    <mergeCell ref="C119:S119"/>
    <mergeCell ref="C120:S120"/>
    <mergeCell ref="C121:S121"/>
    <mergeCell ref="C122:S122"/>
    <mergeCell ref="C123:S123"/>
    <mergeCell ref="C124:S124"/>
    <mergeCell ref="C125:S125"/>
    <mergeCell ref="C126:S126"/>
    <mergeCell ref="C154:D154"/>
    <mergeCell ref="K154:S154"/>
    <mergeCell ref="C155:D155"/>
    <mergeCell ref="K155:S155"/>
    <mergeCell ref="C156:D156"/>
    <mergeCell ref="K156:S156"/>
    <mergeCell ref="C157:D157"/>
    <mergeCell ref="K157:S157"/>
    <mergeCell ref="C158:D158"/>
    <mergeCell ref="C169:D169"/>
    <mergeCell ref="K169:S169"/>
    <mergeCell ref="C170:D170"/>
    <mergeCell ref="K170:S170"/>
    <mergeCell ref="C171:D171"/>
    <mergeCell ref="K171:S171"/>
    <mergeCell ref="C164:D164"/>
    <mergeCell ref="K164:S164"/>
    <mergeCell ref="C165:D165"/>
    <mergeCell ref="K165:S165"/>
    <mergeCell ref="C166:D166"/>
    <mergeCell ref="K166:S166"/>
    <mergeCell ref="C167:D167"/>
    <mergeCell ref="K167:S167"/>
    <mergeCell ref="C168:D168"/>
    <mergeCell ref="K168:S168"/>
    <mergeCell ref="K212:S212"/>
    <mergeCell ref="K213:S213"/>
    <mergeCell ref="C203:D203"/>
    <mergeCell ref="C204:D204"/>
    <mergeCell ref="C205:D205"/>
    <mergeCell ref="C206:D206"/>
    <mergeCell ref="C207:D207"/>
    <mergeCell ref="C208:D208"/>
    <mergeCell ref="C209:D209"/>
    <mergeCell ref="C210:D210"/>
    <mergeCell ref="C211:D211"/>
    <mergeCell ref="K203:S203"/>
    <mergeCell ref="K204:S204"/>
    <mergeCell ref="K205:S205"/>
    <mergeCell ref="K206:S206"/>
    <mergeCell ref="K207:S207"/>
    <mergeCell ref="K208:S208"/>
    <mergeCell ref="K209:S209"/>
    <mergeCell ref="K210:S210"/>
    <mergeCell ref="K211:S211"/>
    <mergeCell ref="C89:S89"/>
    <mergeCell ref="C90:S90"/>
    <mergeCell ref="C91:S91"/>
    <mergeCell ref="C92:S92"/>
    <mergeCell ref="C93:S93"/>
    <mergeCell ref="C94:S94"/>
    <mergeCell ref="C95:S95"/>
    <mergeCell ref="C96:S96"/>
    <mergeCell ref="C97:S97"/>
    <mergeCell ref="K158:S158"/>
    <mergeCell ref="C159:D159"/>
    <mergeCell ref="K159:S159"/>
    <mergeCell ref="C98:S98"/>
    <mergeCell ref="C150:D150"/>
    <mergeCell ref="K150:S150"/>
    <mergeCell ref="C151:D151"/>
    <mergeCell ref="K151:S151"/>
    <mergeCell ref="C152:D152"/>
    <mergeCell ref="K152:S152"/>
    <mergeCell ref="C153:D153"/>
    <mergeCell ref="K153:S153"/>
    <mergeCell ref="C103:S103"/>
    <mergeCell ref="C104:S104"/>
  </mergeCells>
  <conditionalFormatting sqref="C138">
    <cfRule type="cellIs" dxfId="18" priority="24" operator="lessThan">
      <formula>0</formula>
    </cfRule>
  </conditionalFormatting>
  <conditionalFormatting sqref="L75:R75">
    <cfRule type="cellIs" dxfId="17" priority="21" operator="lessThan">
      <formula>0</formula>
    </cfRule>
  </conditionalFormatting>
  <conditionalFormatting sqref="T75:W75">
    <cfRule type="cellIs" dxfId="16" priority="15" operator="lessThan">
      <formula>0</formula>
    </cfRule>
  </conditionalFormatting>
  <dataValidations count="57">
    <dataValidation allowBlank="1" showInputMessage="1" showErrorMessage="1" prompt="Enter the Debtor case name." sqref="A8:A14 A84:A85 A144" xr:uid="{6722F4B1-B3CE-44B5-9067-472D07B06C39}"/>
    <dataValidation allowBlank="1" showInputMessage="1" showErrorMessage="1" prompt="Please enter the name of the Authorized Depository that is being used for maintaining the estate bank account for the case. " sqref="X8:X14" xr:uid="{9921B647-21CF-4EBA-9B35-B6809F35E7F2}"/>
    <dataValidation allowBlank="1" showInputMessage="1" showErrorMessage="1" prompt="From the trustee’s bank statement for each case, enter the monthly ending bank balance for that case. The total of these balances will populate the bonding_x000a_section below." sqref="V8:V14" xr:uid="{B7DCBB9A-8F5D-44C0-B666-FA9F9767C021}"/>
    <dataValidation allowBlank="1" showInputMessage="1" showErrorMessage="1" prompt="From the individual bank statement for each case, enter the highest daily bank balance during the month for that case." sqref="W8:W14" xr:uid="{8EA1F4B6-C78D-4081-B347-8195BE5EAFA4}"/>
    <dataValidation allowBlank="1" showInputMessage="1" showErrorMessage="1" prompt="This number calculates automatically based on the entries in the preceding columns. This should be checked for accuracy against the trustee’s accounting_x000a_records." sqref="R9:R14" xr:uid="{28901AC0-6285-4665-A458-C1C82BC46201}"/>
    <dataValidation allowBlank="1" showInputMessage="1" showErrorMessage="1" prompt="Enter any payments made to the trustee for compensation or expenses approved by the Court." sqref="Q9:Q14" xr:uid="{1B1042BA-E9FB-4395-9B06-9384A8527A1B}"/>
    <dataValidation allowBlank="1" showInputMessage="1" showErrorMessage="1" prompt="Enter any payments made to creditors pursuant to the plan or approved by the Court. Refunds from creditor payees should be credited in the month received." sqref="P9:P14" xr:uid="{A07A9659-E04C-41E0-8F70-6442F35A28E3}"/>
    <dataValidation allowBlank="1" showInputMessage="1" showErrorMessage="1" prompt="Enter any payments made for professional fees or expenses or other costs of administration provided for in the plan or approved by the Court. Refunds from administrative payees should be credited in the month received." sqref="O9:O14" xr:uid="{01419C47-9EE1-48E1-97CE-C5FDCC1EFF19}"/>
    <dataValidation allowBlank="1" showInputMessage="1" showErrorMessage="1" prompt="Enter any refunds of receipts paid to the debtor." sqref="N9:N14" xr:uid="{05449DEE-848E-4D4F-BE4B-FA35EA63BF7D}"/>
    <dataValidation allowBlank="1" showInputMessage="1" showErrorMessage="1" prompt="Enter any receipts from, or on behalf of, the debtor which were deposited into the trustee’s case account. Include pre-confirmation adequate protection payments and post confirmation plan payments." sqref="M9:M14" xr:uid="{050650A5-0E18-41DD-81DC-2FF8028C3F90}"/>
    <dataValidation allowBlank="1" showInputMessage="1" showErrorMessage="1" prompt="Enter the date that (1) a trustee resignation is filed, (2) an NDR is filed, or (3) a Trustee Final Report and Account is submitted to the United States Trustee." sqref="K8:K14" xr:uid="{0DAE8C0C-C5F6-48EA-A5F6-C57AE22EC780}"/>
    <dataValidation allowBlank="1" showInputMessage="1" showErrorMessage="1" prompt="If the case has been determined to be substantially consummated (see § 1101(2)), enter the date the debtor files the notice of substantial consummation." sqref="I8:I14" xr:uid="{A6A6C9A9-7DB4-41A0-BBBD-CC935C55F8C0}"/>
    <dataValidation allowBlank="1" showInputMessage="1" showErrorMessage="1" prompt="If a plan is confirmed, enter Consensual if the plan was confirmed under § 1191(a) or Non-consensual if confirmed under § 1191(b)." sqref="H8:H14" xr:uid="{D881B25F-ABF7-4A00-9300-DD79BB9EAC51}"/>
    <dataValidation allowBlank="1" showInputMessage="1" showErrorMessage="1" prompt="If applicable, enter the date the plan was confirmed in the case." sqref="G8:G14" xr:uid="{75CFED42-8800-49BA-B003-B856B063C478}"/>
    <dataValidation allowBlank="1" showInputMessage="1" showErrorMessage="1" prompt="If the case has been dismissed, converted to another chapter, the court denied the debtor’s SBRA election, or the debtor withdrew the election, enter the date of the order of dismissal, order of conversion, court ordered denial, or amended petition." sqref="F8:F14" xr:uid="{F65C6FD0-6649-4C1B-9F47-4FCA42B07B71}"/>
    <dataValidation allowBlank="1" showInputMessage="1" showErrorMessage="1" prompt="Enter the date the trustee was appointed." sqref="E8:E14" xr:uid="{8508902F-B2E7-4A22-9ACD-A43B808EB2CF}"/>
    <dataValidation allowBlank="1" showInputMessage="1" showErrorMessage="1" prompt="Enter the judicial district in which the case was filed. For states with a single judicial district, enter the state’s postal code (e.g., Oregon entered as “OR”). For states with multiple judicial districts, enter the district’s acronym (e.g., &quot;EDTX&quot;)." sqref="D8:D14" xr:uid="{7B51B757-0D00-4A2A-9906-59793A6CEA78}"/>
    <dataValidation allowBlank="1" showInputMessage="1" showErrorMessage="1" prompt="Enter the case number, in the format “xx-xxxxx.”" sqref="B8:B14 B84:B85 B144" xr:uid="{F9016AAA-16C4-4FF1-AB86-7FC9273EFFE7}"/>
    <dataValidation allowBlank="1" showInputMessage="1" showErrorMessage="1" prompt="If a plan has been confirmed and the trustee is administering plan payments, enter the estimated date the plan will be completed." sqref="J8:J14" xr:uid="{305AA081-893D-4D62-BA66-7C162468B51C}"/>
    <dataValidation allowBlank="1" showInputMessage="1" showErrorMessage="1" prompt="Enter appropriate notes pertaining to your Trustee Awards.  Please see instructions for further guidance." sqref="K144" xr:uid="{9DE00510-EDBC-4A4E-BA37-83CFF3D6CDF6}"/>
    <dataValidation allowBlank="1" showInputMessage="1" showErrorMessage="1" prompt="Enter the amount of retainers held by the Trustee." sqref="J144" xr:uid="{6D107CC5-10F6-4F6B-9FE8-34F375A25FD0}"/>
    <dataValidation allowBlank="1" showInputMessage="1" showErrorMessage="1" prompt="Amount will automatically calculate." sqref="I144" xr:uid="{C790062A-9D95-41D4-97E6-4DBB10702ADB}"/>
    <dataValidation allowBlank="1" showInputMessage="1" showErrorMessage="1" prompt="Enter the amount of Court Awards written-off by the Trustee during the month." sqref="H144" xr:uid="{B7A39D07-16C2-4C24-9313-E37AFAD7F1A9}"/>
    <dataValidation allowBlank="1" showInputMessage="1" showErrorMessage="1" prompt="Enter Court Awards of Trustee Compensation and/or Fees received from Debtor and Trustee." sqref="G144" xr:uid="{5300D3C7-0C30-48B9-8CC7-CF4B55D6FFAD}"/>
    <dataValidation allowBlank="1" showInputMessage="1" showErrorMessage="1" prompt="Beginning balance should match the ending balance from the prior month.  Amount will automatically calculate for the months of August through June." sqref="E144" xr:uid="{7B1C99A3-C0F0-4E00-9F60-F229B7D48D7E}"/>
    <dataValidation allowBlank="1" showInputMessage="1" showErrorMessage="1" prompt="Enter Court Awards of Trustee Compensation and/or Fees entered by the Court during the month." sqref="F144" xr:uid="{4F6BB60E-1A8F-44BC-B3D5-FA10A991772D}"/>
    <dataValidation allowBlank="1" showInputMessage="1" showErrorMessage="1" prompt="Enter the date of the Court Award of Trustee Compensation and/or Fees." sqref="C144:D144" xr:uid="{28D9CAA7-34AB-40F9-B821-708EFBCC7AA1}"/>
    <dataValidation type="decimal" operator="greaterThanOrEqual" allowBlank="1" showInputMessage="1" showErrorMessage="1" error="Amount entered must be positive number." sqref="V15:W74 T15:T74 M15:Q74" xr:uid="{ADF0BD68-E574-4D42-96F7-30CA2074EACA}">
      <formula1>0</formula1>
    </dataValidation>
    <dataValidation allowBlank="1" showInputMessage="1" showErrorMessage="1" prompt="Enter the period end date of the last DIP monthly report filed with the Court." sqref="S8:S14" xr:uid="{DDCE92D0-A4A5-4807-A690-E143F9823F3E}"/>
    <dataValidation allowBlank="1" showInputMessage="1" showErrorMessage="1" prompt="Enter the date the case was designated with the Court as a Chapter 11 Subchapter V (e.g., Petition Date, Amended Petition Date, Conversion Date, etc.)." sqref="C8:C14" xr:uid="{8272463C-F3E1-4BE7-8E67-7B36A397349D}"/>
    <dataValidation allowBlank="1" showInputMessage="1" showErrorMessage="1" prompt="If payments were made by an outside party, but not through the trustee’s bank account, on behalf of the trustee pursuant to the plan or Court order, enter the total of such payments here." sqref="T8:T14" xr:uid="{196BD05C-40E7-4D28-8AAD-A335B0563DA7}"/>
    <dataValidation allowBlank="1" showInputMessage="1" showErrorMessage="1" prompt="Please enter case notes as deemed appropriate in accordance with the instructions to the form.  Please see the instructions to the form for examples of information that are appropriate for the case notes." sqref="C84:S85" xr:uid="{6352F00F-8499-4747-92B1-1983D2491057}"/>
    <dataValidation allowBlank="1" showInputMessage="1" showErrorMessage="1" prompt="In July, enter the preceding month’s ending ledger book balance as the current month’s beginning ledger book balance. August – June balances will carry forward. Use ledger book balance, not bank balance." sqref="L9:L14" xr:uid="{F95EC5C0-B596-480B-8CC9-62569D22BF99}"/>
    <dataValidation type="custom" allowBlank="1" showInputMessage="1" showErrorMessage="1" error="For states with a single judicial district, enter the state’s postal code (e.g., Oregon entered as “OR”). For states with multiple judicial districts, enter the district’s recognized acronym (e.g., &quot;EDTX&quot;)." sqref="D15:D74" xr:uid="{932366C5-2BE5-4307-B347-BA9A0A208CC0}">
      <formula1>AND(EXACT(D15,UPPER(D15)),ISTEXT(D15),OR(LEN(D15)=2,LEN(D15)=4,(D15)="CDCA-LA",(D15)="CDCA-RV",(D15)="CDCA-SA",(D15)="CDCA-SFV",(D15)="CDCA-ND"))</formula1>
    </dataValidation>
    <dataValidation type="list" showInputMessage="1" showErrorMessage="1" error="Do not enter &quot;Consensual&quot; or &quot;Non-consensual&quot; in this field unless there is a confirmation date in Column G." sqref="H15:H74" xr:uid="{23E88449-2D77-432B-978D-2A1322DD33F4}">
      <formula1>IF(G15="",Blank,Plan)</formula1>
    </dataValidation>
    <dataValidation type="custom" showInputMessage="1" showErrorMessage="1" error="This column automatically calculates, and amounts should not be manually entered.  If there is a beginning balance, there should be a Court Award date in Column C prior to the beginning of the month." sqref="E145:E214" xr:uid="{BBA8C5A2-19DD-403C-94DF-2CD81731F0F6}">
      <formula1>FALSE()</formula1>
    </dataValidation>
    <dataValidation type="custom" showInputMessage="1" showErrorMessage="1" error="Columns A, B, and C should be completed.  If there is a beginning award balance, then the new award date should go in the notes column." sqref="F145:F214" xr:uid="{37122E81-84A0-4758-A539-920F7273DB37}">
      <formula1>AND(A145&lt;&gt;"", B145&lt;&gt;"", C145&lt;&gt;"", F145&gt;=0, ISNUMBER(F145))</formula1>
    </dataValidation>
    <dataValidation type="custom" showInputMessage="1" showErrorMessage="1" error="Columns A, B, and C should be completed.  If there is an amount listed in column G, there should be an amount listed in at least Column E and/or Column F." sqref="G145:G214" xr:uid="{44D533A5-696E-43C4-A7E3-DFF34281E469}">
      <formula1>AND(A145&lt;&gt;"", B145&lt;&gt;"", C145&lt;&gt;"", OR(AND(ISNUMBER(E145),E145&gt;0), AND(ISNUMBER(F145), F145&gt;0)), G145&gt;=0, ISNUMBER(G145))</formula1>
    </dataValidation>
    <dataValidation type="custom" showInputMessage="1" showErrorMessage="1" error="Columns A, B, and C should be completed.  If there is an amount listed in Column H, there should be an amount listed in at least Column E and/or Column F.  Positive numbers." sqref="H145:H214" xr:uid="{84335EDD-0B4F-4A67-915D-0EDFBFF846A4}">
      <formula1>AND(A145&lt;&gt;"", B145&lt;&gt;"", C145&lt;&gt;"", OR(AND(ISNUMBER(E145), E145&gt;0), AND(ISNUMBER(F145), F145&gt;0)), H145&gt;=0, ISNUMBER(H145))</formula1>
    </dataValidation>
    <dataValidation type="custom" showInputMessage="1" showErrorMessage="1" error="This column automatically calculates, and amounts should not be manually entered." sqref="I145:I214" xr:uid="{E5CF2EE0-16B9-4A71-B748-F69260ABE7C2}">
      <formula1>FALSE()</formula1>
    </dataValidation>
    <dataValidation type="custom" showInputMessage="1" showErrorMessage="1" error="Columns A and B should not be blank." sqref="J145:J214" xr:uid="{8C1F8F39-471E-4B57-819D-AAB7A2214BD9}">
      <formula1>AND(A145&lt;&gt;"", B145&lt;&gt;"", J145&gt;=0, ISNUMBER(J145))</formula1>
    </dataValidation>
    <dataValidation type="custom" showInputMessage="1" showErrorMessage="1" error="Typically a case should only be entered one time.   " sqref="A86" xr:uid="{F5A3479C-75DC-44C0-97E5-FB734639C457}">
      <formula1>COUNTIF($A$86:$A$128, A86) &lt;= 1</formula1>
    </dataValidation>
    <dataValidation type="custom" showInputMessage="1" showErrorMessage="1" error="The field must typically contain a unique case number (unless case # is in more than one of your Districts) that is 8 characters long and in the following format:  ##-#####.   " sqref="B86:B128" xr:uid="{BE4EC931-9050-4DD8-A376-26411C1894A1}">
      <formula1>AND(LEN(B86)=8, MID(B86,3,1)="-", ISNUMBER(VALUE(LEFT(B86,2))), ISNUMBER(VALUE(MID(B86,4,5))), ISNUMBER(VALUE(SUBSTITUTE(B86,"-",""))), COUNTIF($B$86:$B$128, B86)&lt;2)</formula1>
    </dataValidation>
    <dataValidation type="custom" showInputMessage="1" showErrorMessage="1" error="Typically a case should only be entered one time.  " sqref="A15" xr:uid="{98EF5767-1ACD-4295-8E95-39C2201914D2}">
      <formula1>COUNTIF($A$15:$A$74, A15) &lt;= 1</formula1>
    </dataValidation>
    <dataValidation type="custom" showInputMessage="1" showErrorMessage="1" error="The field must typically contain a unique case number (unless case # is in more than one of your Districts) that is 8 characters long and in the following format:  ##-#####.   " sqref="B15:B74" xr:uid="{1C6A912D-948C-4ABF-A014-C62241C110C2}">
      <formula1>AND(LEN(B15)=8, MID(B15,3,1)="-", ISNUMBER(VALUE(LEFT(B15,2))), ISNUMBER(VALUE(MID(B15,4,5))), ISNUMBER(VALUE(SUBSTITUTE(B15,"-",""))), COUNTIF($B$15:$B$74, B15)&lt;2)</formula1>
    </dataValidation>
    <dataValidation type="custom" showInputMessage="1" showErrorMessage="1" error="Typically a case should only be entered one time.  " sqref="A145" xr:uid="{8137C8DB-10FE-4042-9CE4-B0C5EA4EF438}">
      <formula1>COUNTIF($A$145:$A$214, A145) &lt;= 1</formula1>
    </dataValidation>
    <dataValidation type="custom" showInputMessage="1" showErrorMessage="1" error="The field must typically contain a unique case number (unless case # is in more than one of your Districts) that is 8 characters long and in the following format:  ##-#####.   " sqref="B145:B214" xr:uid="{9A95E2F9-53F4-460E-AD36-8C3BCAB9EFE9}">
      <formula1>AND(LEN(B145)=8, MID(B145,3,1)="-", ISNUMBER(VALUE(LEFT(B145,2))), ISNUMBER(VALUE(MID(B145,4,5))), ISNUMBER(VALUE(SUBSTITUTE(B145,"-",""))), COUNTIF($B$145:$B$214, B145)&lt;2)</formula1>
    </dataValidation>
    <dataValidation type="custom" showInputMessage="1" showErrorMessage="1" error="This row shouldn't be completed unless there is an appropriate Debtor Name in Column A and Case Number in Column B." sqref="C86:S128" xr:uid="{D3027D45-4776-4415-A775-CEE41CE1C702}">
      <formula1>AND(A86&lt;&gt;"", B86&lt;&gt;"")</formula1>
    </dataValidation>
    <dataValidation type="custom" showInputMessage="1" showErrorMessage="1" error="Columns A and B should not be blank." sqref="K145:S214" xr:uid="{53574B9D-15C2-423A-AFA5-F6271414A30F}">
      <formula1>AND(A145&lt;&gt;"", B145&lt;&gt;"")</formula1>
    </dataValidation>
    <dataValidation type="date" operator="lessThanOrEqual" allowBlank="1" showInputMessage="1" showErrorMessage="1" error="The date filed for the case must not be subsequent to month end, and must be in the proper format." sqref="C15:C74" xr:uid="{567905F0-AE16-4A6C-BF84-7B33D515C2DD}">
      <formula1>46507</formula1>
    </dataValidation>
    <dataValidation type="date" allowBlank="1" showInputMessage="1" showErrorMessage="1" error="Date entered should be within the month under review." sqref="E15:G74 K15:K74" xr:uid="{1AA88D55-F4E3-428F-8967-34D558C2BEF0}">
      <formula1>46478</formula1>
      <formula2>46507</formula2>
    </dataValidation>
    <dataValidation type="custom" allowBlank="1" showInputMessage="1" showErrorMessage="1" error="There should not be a date of substantial consummation in this field unless there is a confirmation date in Column G.  Dates entered should be within the month under review." sqref="I15:I74" xr:uid="{35AD5609-92F2-465A-87BD-839ED2C242D9}">
      <formula1>IF(G15="","",AND(I15&gt;=DATE(2027,4,1),I15&lt;=DATE(2026,4,30)))</formula1>
    </dataValidation>
    <dataValidation type="custom" allowBlank="1" showInputMessage="1" showErrorMessage="1" error="There should be nothing entered unless there is a confirmation date in Column G.  Date entered should be subsequent to month end." sqref="J15:J74" xr:uid="{F9A5D87F-C832-4BBC-BE24-D9A87F724EE5}">
      <formula1>IF(G15="","",AND(J15&gt;=DATE(2027,5,1)))</formula1>
    </dataValidation>
    <dataValidation type="date" operator="lessThan" allowBlank="1" showInputMessage="1" showErrorMessage="1" error="Date entered must not be subsequent to month end under review.  Date entered must be in the proper format." sqref="S15:S74" xr:uid="{34B9BD04-05D5-47D0-A8AC-98384616CC68}">
      <formula1>46508</formula1>
    </dataValidation>
    <dataValidation type="custom" showInputMessage="1" showErrorMessage="1" error="Typically a case should only be entered one time.  The row cell above should not be blank." sqref="A16:A74" xr:uid="{ED930361-B0C9-4DD6-9CF8-398C225E669A}">
      <formula1>AND(A15&lt;&gt;"", COUNTIF($A$15:$A$74, A16) &lt;= 1)</formula1>
    </dataValidation>
    <dataValidation type="custom" showInputMessage="1" showErrorMessage="1" error="Typically a case should only be entered one time.  The row cell above should not be blank." sqref="A87:A128" xr:uid="{568C7E9B-7F8D-4165-AD6A-02B9118284B6}">
      <formula1>AND(A86&lt;&gt;"", COUNTIF($A$86:$A$128, A87) &lt;= 1)</formula1>
    </dataValidation>
    <dataValidation type="custom" showInputMessage="1" showErrorMessage="1" error="Typically a case should only be entered one time.  The row cell above should not be blank." sqref="A146:A214" xr:uid="{9BB86B3A-F707-4A4F-B062-36D67B33CB33}">
      <formula1>AND(A145&lt;&gt;"", COUNTIF($A$145:$A$214, A146) &lt;= 1)</formula1>
    </dataValidation>
  </dataValidations>
  <pageMargins left="0.06" right="0.02" top="0.25" bottom="0.57999999999999996" header="0.56000000000000005" footer="0.5"/>
  <pageSetup scale="39" fitToHeight="0" orientation="landscape" horizontalDpi="300" r:id="rId1"/>
  <headerFooter alignWithMargins="0"/>
  <rowBreaks count="2" manualBreakCount="2">
    <brk id="77" max="22" man="1"/>
    <brk id="129" max="22" man="1"/>
  </rowBreaks>
  <extLst>
    <ext xmlns:x14="http://schemas.microsoft.com/office/spreadsheetml/2009/9/main" uri="{78C0D931-6437-407d-A8EE-F0AAD7539E65}">
      <x14:conditionalFormattings>
        <x14:conditionalFormatting xmlns:xm="http://schemas.microsoft.com/office/excel/2006/main">
          <x14:cfRule type="expression" priority="3" id="{90C41AFF-7BDE-438E-B8FB-3B07BA37281B}">
            <xm:f>AND(A15&lt;&gt;March!A15, A15&lt;&gt;0)</xm:f>
            <x14:dxf>
              <fill>
                <patternFill>
                  <bgColor theme="4" tint="0.79998168889431442"/>
                </patternFill>
              </fill>
            </x14:dxf>
          </x14:cfRule>
          <xm:sqref>A15:K74 A86:S128 A145:D214 J145:S214</xm:sqref>
        </x14:conditionalFormatting>
      </x14:conditionalFormattings>
    </ext>
    <ext xmlns:x14="http://schemas.microsoft.com/office/spreadsheetml/2009/9/main" uri="{CCE6A557-97BC-4b89-ADB6-D9C93CAAB3DF}">
      <x14:dataValidations xmlns:xm="http://schemas.microsoft.com/office/excel/2006/main" count="1">
        <x14:dataValidation type="custom" showInputMessage="1" showErrorMessage="1" error="Columns A and B should be completed.  A prior month Column C date should be carried forward.  If there is a prior date being carried forward, new Award Dates should be entered in the Notes column." xr:uid="{73E36711-B975-4A08-AD35-A212CED06175}">
          <x14:formula1>
            <xm:f>AND(A145&lt;&gt;"", B145&lt;&gt;"", C145&gt;=DATE(2027,4,1),C145&lt;=DATE(2027,4,30),March!C145="")</xm:f>
          </x14:formula1>
          <xm:sqref>C145:D214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43"/>
    <pageSetUpPr fitToPage="1"/>
  </sheetPr>
  <dimension ref="A1:AA247"/>
  <sheetViews>
    <sheetView showZeros="0" zoomScaleNormal="100" zoomScaleSheetLayoutView="80" workbookViewId="0"/>
  </sheetViews>
  <sheetFormatPr defaultColWidth="9.1796875" defaultRowHeight="15.5" x14ac:dyDescent="0.35"/>
  <cols>
    <col min="1" max="1" width="54.7265625" style="2" customWidth="1"/>
    <col min="2" max="2" width="11.453125" style="2" bestFit="1" customWidth="1"/>
    <col min="3" max="3" width="13.453125" style="2" bestFit="1" customWidth="1"/>
    <col min="4" max="4" width="13.453125" style="2" customWidth="1"/>
    <col min="5" max="5" width="14.1796875" style="2" customWidth="1"/>
    <col min="6" max="6" width="15.1796875" style="2" customWidth="1"/>
    <col min="7" max="7" width="14" style="2" customWidth="1"/>
    <col min="8" max="8" width="15.54296875" style="2" bestFit="1" customWidth="1"/>
    <col min="9" max="9" width="15.453125" style="2" customWidth="1"/>
    <col min="10" max="10" width="12" style="2" customWidth="1"/>
    <col min="11" max="11" width="12.81640625" style="2" customWidth="1"/>
    <col min="12" max="12" width="13.81640625" style="27" bestFit="1" customWidth="1"/>
    <col min="13" max="13" width="16.1796875" style="2" customWidth="1"/>
    <col min="14" max="14" width="14.81640625" style="2" customWidth="1"/>
    <col min="15" max="15" width="16.453125" style="2" customWidth="1"/>
    <col min="16" max="16" width="13.453125" style="2" customWidth="1"/>
    <col min="17" max="17" width="12.81640625" style="2" customWidth="1"/>
    <col min="18" max="18" width="15.453125" style="2" customWidth="1"/>
    <col min="19" max="19" width="17.1796875" style="27" customWidth="1"/>
    <col min="20" max="20" width="18.1796875" style="2" customWidth="1"/>
    <col min="21" max="21" width="1.81640625" style="2" customWidth="1"/>
    <col min="22" max="23" width="13.453125" style="2" customWidth="1"/>
    <col min="24" max="24" width="35.54296875" style="2" customWidth="1"/>
    <col min="25" max="26" width="9.1796875" style="2" hidden="1" customWidth="1"/>
    <col min="27" max="27" width="9.1796875" style="2" customWidth="1"/>
    <col min="28" max="16384" width="9.1796875" style="2"/>
  </cols>
  <sheetData>
    <row r="1" spans="1:26" ht="23.25" customHeight="1" x14ac:dyDescent="0.35">
      <c r="A1" s="9" t="str">
        <f>July!A1</f>
        <v>UNITED STATES TRUSTEE PROGRAM</v>
      </c>
    </row>
    <row r="2" spans="1:26" x14ac:dyDescent="0.35">
      <c r="A2" s="3" t="str">
        <f>July!A2</f>
        <v>SUBCHAPTER V CASE-BY-CASE TRUSTEE MONTHLY REPORT OF CASE AND FINANCIAL ACTIVITY (FY27)</v>
      </c>
      <c r="B2" s="3"/>
      <c r="C2" s="3"/>
      <c r="D2" s="3"/>
      <c r="E2" s="3"/>
      <c r="F2" s="3"/>
      <c r="G2" s="3"/>
      <c r="H2" s="3"/>
      <c r="I2" s="3"/>
      <c r="J2" s="3"/>
      <c r="K2" s="3"/>
      <c r="L2" s="6"/>
      <c r="M2" s="3"/>
      <c r="N2" s="3"/>
      <c r="O2" s="3"/>
      <c r="P2" s="3"/>
      <c r="Q2" s="3"/>
      <c r="R2" s="3"/>
      <c r="S2" s="3"/>
      <c r="T2" s="3"/>
    </row>
    <row r="3" spans="1:26" x14ac:dyDescent="0.35">
      <c r="P3" s="28"/>
      <c r="Q3" s="29"/>
      <c r="S3" s="29"/>
    </row>
    <row r="4" spans="1:26" ht="18" customHeight="1" x14ac:dyDescent="0.35">
      <c r="A4" s="3" t="str">
        <f>July!A4</f>
        <v>TRUSTEE (first last):</v>
      </c>
      <c r="B4" s="287">
        <f>April!B4</f>
        <v>0</v>
      </c>
      <c r="C4" s="287"/>
      <c r="J4" s="196" t="s">
        <v>90</v>
      </c>
      <c r="N4" s="30"/>
      <c r="Q4" s="3"/>
      <c r="S4" s="3"/>
    </row>
    <row r="5" spans="1:26" ht="21.25" customHeight="1" x14ac:dyDescent="0.35">
      <c r="A5" s="3" t="str">
        <f>July!A5</f>
        <v>MONTH &amp; YEAR:</v>
      </c>
      <c r="B5" s="5" t="s">
        <v>39</v>
      </c>
      <c r="C5" s="140">
        <f>April!C5</f>
        <v>1</v>
      </c>
      <c r="N5" s="31"/>
      <c r="P5" s="3"/>
      <c r="R5" s="29"/>
      <c r="S5" s="29"/>
    </row>
    <row r="6" spans="1:26" x14ac:dyDescent="0.35">
      <c r="S6" s="2"/>
      <c r="T6" s="32" t="s">
        <v>2</v>
      </c>
    </row>
    <row r="7" spans="1:26" x14ac:dyDescent="0.35">
      <c r="H7" s="107"/>
      <c r="M7" s="122" t="s">
        <v>82</v>
      </c>
      <c r="N7" s="264" t="s">
        <v>16</v>
      </c>
      <c r="O7" s="265"/>
      <c r="P7" s="265"/>
      <c r="Q7" s="266"/>
      <c r="R7" s="27"/>
      <c r="T7" s="32"/>
      <c r="V7" s="264" t="s">
        <v>92</v>
      </c>
      <c r="W7" s="265"/>
      <c r="X7" s="266"/>
    </row>
    <row r="8" spans="1:26" ht="13.75" customHeight="1" x14ac:dyDescent="0.35">
      <c r="A8" s="288" t="s">
        <v>3</v>
      </c>
      <c r="B8" s="237" t="s">
        <v>6</v>
      </c>
      <c r="C8" s="237" t="s">
        <v>91</v>
      </c>
      <c r="D8" s="237" t="s">
        <v>67</v>
      </c>
      <c r="E8" s="237" t="s">
        <v>17</v>
      </c>
      <c r="F8" s="252" t="s">
        <v>69</v>
      </c>
      <c r="G8" s="237" t="s">
        <v>18</v>
      </c>
      <c r="H8" s="237" t="s">
        <v>59</v>
      </c>
      <c r="I8" s="261" t="s">
        <v>53</v>
      </c>
      <c r="J8" s="237" t="s">
        <v>21</v>
      </c>
      <c r="K8" s="249" t="s">
        <v>61</v>
      </c>
      <c r="L8" s="33">
        <v>1</v>
      </c>
      <c r="M8" s="33">
        <v>2</v>
      </c>
      <c r="N8" s="33">
        <v>3</v>
      </c>
      <c r="O8" s="33">
        <v>4</v>
      </c>
      <c r="P8" s="33">
        <v>5</v>
      </c>
      <c r="Q8" s="33">
        <v>6</v>
      </c>
      <c r="R8" s="33">
        <v>7</v>
      </c>
      <c r="S8" s="236" t="s">
        <v>19</v>
      </c>
      <c r="T8" s="236" t="s">
        <v>45</v>
      </c>
      <c r="U8" s="240"/>
      <c r="V8" s="236" t="s">
        <v>56</v>
      </c>
      <c r="W8" s="236" t="s">
        <v>55</v>
      </c>
      <c r="X8" s="270" t="s">
        <v>75</v>
      </c>
    </row>
    <row r="9" spans="1:26" ht="12.65" customHeight="1" x14ac:dyDescent="0.35">
      <c r="A9" s="289"/>
      <c r="B9" s="238"/>
      <c r="C9" s="238"/>
      <c r="D9" s="238"/>
      <c r="E9" s="238"/>
      <c r="F9" s="253"/>
      <c r="G9" s="238"/>
      <c r="H9" s="238"/>
      <c r="I9" s="262"/>
      <c r="J9" s="238"/>
      <c r="K9" s="250"/>
      <c r="L9" s="256" t="s">
        <v>73</v>
      </c>
      <c r="M9" s="238" t="s">
        <v>54</v>
      </c>
      <c r="N9" s="238" t="s">
        <v>8</v>
      </c>
      <c r="O9" s="238" t="s">
        <v>20</v>
      </c>
      <c r="P9" s="238" t="s">
        <v>9</v>
      </c>
      <c r="Q9" s="238" t="s">
        <v>57</v>
      </c>
      <c r="R9" s="258" t="s">
        <v>74</v>
      </c>
      <c r="S9" s="236"/>
      <c r="T9" s="236"/>
      <c r="U9" s="240"/>
      <c r="V9" s="236"/>
      <c r="W9" s="236"/>
      <c r="X9" s="270"/>
    </row>
    <row r="10" spans="1:26" ht="12.65" customHeight="1" thickBot="1" x14ac:dyDescent="0.4">
      <c r="A10" s="289"/>
      <c r="B10" s="238"/>
      <c r="C10" s="238"/>
      <c r="D10" s="238"/>
      <c r="E10" s="238"/>
      <c r="F10" s="253"/>
      <c r="G10" s="238"/>
      <c r="H10" s="238"/>
      <c r="I10" s="262"/>
      <c r="J10" s="238"/>
      <c r="K10" s="250"/>
      <c r="L10" s="256"/>
      <c r="M10" s="238"/>
      <c r="N10" s="238"/>
      <c r="O10" s="238"/>
      <c r="P10" s="238"/>
      <c r="Q10" s="238"/>
      <c r="R10" s="258"/>
      <c r="S10" s="236"/>
      <c r="T10" s="236"/>
      <c r="U10" s="240"/>
      <c r="V10" s="236"/>
      <c r="W10" s="236"/>
      <c r="X10" s="270"/>
    </row>
    <row r="11" spans="1:26" ht="22.75" customHeight="1" x14ac:dyDescent="0.35">
      <c r="A11" s="289"/>
      <c r="B11" s="238"/>
      <c r="C11" s="238"/>
      <c r="D11" s="238"/>
      <c r="E11" s="238"/>
      <c r="F11" s="253"/>
      <c r="G11" s="238"/>
      <c r="H11" s="238"/>
      <c r="I11" s="262"/>
      <c r="J11" s="237"/>
      <c r="K11" s="250"/>
      <c r="L11" s="256"/>
      <c r="M11" s="238"/>
      <c r="N11" s="238"/>
      <c r="O11" s="238"/>
      <c r="P11" s="238"/>
      <c r="Q11" s="238"/>
      <c r="R11" s="258"/>
      <c r="S11" s="236"/>
      <c r="T11" s="236"/>
      <c r="U11" s="240"/>
      <c r="V11" s="236"/>
      <c r="W11" s="236"/>
      <c r="X11" s="270"/>
      <c r="Y11" s="20"/>
      <c r="Z11" s="20"/>
    </row>
    <row r="12" spans="1:26" ht="22.75" customHeight="1" x14ac:dyDescent="0.35">
      <c r="A12" s="289"/>
      <c r="B12" s="238"/>
      <c r="C12" s="238"/>
      <c r="D12" s="238"/>
      <c r="E12" s="238"/>
      <c r="F12" s="253"/>
      <c r="G12" s="238"/>
      <c r="H12" s="238"/>
      <c r="I12" s="262"/>
      <c r="J12" s="238"/>
      <c r="K12" s="250"/>
      <c r="L12" s="256"/>
      <c r="M12" s="238"/>
      <c r="N12" s="238"/>
      <c r="O12" s="238"/>
      <c r="P12" s="238"/>
      <c r="Q12" s="238"/>
      <c r="R12" s="258"/>
      <c r="S12" s="236"/>
      <c r="T12" s="236"/>
      <c r="U12" s="240"/>
      <c r="V12" s="236"/>
      <c r="W12" s="236"/>
      <c r="X12" s="270"/>
      <c r="Y12" s="21"/>
      <c r="Z12" s="21"/>
    </row>
    <row r="13" spans="1:26" ht="13.4" customHeight="1" x14ac:dyDescent="0.35">
      <c r="A13" s="289"/>
      <c r="B13" s="238"/>
      <c r="C13" s="238"/>
      <c r="D13" s="238"/>
      <c r="E13" s="238"/>
      <c r="F13" s="253"/>
      <c r="G13" s="238"/>
      <c r="H13" s="238"/>
      <c r="I13" s="262"/>
      <c r="J13" s="238"/>
      <c r="K13" s="250"/>
      <c r="L13" s="256"/>
      <c r="M13" s="238"/>
      <c r="N13" s="238"/>
      <c r="O13" s="238"/>
      <c r="P13" s="238"/>
      <c r="Q13" s="238"/>
      <c r="R13" s="258"/>
      <c r="S13" s="236"/>
      <c r="T13" s="236"/>
      <c r="U13" s="240"/>
      <c r="V13" s="236"/>
      <c r="W13" s="236"/>
      <c r="X13" s="270"/>
      <c r="Y13" s="21" t="s">
        <v>48</v>
      </c>
      <c r="Z13" s="21" t="s">
        <v>49</v>
      </c>
    </row>
    <row r="14" spans="1:26" ht="15" customHeight="1" thickBot="1" x14ac:dyDescent="0.4">
      <c r="A14" s="290"/>
      <c r="B14" s="239"/>
      <c r="C14" s="239"/>
      <c r="D14" s="239"/>
      <c r="E14" s="239"/>
      <c r="F14" s="254"/>
      <c r="G14" s="239"/>
      <c r="H14" s="239"/>
      <c r="I14" s="263"/>
      <c r="J14" s="239"/>
      <c r="K14" s="251"/>
      <c r="L14" s="257"/>
      <c r="M14" s="239"/>
      <c r="N14" s="239"/>
      <c r="O14" s="239"/>
      <c r="P14" s="239"/>
      <c r="Q14" s="239"/>
      <c r="R14" s="259"/>
      <c r="S14" s="236"/>
      <c r="T14" s="236"/>
      <c r="U14" s="240"/>
      <c r="V14" s="236"/>
      <c r="W14" s="236"/>
      <c r="X14" s="270"/>
      <c r="Y14" s="23" t="s">
        <v>52</v>
      </c>
      <c r="Z14" s="23" t="s">
        <v>50</v>
      </c>
    </row>
    <row r="15" spans="1:26" ht="23.25" customHeight="1" x14ac:dyDescent="0.35">
      <c r="A15" s="98" t="str">
        <f>IF(April!A15="","",April!A15)</f>
        <v/>
      </c>
      <c r="B15" s="64" t="str">
        <f>April!B15</f>
        <v/>
      </c>
      <c r="C15" s="65" t="str">
        <f>April!C15</f>
        <v/>
      </c>
      <c r="D15" s="64" t="str">
        <f>April!D15</f>
        <v/>
      </c>
      <c r="E15" s="65" t="str">
        <f>April!E15</f>
        <v/>
      </c>
      <c r="F15" s="65" t="str">
        <f>April!F15</f>
        <v/>
      </c>
      <c r="G15" s="65" t="str">
        <f>April!G15</f>
        <v/>
      </c>
      <c r="H15" s="64" t="str">
        <f>April!H15</f>
        <v/>
      </c>
      <c r="I15" s="65" t="str">
        <f>April!I15</f>
        <v/>
      </c>
      <c r="J15" s="65" t="str">
        <f>April!J15</f>
        <v/>
      </c>
      <c r="K15" s="65" t="str">
        <f>April!K15</f>
        <v/>
      </c>
      <c r="L15" s="198">
        <f>April!R15</f>
        <v>0</v>
      </c>
      <c r="M15" s="66"/>
      <c r="N15" s="66"/>
      <c r="O15" s="66"/>
      <c r="P15" s="66"/>
      <c r="Q15" s="66"/>
      <c r="R15" s="49">
        <f>+L15+M15-N15-O15-P15-Q15</f>
        <v>0</v>
      </c>
      <c r="S15" s="65"/>
      <c r="T15" s="69"/>
      <c r="U15" s="70"/>
      <c r="V15" s="135"/>
      <c r="W15" s="135"/>
      <c r="X15" s="98" t="str">
        <f>IF(April!X15="","",April!X15)</f>
        <v/>
      </c>
      <c r="Y15" s="2" t="str" cm="1">
        <f t="array" ref="Y15">_xlfn.IFS(A15="","",A15=" ","",A15=0,"",TRUE,1)</f>
        <v/>
      </c>
      <c r="Z15" s="2" t="str" cm="1">
        <f t="array" ref="Z15">_xlfn.IFS(K15="","",K15=" ","",K15=0,"",TRUE,1)</f>
        <v/>
      </c>
    </row>
    <row r="16" spans="1:26" ht="23.25" customHeight="1" x14ac:dyDescent="0.35">
      <c r="A16" s="98" t="str">
        <f>IF(April!A16="","",April!A16)</f>
        <v/>
      </c>
      <c r="B16" s="64" t="str">
        <f>April!B16</f>
        <v/>
      </c>
      <c r="C16" s="65" t="str">
        <f>April!C16</f>
        <v/>
      </c>
      <c r="D16" s="64" t="str">
        <f>April!D16</f>
        <v/>
      </c>
      <c r="E16" s="65" t="str">
        <f>April!E16</f>
        <v/>
      </c>
      <c r="F16" s="65" t="str">
        <f>April!F16</f>
        <v/>
      </c>
      <c r="G16" s="65" t="str">
        <f>April!G16</f>
        <v/>
      </c>
      <c r="H16" s="64" t="str">
        <f>April!H16</f>
        <v/>
      </c>
      <c r="I16" s="65" t="str">
        <f>April!I16</f>
        <v/>
      </c>
      <c r="J16" s="65" t="str">
        <f>April!J16</f>
        <v/>
      </c>
      <c r="K16" s="65" t="str">
        <f>April!K16</f>
        <v/>
      </c>
      <c r="L16" s="198">
        <f>April!R16</f>
        <v>0</v>
      </c>
      <c r="M16" s="66"/>
      <c r="N16" s="66"/>
      <c r="O16" s="66"/>
      <c r="P16" s="66"/>
      <c r="Q16" s="66"/>
      <c r="R16" s="49">
        <f t="shared" ref="R16:R74" si="0">+L16+M16-N16-O16-P16-Q16</f>
        <v>0</v>
      </c>
      <c r="S16" s="65"/>
      <c r="T16" s="69"/>
      <c r="U16" s="70"/>
      <c r="V16" s="135"/>
      <c r="W16" s="135"/>
      <c r="X16" s="98" t="str">
        <f>IF(April!X16="","",April!X16)</f>
        <v/>
      </c>
      <c r="Y16" s="2" t="str" cm="1">
        <f t="array" ref="Y16">_xlfn.IFS(A16="","",A16=" ","",A16=0,"",TRUE,1)</f>
        <v/>
      </c>
      <c r="Z16" s="2" t="str" cm="1">
        <f t="array" ref="Z16">_xlfn.IFS(K16="","",K16=" ","",K16=0,"",TRUE,1)</f>
        <v/>
      </c>
    </row>
    <row r="17" spans="1:26" ht="23.25" customHeight="1" x14ac:dyDescent="0.35">
      <c r="A17" s="98" t="str">
        <f>IF(April!A17="","",April!A17)</f>
        <v/>
      </c>
      <c r="B17" s="64" t="str">
        <f>April!B17</f>
        <v/>
      </c>
      <c r="C17" s="65" t="str">
        <f>April!C17</f>
        <v/>
      </c>
      <c r="D17" s="64" t="str">
        <f>April!D17</f>
        <v/>
      </c>
      <c r="E17" s="65" t="str">
        <f>April!E17</f>
        <v/>
      </c>
      <c r="F17" s="65" t="str">
        <f>April!F17</f>
        <v/>
      </c>
      <c r="G17" s="65" t="str">
        <f>April!G17</f>
        <v/>
      </c>
      <c r="H17" s="64" t="str">
        <f>April!H17</f>
        <v/>
      </c>
      <c r="I17" s="65" t="str">
        <f>April!I17</f>
        <v/>
      </c>
      <c r="J17" s="65" t="str">
        <f>April!J17</f>
        <v/>
      </c>
      <c r="K17" s="65" t="str">
        <f>April!K17</f>
        <v/>
      </c>
      <c r="L17" s="198">
        <f>April!R17</f>
        <v>0</v>
      </c>
      <c r="M17" s="66"/>
      <c r="N17" s="66"/>
      <c r="O17" s="66"/>
      <c r="P17" s="66"/>
      <c r="Q17" s="66"/>
      <c r="R17" s="49">
        <f t="shared" si="0"/>
        <v>0</v>
      </c>
      <c r="S17" s="65"/>
      <c r="T17" s="69"/>
      <c r="U17" s="70"/>
      <c r="V17" s="135"/>
      <c r="W17" s="135"/>
      <c r="X17" s="98" t="str">
        <f>IF(April!X17="","",April!X17)</f>
        <v/>
      </c>
      <c r="Y17" s="2" t="str" cm="1">
        <f t="array" ref="Y17">_xlfn.IFS(A17="","",A17=" ","",A17=0,"",TRUE,1)</f>
        <v/>
      </c>
      <c r="Z17" s="2" t="str" cm="1">
        <f t="array" ref="Z17">_xlfn.IFS(K17="","",K17=" ","",K17=0,"",TRUE,1)</f>
        <v/>
      </c>
    </row>
    <row r="18" spans="1:26" ht="23.25" customHeight="1" x14ac:dyDescent="0.35">
      <c r="A18" s="98" t="str">
        <f>IF(April!A18="","",April!A18)</f>
        <v/>
      </c>
      <c r="B18" s="64" t="str">
        <f>April!B18</f>
        <v/>
      </c>
      <c r="C18" s="65" t="str">
        <f>April!C18</f>
        <v/>
      </c>
      <c r="D18" s="64" t="str">
        <f>April!D18</f>
        <v/>
      </c>
      <c r="E18" s="65" t="str">
        <f>April!E18</f>
        <v/>
      </c>
      <c r="F18" s="65" t="str">
        <f>April!F18</f>
        <v/>
      </c>
      <c r="G18" s="65" t="str">
        <f>April!G18</f>
        <v/>
      </c>
      <c r="H18" s="64" t="str">
        <f>April!H18</f>
        <v/>
      </c>
      <c r="I18" s="65" t="str">
        <f>April!I18</f>
        <v/>
      </c>
      <c r="J18" s="65" t="str">
        <f>April!J18</f>
        <v/>
      </c>
      <c r="K18" s="65" t="str">
        <f>April!K18</f>
        <v/>
      </c>
      <c r="L18" s="198">
        <f>April!R18</f>
        <v>0</v>
      </c>
      <c r="M18" s="66"/>
      <c r="N18" s="66"/>
      <c r="O18" s="66"/>
      <c r="P18" s="66"/>
      <c r="Q18" s="66"/>
      <c r="R18" s="49">
        <f t="shared" si="0"/>
        <v>0</v>
      </c>
      <c r="S18" s="65"/>
      <c r="T18" s="69"/>
      <c r="U18" s="70"/>
      <c r="V18" s="135"/>
      <c r="W18" s="135"/>
      <c r="X18" s="98" t="str">
        <f>IF(April!X18="","",April!X18)</f>
        <v/>
      </c>
      <c r="Y18" s="2" t="str" cm="1">
        <f t="array" ref="Y18">_xlfn.IFS(A18="","",A18=" ","",A18=0,"",TRUE,1)</f>
        <v/>
      </c>
      <c r="Z18" s="2" t="str" cm="1">
        <f t="array" ref="Z18">_xlfn.IFS(K18="","",K18=" ","",K18=0,"",TRUE,1)</f>
        <v/>
      </c>
    </row>
    <row r="19" spans="1:26" ht="23.25" customHeight="1" x14ac:dyDescent="0.35">
      <c r="A19" s="98" t="str">
        <f>IF(April!A19="","",April!A19)</f>
        <v/>
      </c>
      <c r="B19" s="64" t="str">
        <f>April!B19</f>
        <v/>
      </c>
      <c r="C19" s="65" t="str">
        <f>April!C19</f>
        <v/>
      </c>
      <c r="D19" s="64" t="str">
        <f>April!D19</f>
        <v/>
      </c>
      <c r="E19" s="65" t="str">
        <f>April!E19</f>
        <v/>
      </c>
      <c r="F19" s="65" t="str">
        <f>April!F19</f>
        <v/>
      </c>
      <c r="G19" s="65" t="str">
        <f>April!G19</f>
        <v/>
      </c>
      <c r="H19" s="64" t="str">
        <f>April!H19</f>
        <v/>
      </c>
      <c r="I19" s="65" t="str">
        <f>April!I19</f>
        <v/>
      </c>
      <c r="J19" s="65" t="str">
        <f>April!J19</f>
        <v/>
      </c>
      <c r="K19" s="65" t="str">
        <f>April!K19</f>
        <v/>
      </c>
      <c r="L19" s="198">
        <f>April!R19</f>
        <v>0</v>
      </c>
      <c r="M19" s="66"/>
      <c r="N19" s="66"/>
      <c r="O19" s="66"/>
      <c r="P19" s="66"/>
      <c r="Q19" s="66"/>
      <c r="R19" s="49">
        <f t="shared" si="0"/>
        <v>0</v>
      </c>
      <c r="S19" s="65"/>
      <c r="T19" s="69"/>
      <c r="U19" s="70"/>
      <c r="V19" s="135"/>
      <c r="W19" s="135"/>
      <c r="X19" s="98" t="str">
        <f>IF(April!X19="","",April!X19)</f>
        <v/>
      </c>
      <c r="Y19" s="2" t="str" cm="1">
        <f t="array" ref="Y19">_xlfn.IFS(A19="","",A19=" ","",A19=0,"",TRUE,1)</f>
        <v/>
      </c>
      <c r="Z19" s="2" t="str" cm="1">
        <f t="array" ref="Z19">_xlfn.IFS(K19="","",K19=" ","",K19=0,"",TRUE,1)</f>
        <v/>
      </c>
    </row>
    <row r="20" spans="1:26" ht="23.25" customHeight="1" x14ac:dyDescent="0.35">
      <c r="A20" s="98" t="str">
        <f>IF(April!A20="","",April!A20)</f>
        <v/>
      </c>
      <c r="B20" s="64" t="str">
        <f>April!B20</f>
        <v/>
      </c>
      <c r="C20" s="65" t="str">
        <f>April!C20</f>
        <v/>
      </c>
      <c r="D20" s="64" t="str">
        <f>April!D20</f>
        <v/>
      </c>
      <c r="E20" s="65" t="str">
        <f>April!E20</f>
        <v/>
      </c>
      <c r="F20" s="65" t="str">
        <f>April!F20</f>
        <v/>
      </c>
      <c r="G20" s="65" t="str">
        <f>April!G20</f>
        <v/>
      </c>
      <c r="H20" s="64" t="str">
        <f>April!H20</f>
        <v/>
      </c>
      <c r="I20" s="65" t="str">
        <f>April!I20</f>
        <v/>
      </c>
      <c r="J20" s="65" t="str">
        <f>April!J20</f>
        <v/>
      </c>
      <c r="K20" s="65" t="str">
        <f>April!K20</f>
        <v/>
      </c>
      <c r="L20" s="198">
        <f>April!R20</f>
        <v>0</v>
      </c>
      <c r="M20" s="66"/>
      <c r="N20" s="66"/>
      <c r="O20" s="66"/>
      <c r="P20" s="66"/>
      <c r="Q20" s="66"/>
      <c r="R20" s="49">
        <f t="shared" si="0"/>
        <v>0</v>
      </c>
      <c r="S20" s="65"/>
      <c r="T20" s="69"/>
      <c r="U20" s="70"/>
      <c r="V20" s="135"/>
      <c r="W20" s="135"/>
      <c r="X20" s="98" t="str">
        <f>IF(April!X20="","",April!X20)</f>
        <v/>
      </c>
      <c r="Y20" s="2" t="str" cm="1">
        <f t="array" ref="Y20">_xlfn.IFS(A20="","",A20=" ","",A20=0,"",TRUE,1)</f>
        <v/>
      </c>
      <c r="Z20" s="2" t="str" cm="1">
        <f t="array" ref="Z20">_xlfn.IFS(K20="","",K20=" ","",K20=0,"",TRUE,1)</f>
        <v/>
      </c>
    </row>
    <row r="21" spans="1:26" ht="23.25" customHeight="1" x14ac:dyDescent="0.35">
      <c r="A21" s="98" t="str">
        <f>IF(April!A21="","",April!A21)</f>
        <v/>
      </c>
      <c r="B21" s="64" t="str">
        <f>April!B21</f>
        <v/>
      </c>
      <c r="C21" s="65" t="str">
        <f>April!C21</f>
        <v/>
      </c>
      <c r="D21" s="64" t="str">
        <f>April!D21</f>
        <v/>
      </c>
      <c r="E21" s="65" t="str">
        <f>April!E21</f>
        <v/>
      </c>
      <c r="F21" s="65" t="str">
        <f>April!F21</f>
        <v/>
      </c>
      <c r="G21" s="65" t="str">
        <f>April!G21</f>
        <v/>
      </c>
      <c r="H21" s="64" t="str">
        <f>April!H21</f>
        <v/>
      </c>
      <c r="I21" s="65" t="str">
        <f>April!I21</f>
        <v/>
      </c>
      <c r="J21" s="65" t="str">
        <f>April!J21</f>
        <v/>
      </c>
      <c r="K21" s="65" t="str">
        <f>April!K21</f>
        <v/>
      </c>
      <c r="L21" s="198">
        <f>April!R21</f>
        <v>0</v>
      </c>
      <c r="M21" s="66"/>
      <c r="N21" s="66"/>
      <c r="O21" s="66"/>
      <c r="P21" s="66"/>
      <c r="Q21" s="66"/>
      <c r="R21" s="49">
        <f t="shared" si="0"/>
        <v>0</v>
      </c>
      <c r="S21" s="65"/>
      <c r="T21" s="69"/>
      <c r="U21" s="70"/>
      <c r="V21" s="135"/>
      <c r="W21" s="135"/>
      <c r="X21" s="98" t="str">
        <f>IF(April!X21="","",April!X21)</f>
        <v/>
      </c>
      <c r="Y21" s="2" t="str" cm="1">
        <f t="array" ref="Y21">_xlfn.IFS(A21="","",A21=" ","",A21=0,"",TRUE,1)</f>
        <v/>
      </c>
      <c r="Z21" s="2" t="str" cm="1">
        <f t="array" ref="Z21">_xlfn.IFS(K21="","",K21=" ","",K21=0,"",TRUE,1)</f>
        <v/>
      </c>
    </row>
    <row r="22" spans="1:26" ht="23.25" customHeight="1" x14ac:dyDescent="0.35">
      <c r="A22" s="98" t="str">
        <f>IF(April!A22="","",April!A22)</f>
        <v/>
      </c>
      <c r="B22" s="64" t="str">
        <f>April!B22</f>
        <v/>
      </c>
      <c r="C22" s="65" t="str">
        <f>April!C22</f>
        <v/>
      </c>
      <c r="D22" s="64" t="str">
        <f>April!D22</f>
        <v/>
      </c>
      <c r="E22" s="65" t="str">
        <f>April!E22</f>
        <v/>
      </c>
      <c r="F22" s="65" t="str">
        <f>April!F22</f>
        <v/>
      </c>
      <c r="G22" s="65" t="str">
        <f>April!G22</f>
        <v/>
      </c>
      <c r="H22" s="64" t="str">
        <f>April!H22</f>
        <v/>
      </c>
      <c r="I22" s="65" t="str">
        <f>April!I22</f>
        <v/>
      </c>
      <c r="J22" s="65" t="str">
        <f>April!J22</f>
        <v/>
      </c>
      <c r="K22" s="65" t="str">
        <f>April!K22</f>
        <v/>
      </c>
      <c r="L22" s="198">
        <f>April!R22</f>
        <v>0</v>
      </c>
      <c r="M22" s="66"/>
      <c r="N22" s="66"/>
      <c r="O22" s="66"/>
      <c r="P22" s="66"/>
      <c r="Q22" s="66"/>
      <c r="R22" s="49">
        <f t="shared" si="0"/>
        <v>0</v>
      </c>
      <c r="S22" s="65"/>
      <c r="T22" s="69"/>
      <c r="U22" s="70"/>
      <c r="V22" s="135"/>
      <c r="W22" s="135"/>
      <c r="X22" s="98" t="str">
        <f>IF(April!X22="","",April!X22)</f>
        <v/>
      </c>
      <c r="Y22" s="2" t="str" cm="1">
        <f t="array" ref="Y22">_xlfn.IFS(A22="","",A22=" ","",A22=0,"",TRUE,1)</f>
        <v/>
      </c>
      <c r="Z22" s="2" t="str" cm="1">
        <f t="array" ref="Z22">_xlfn.IFS(K22="","",K22=" ","",K22=0,"",TRUE,1)</f>
        <v/>
      </c>
    </row>
    <row r="23" spans="1:26" ht="23.25" customHeight="1" x14ac:dyDescent="0.35">
      <c r="A23" s="98" t="str">
        <f>IF(April!A23="","",April!A23)</f>
        <v/>
      </c>
      <c r="B23" s="64" t="str">
        <f>April!B23</f>
        <v/>
      </c>
      <c r="C23" s="65" t="str">
        <f>April!C23</f>
        <v/>
      </c>
      <c r="D23" s="64" t="str">
        <f>April!D23</f>
        <v/>
      </c>
      <c r="E23" s="65" t="str">
        <f>April!E23</f>
        <v/>
      </c>
      <c r="F23" s="65" t="str">
        <f>April!F23</f>
        <v/>
      </c>
      <c r="G23" s="65" t="str">
        <f>April!G23</f>
        <v/>
      </c>
      <c r="H23" s="64" t="str">
        <f>April!H23</f>
        <v/>
      </c>
      <c r="I23" s="65" t="str">
        <f>April!I23</f>
        <v/>
      </c>
      <c r="J23" s="65" t="str">
        <f>April!J23</f>
        <v/>
      </c>
      <c r="K23" s="65" t="str">
        <f>April!K23</f>
        <v/>
      </c>
      <c r="L23" s="198">
        <f>April!R23</f>
        <v>0</v>
      </c>
      <c r="M23" s="66"/>
      <c r="N23" s="66"/>
      <c r="O23" s="66"/>
      <c r="P23" s="66"/>
      <c r="Q23" s="66"/>
      <c r="R23" s="49">
        <f t="shared" si="0"/>
        <v>0</v>
      </c>
      <c r="S23" s="65"/>
      <c r="T23" s="69"/>
      <c r="U23" s="70"/>
      <c r="V23" s="135"/>
      <c r="W23" s="135"/>
      <c r="X23" s="98" t="str">
        <f>IF(April!X23="","",April!X23)</f>
        <v/>
      </c>
      <c r="Y23" s="2" t="str" cm="1">
        <f t="array" ref="Y23">_xlfn.IFS(A23="","",A23=" ","",A23=0,"",TRUE,1)</f>
        <v/>
      </c>
      <c r="Z23" s="2" t="str" cm="1">
        <f t="array" ref="Z23">_xlfn.IFS(K23="","",K23=" ","",K23=0,"",TRUE,1)</f>
        <v/>
      </c>
    </row>
    <row r="24" spans="1:26" ht="23.25" customHeight="1" x14ac:dyDescent="0.35">
      <c r="A24" s="98" t="str">
        <f>IF(April!A24="","",April!A24)</f>
        <v/>
      </c>
      <c r="B24" s="64" t="str">
        <f>April!B24</f>
        <v/>
      </c>
      <c r="C24" s="65" t="str">
        <f>April!C24</f>
        <v/>
      </c>
      <c r="D24" s="64" t="str">
        <f>April!D24</f>
        <v/>
      </c>
      <c r="E24" s="65" t="str">
        <f>April!E24</f>
        <v/>
      </c>
      <c r="F24" s="65" t="str">
        <f>April!F24</f>
        <v/>
      </c>
      <c r="G24" s="65" t="str">
        <f>April!G24</f>
        <v/>
      </c>
      <c r="H24" s="64" t="str">
        <f>April!H24</f>
        <v/>
      </c>
      <c r="I24" s="65" t="str">
        <f>April!I24</f>
        <v/>
      </c>
      <c r="J24" s="65" t="str">
        <f>April!J24</f>
        <v/>
      </c>
      <c r="K24" s="65" t="str">
        <f>April!K24</f>
        <v/>
      </c>
      <c r="L24" s="198">
        <f>April!R24</f>
        <v>0</v>
      </c>
      <c r="M24" s="66"/>
      <c r="N24" s="66"/>
      <c r="O24" s="66"/>
      <c r="P24" s="66"/>
      <c r="Q24" s="66"/>
      <c r="R24" s="49">
        <f t="shared" si="0"/>
        <v>0</v>
      </c>
      <c r="S24" s="65"/>
      <c r="T24" s="69"/>
      <c r="U24" s="70"/>
      <c r="V24" s="135"/>
      <c r="W24" s="135"/>
      <c r="X24" s="98" t="str">
        <f>IF(April!X24="","",April!X24)</f>
        <v/>
      </c>
      <c r="Y24" s="2" t="str" cm="1">
        <f t="array" ref="Y24">_xlfn.IFS(A24="","",A24=" ","",A24=0,"",TRUE,1)</f>
        <v/>
      </c>
      <c r="Z24" s="2" t="str" cm="1">
        <f t="array" ref="Z24">_xlfn.IFS(K24="","",K24=" ","",K24=0,"",TRUE,1)</f>
        <v/>
      </c>
    </row>
    <row r="25" spans="1:26" ht="23.25" customHeight="1" x14ac:dyDescent="0.35">
      <c r="A25" s="98" t="str">
        <f>IF(April!A25="","",April!A25)</f>
        <v/>
      </c>
      <c r="B25" s="64" t="str">
        <f>April!B25</f>
        <v/>
      </c>
      <c r="C25" s="65" t="str">
        <f>April!C25</f>
        <v/>
      </c>
      <c r="D25" s="64" t="str">
        <f>April!D25</f>
        <v/>
      </c>
      <c r="E25" s="65" t="str">
        <f>April!E25</f>
        <v/>
      </c>
      <c r="F25" s="65" t="str">
        <f>April!F25</f>
        <v/>
      </c>
      <c r="G25" s="65" t="str">
        <f>April!G25</f>
        <v/>
      </c>
      <c r="H25" s="64" t="str">
        <f>April!H25</f>
        <v/>
      </c>
      <c r="I25" s="65" t="str">
        <f>April!I25</f>
        <v/>
      </c>
      <c r="J25" s="65" t="str">
        <f>April!J25</f>
        <v/>
      </c>
      <c r="K25" s="65" t="str">
        <f>April!K25</f>
        <v/>
      </c>
      <c r="L25" s="198">
        <f>April!R25</f>
        <v>0</v>
      </c>
      <c r="M25" s="66"/>
      <c r="N25" s="66"/>
      <c r="O25" s="66"/>
      <c r="P25" s="66"/>
      <c r="Q25" s="66"/>
      <c r="R25" s="49">
        <f t="shared" si="0"/>
        <v>0</v>
      </c>
      <c r="S25" s="65"/>
      <c r="T25" s="69"/>
      <c r="U25" s="70"/>
      <c r="V25" s="135"/>
      <c r="W25" s="135"/>
      <c r="X25" s="98" t="str">
        <f>IF(April!X25="","",April!X25)</f>
        <v/>
      </c>
      <c r="Y25" s="2" t="str" cm="1">
        <f t="array" ref="Y25">_xlfn.IFS(A25="","",A25=" ","",A25=0,"",TRUE,1)</f>
        <v/>
      </c>
      <c r="Z25" s="2" t="str" cm="1">
        <f t="array" ref="Z25">_xlfn.IFS(K25="","",K25=" ","",K25=0,"",TRUE,1)</f>
        <v/>
      </c>
    </row>
    <row r="26" spans="1:26" ht="23.25" customHeight="1" x14ac:dyDescent="0.35">
      <c r="A26" s="98" t="str">
        <f>IF(April!A26="","",April!A26)</f>
        <v/>
      </c>
      <c r="B26" s="64" t="str">
        <f>April!B26</f>
        <v/>
      </c>
      <c r="C26" s="65" t="str">
        <f>April!C26</f>
        <v/>
      </c>
      <c r="D26" s="64" t="str">
        <f>April!D26</f>
        <v/>
      </c>
      <c r="E26" s="65" t="str">
        <f>April!E26</f>
        <v/>
      </c>
      <c r="F26" s="65" t="str">
        <f>April!F26</f>
        <v/>
      </c>
      <c r="G26" s="65" t="str">
        <f>April!G26</f>
        <v/>
      </c>
      <c r="H26" s="64" t="str">
        <f>April!H26</f>
        <v/>
      </c>
      <c r="I26" s="65" t="str">
        <f>April!I26</f>
        <v/>
      </c>
      <c r="J26" s="65" t="str">
        <f>April!J26</f>
        <v/>
      </c>
      <c r="K26" s="65" t="str">
        <f>April!K26</f>
        <v/>
      </c>
      <c r="L26" s="198">
        <f>April!R26</f>
        <v>0</v>
      </c>
      <c r="M26" s="66"/>
      <c r="N26" s="66"/>
      <c r="O26" s="66"/>
      <c r="P26" s="66"/>
      <c r="Q26" s="66"/>
      <c r="R26" s="49">
        <f t="shared" si="0"/>
        <v>0</v>
      </c>
      <c r="S26" s="65"/>
      <c r="T26" s="69"/>
      <c r="U26" s="70"/>
      <c r="V26" s="135"/>
      <c r="W26" s="135"/>
      <c r="X26" s="98" t="str">
        <f>IF(April!X26="","",April!X26)</f>
        <v/>
      </c>
      <c r="Y26" s="2" t="str" cm="1">
        <f t="array" ref="Y26">_xlfn.IFS(A26="","",A26=" ","",A26=0,"",TRUE,1)</f>
        <v/>
      </c>
      <c r="Z26" s="2" t="str" cm="1">
        <f t="array" ref="Z26">_xlfn.IFS(K26="","",K26=" ","",K26=0,"",TRUE,1)</f>
        <v/>
      </c>
    </row>
    <row r="27" spans="1:26" ht="23.25" customHeight="1" x14ac:dyDescent="0.35">
      <c r="A27" s="98" t="str">
        <f>IF(April!A27="","",April!A27)</f>
        <v/>
      </c>
      <c r="B27" s="64" t="str">
        <f>April!B27</f>
        <v/>
      </c>
      <c r="C27" s="65" t="str">
        <f>April!C27</f>
        <v/>
      </c>
      <c r="D27" s="64" t="str">
        <f>April!D27</f>
        <v/>
      </c>
      <c r="E27" s="65" t="str">
        <f>April!E27</f>
        <v/>
      </c>
      <c r="F27" s="65" t="str">
        <f>April!F27</f>
        <v/>
      </c>
      <c r="G27" s="65" t="str">
        <f>April!G27</f>
        <v/>
      </c>
      <c r="H27" s="64" t="str">
        <f>April!H27</f>
        <v/>
      </c>
      <c r="I27" s="65" t="str">
        <f>April!I27</f>
        <v/>
      </c>
      <c r="J27" s="65" t="str">
        <f>April!J27</f>
        <v/>
      </c>
      <c r="K27" s="65" t="str">
        <f>April!K27</f>
        <v/>
      </c>
      <c r="L27" s="198">
        <f>April!R27</f>
        <v>0</v>
      </c>
      <c r="M27" s="66"/>
      <c r="N27" s="66"/>
      <c r="O27" s="66"/>
      <c r="P27" s="66"/>
      <c r="Q27" s="66"/>
      <c r="R27" s="49">
        <f t="shared" si="0"/>
        <v>0</v>
      </c>
      <c r="S27" s="65"/>
      <c r="T27" s="69"/>
      <c r="U27" s="70"/>
      <c r="V27" s="135"/>
      <c r="W27" s="135"/>
      <c r="X27" s="98" t="str">
        <f>IF(April!X27="","",April!X27)</f>
        <v/>
      </c>
      <c r="Y27" s="2" t="str" cm="1">
        <f t="array" ref="Y27">_xlfn.IFS(A27="","",A27=" ","",A27=0,"",TRUE,1)</f>
        <v/>
      </c>
      <c r="Z27" s="2" t="str" cm="1">
        <f t="array" ref="Z27">_xlfn.IFS(K27="","",K27=" ","",K27=0,"",TRUE,1)</f>
        <v/>
      </c>
    </row>
    <row r="28" spans="1:26" ht="23.25" customHeight="1" x14ac:dyDescent="0.35">
      <c r="A28" s="98" t="str">
        <f>IF(April!A28="","",April!A28)</f>
        <v/>
      </c>
      <c r="B28" s="64" t="str">
        <f>April!B28</f>
        <v/>
      </c>
      <c r="C28" s="65" t="str">
        <f>April!C28</f>
        <v/>
      </c>
      <c r="D28" s="64" t="str">
        <f>April!D28</f>
        <v/>
      </c>
      <c r="E28" s="65" t="str">
        <f>April!E28</f>
        <v/>
      </c>
      <c r="F28" s="65" t="str">
        <f>April!F28</f>
        <v/>
      </c>
      <c r="G28" s="65" t="str">
        <f>April!G28</f>
        <v/>
      </c>
      <c r="H28" s="64" t="str">
        <f>April!H28</f>
        <v/>
      </c>
      <c r="I28" s="65" t="str">
        <f>April!I28</f>
        <v/>
      </c>
      <c r="J28" s="65" t="str">
        <f>April!J28</f>
        <v/>
      </c>
      <c r="K28" s="65" t="str">
        <f>April!K28</f>
        <v/>
      </c>
      <c r="L28" s="198">
        <f>April!R28</f>
        <v>0</v>
      </c>
      <c r="M28" s="66"/>
      <c r="N28" s="66"/>
      <c r="O28" s="66"/>
      <c r="P28" s="66"/>
      <c r="Q28" s="66"/>
      <c r="R28" s="49">
        <f t="shared" si="0"/>
        <v>0</v>
      </c>
      <c r="S28" s="65"/>
      <c r="T28" s="69"/>
      <c r="U28" s="70"/>
      <c r="V28" s="135"/>
      <c r="W28" s="135"/>
      <c r="X28" s="98" t="str">
        <f>IF(April!X28="","",April!X28)</f>
        <v/>
      </c>
      <c r="Y28" s="2" t="str" cm="1">
        <f t="array" ref="Y28">_xlfn.IFS(A28="","",A28=" ","",A28=0,"",TRUE,1)</f>
        <v/>
      </c>
      <c r="Z28" s="2" t="str" cm="1">
        <f t="array" ref="Z28">_xlfn.IFS(K28="","",K28=" ","",K28=0,"",TRUE,1)</f>
        <v/>
      </c>
    </row>
    <row r="29" spans="1:26" ht="23.25" customHeight="1" x14ac:dyDescent="0.35">
      <c r="A29" s="98" t="str">
        <f>IF(April!A29="","",April!A29)</f>
        <v/>
      </c>
      <c r="B29" s="64" t="str">
        <f>April!B29</f>
        <v/>
      </c>
      <c r="C29" s="65" t="str">
        <f>April!C29</f>
        <v/>
      </c>
      <c r="D29" s="64" t="str">
        <f>April!D29</f>
        <v/>
      </c>
      <c r="E29" s="65" t="str">
        <f>April!E29</f>
        <v/>
      </c>
      <c r="F29" s="65" t="str">
        <f>April!F29</f>
        <v/>
      </c>
      <c r="G29" s="65" t="str">
        <f>April!G29</f>
        <v/>
      </c>
      <c r="H29" s="64" t="str">
        <f>April!H29</f>
        <v/>
      </c>
      <c r="I29" s="65" t="str">
        <f>April!I29</f>
        <v/>
      </c>
      <c r="J29" s="65" t="str">
        <f>April!J29</f>
        <v/>
      </c>
      <c r="K29" s="65" t="str">
        <f>April!K29</f>
        <v/>
      </c>
      <c r="L29" s="198">
        <f>April!R29</f>
        <v>0</v>
      </c>
      <c r="M29" s="66"/>
      <c r="N29" s="66"/>
      <c r="O29" s="66"/>
      <c r="P29" s="66"/>
      <c r="Q29" s="66"/>
      <c r="R29" s="49">
        <f t="shared" si="0"/>
        <v>0</v>
      </c>
      <c r="S29" s="65"/>
      <c r="T29" s="69"/>
      <c r="U29" s="70"/>
      <c r="V29" s="135"/>
      <c r="W29" s="135"/>
      <c r="X29" s="98" t="str">
        <f>IF(April!X29="","",April!X29)</f>
        <v/>
      </c>
      <c r="Y29" s="2" t="str" cm="1">
        <f t="array" ref="Y29">_xlfn.IFS(A29="","",A29=" ","",A29=0,"",TRUE,1)</f>
        <v/>
      </c>
      <c r="Z29" s="2" t="str" cm="1">
        <f t="array" ref="Z29">_xlfn.IFS(K29="","",K29=" ","",K29=0,"",TRUE,1)</f>
        <v/>
      </c>
    </row>
    <row r="30" spans="1:26" ht="23.25" customHeight="1" x14ac:dyDescent="0.35">
      <c r="A30" s="98" t="str">
        <f>IF(April!A30="","",April!A30)</f>
        <v/>
      </c>
      <c r="B30" s="64" t="str">
        <f>April!B30</f>
        <v/>
      </c>
      <c r="C30" s="65" t="str">
        <f>April!C30</f>
        <v/>
      </c>
      <c r="D30" s="64" t="str">
        <f>April!D30</f>
        <v/>
      </c>
      <c r="E30" s="65" t="str">
        <f>April!E30</f>
        <v/>
      </c>
      <c r="F30" s="65" t="str">
        <f>April!F30</f>
        <v/>
      </c>
      <c r="G30" s="65" t="str">
        <f>April!G30</f>
        <v/>
      </c>
      <c r="H30" s="64" t="str">
        <f>April!H30</f>
        <v/>
      </c>
      <c r="I30" s="65" t="str">
        <f>April!I30</f>
        <v/>
      </c>
      <c r="J30" s="65" t="str">
        <f>April!J30</f>
        <v/>
      </c>
      <c r="K30" s="65" t="str">
        <f>April!K30</f>
        <v/>
      </c>
      <c r="L30" s="198">
        <f>April!R30</f>
        <v>0</v>
      </c>
      <c r="M30" s="66"/>
      <c r="N30" s="66"/>
      <c r="O30" s="66"/>
      <c r="P30" s="66"/>
      <c r="Q30" s="66"/>
      <c r="R30" s="49">
        <f t="shared" si="0"/>
        <v>0</v>
      </c>
      <c r="S30" s="65"/>
      <c r="T30" s="69"/>
      <c r="U30" s="70"/>
      <c r="V30" s="135"/>
      <c r="W30" s="135"/>
      <c r="X30" s="98" t="str">
        <f>IF(April!X30="","",April!X30)</f>
        <v/>
      </c>
      <c r="Y30" s="2" t="str" cm="1">
        <f t="array" ref="Y30">_xlfn.IFS(A30="","",A30=" ","",A30=0,"",TRUE,1)</f>
        <v/>
      </c>
      <c r="Z30" s="2" t="str" cm="1">
        <f t="array" ref="Z30">_xlfn.IFS(K30="","",K30=" ","",K30=0,"",TRUE,1)</f>
        <v/>
      </c>
    </row>
    <row r="31" spans="1:26" ht="23.25" customHeight="1" x14ac:dyDescent="0.35">
      <c r="A31" s="98" t="str">
        <f>IF(April!A31="","",April!A31)</f>
        <v/>
      </c>
      <c r="B31" s="64" t="str">
        <f>April!B31</f>
        <v/>
      </c>
      <c r="C31" s="65" t="str">
        <f>April!C31</f>
        <v/>
      </c>
      <c r="D31" s="64" t="str">
        <f>April!D31</f>
        <v/>
      </c>
      <c r="E31" s="65" t="str">
        <f>April!E31</f>
        <v/>
      </c>
      <c r="F31" s="65" t="str">
        <f>April!F31</f>
        <v/>
      </c>
      <c r="G31" s="65" t="str">
        <f>April!G31</f>
        <v/>
      </c>
      <c r="H31" s="64" t="str">
        <f>April!H31</f>
        <v/>
      </c>
      <c r="I31" s="65" t="str">
        <f>April!I31</f>
        <v/>
      </c>
      <c r="J31" s="65" t="str">
        <f>April!J31</f>
        <v/>
      </c>
      <c r="K31" s="65" t="str">
        <f>April!K31</f>
        <v/>
      </c>
      <c r="L31" s="198">
        <f>April!R31</f>
        <v>0</v>
      </c>
      <c r="M31" s="66"/>
      <c r="N31" s="66"/>
      <c r="O31" s="66"/>
      <c r="P31" s="66"/>
      <c r="Q31" s="66"/>
      <c r="R31" s="49">
        <f t="shared" si="0"/>
        <v>0</v>
      </c>
      <c r="S31" s="65"/>
      <c r="T31" s="69"/>
      <c r="U31" s="70"/>
      <c r="V31" s="135"/>
      <c r="W31" s="135"/>
      <c r="X31" s="98" t="str">
        <f>IF(April!X31="","",April!X31)</f>
        <v/>
      </c>
      <c r="Y31" s="2" t="str" cm="1">
        <f t="array" ref="Y31">_xlfn.IFS(A31="","",A31=" ","",A31=0,"",TRUE,1)</f>
        <v/>
      </c>
      <c r="Z31" s="2" t="str" cm="1">
        <f t="array" ref="Z31">_xlfn.IFS(K31="","",K31=" ","",K31=0,"",TRUE,1)</f>
        <v/>
      </c>
    </row>
    <row r="32" spans="1:26" ht="23.25" customHeight="1" x14ac:dyDescent="0.35">
      <c r="A32" s="98" t="str">
        <f>IF(April!A32="","",April!A32)</f>
        <v/>
      </c>
      <c r="B32" s="64" t="str">
        <f>April!B32</f>
        <v/>
      </c>
      <c r="C32" s="65" t="str">
        <f>April!C32</f>
        <v/>
      </c>
      <c r="D32" s="64" t="str">
        <f>April!D32</f>
        <v/>
      </c>
      <c r="E32" s="65" t="str">
        <f>April!E32</f>
        <v/>
      </c>
      <c r="F32" s="65" t="str">
        <f>April!F32</f>
        <v/>
      </c>
      <c r="G32" s="65" t="str">
        <f>April!G32</f>
        <v/>
      </c>
      <c r="H32" s="64" t="str">
        <f>April!H32</f>
        <v/>
      </c>
      <c r="I32" s="65" t="str">
        <f>April!I32</f>
        <v/>
      </c>
      <c r="J32" s="65" t="str">
        <f>April!J32</f>
        <v/>
      </c>
      <c r="K32" s="65" t="str">
        <f>April!K32</f>
        <v/>
      </c>
      <c r="L32" s="198">
        <f>April!R32</f>
        <v>0</v>
      </c>
      <c r="M32" s="66"/>
      <c r="N32" s="66"/>
      <c r="O32" s="66"/>
      <c r="P32" s="66"/>
      <c r="Q32" s="66"/>
      <c r="R32" s="49">
        <f t="shared" si="0"/>
        <v>0</v>
      </c>
      <c r="S32" s="65"/>
      <c r="T32" s="69"/>
      <c r="U32" s="70"/>
      <c r="V32" s="135"/>
      <c r="W32" s="135"/>
      <c r="X32" s="98" t="str">
        <f>IF(April!X32="","",April!X32)</f>
        <v/>
      </c>
      <c r="Y32" s="2" t="str" cm="1">
        <f t="array" ref="Y32">_xlfn.IFS(A32="","",A32=" ","",A32=0,"",TRUE,1)</f>
        <v/>
      </c>
      <c r="Z32" s="2" t="str" cm="1">
        <f t="array" ref="Z32">_xlfn.IFS(K32="","",K32=" ","",K32=0,"",TRUE,1)</f>
        <v/>
      </c>
    </row>
    <row r="33" spans="1:26" ht="23.25" customHeight="1" x14ac:dyDescent="0.35">
      <c r="A33" s="98" t="str">
        <f>IF(April!A33="","",April!A33)</f>
        <v/>
      </c>
      <c r="B33" s="64" t="str">
        <f>April!B33</f>
        <v/>
      </c>
      <c r="C33" s="65" t="str">
        <f>April!C33</f>
        <v/>
      </c>
      <c r="D33" s="64" t="str">
        <f>April!D33</f>
        <v/>
      </c>
      <c r="E33" s="65" t="str">
        <f>April!E33</f>
        <v/>
      </c>
      <c r="F33" s="65" t="str">
        <f>April!F33</f>
        <v/>
      </c>
      <c r="G33" s="65" t="str">
        <f>April!G33</f>
        <v/>
      </c>
      <c r="H33" s="64" t="str">
        <f>April!H33</f>
        <v/>
      </c>
      <c r="I33" s="65" t="str">
        <f>April!I33</f>
        <v/>
      </c>
      <c r="J33" s="65" t="str">
        <f>April!J33</f>
        <v/>
      </c>
      <c r="K33" s="65" t="str">
        <f>April!K33</f>
        <v/>
      </c>
      <c r="L33" s="198">
        <f>April!R33</f>
        <v>0</v>
      </c>
      <c r="M33" s="66"/>
      <c r="N33" s="66"/>
      <c r="O33" s="66"/>
      <c r="P33" s="66"/>
      <c r="Q33" s="66"/>
      <c r="R33" s="49">
        <f t="shared" si="0"/>
        <v>0</v>
      </c>
      <c r="S33" s="65"/>
      <c r="T33" s="69"/>
      <c r="U33" s="70"/>
      <c r="V33" s="135"/>
      <c r="W33" s="135"/>
      <c r="X33" s="98" t="str">
        <f>IF(April!X33="","",April!X33)</f>
        <v/>
      </c>
      <c r="Y33" s="2" t="str" cm="1">
        <f t="array" ref="Y33">_xlfn.IFS(A33="","",A33=" ","",A33=0,"",TRUE,1)</f>
        <v/>
      </c>
      <c r="Z33" s="2" t="str" cm="1">
        <f t="array" ref="Z33">_xlfn.IFS(K33="","",K33=" ","",K33=0,"",TRUE,1)</f>
        <v/>
      </c>
    </row>
    <row r="34" spans="1:26" ht="23.25" customHeight="1" x14ac:dyDescent="0.35">
      <c r="A34" s="98" t="str">
        <f>IF(April!A34="","",April!A34)</f>
        <v/>
      </c>
      <c r="B34" s="64" t="str">
        <f>April!B34</f>
        <v/>
      </c>
      <c r="C34" s="65" t="str">
        <f>April!C34</f>
        <v/>
      </c>
      <c r="D34" s="64" t="str">
        <f>April!D34</f>
        <v/>
      </c>
      <c r="E34" s="65" t="str">
        <f>April!E34</f>
        <v/>
      </c>
      <c r="F34" s="65" t="str">
        <f>April!F34</f>
        <v/>
      </c>
      <c r="G34" s="65" t="str">
        <f>April!G34</f>
        <v/>
      </c>
      <c r="H34" s="64" t="str">
        <f>April!H34</f>
        <v/>
      </c>
      <c r="I34" s="65" t="str">
        <f>April!I34</f>
        <v/>
      </c>
      <c r="J34" s="65" t="str">
        <f>April!J34</f>
        <v/>
      </c>
      <c r="K34" s="65" t="str">
        <f>April!K34</f>
        <v/>
      </c>
      <c r="L34" s="198">
        <f>April!R34</f>
        <v>0</v>
      </c>
      <c r="M34" s="66"/>
      <c r="N34" s="66"/>
      <c r="O34" s="66"/>
      <c r="P34" s="66"/>
      <c r="Q34" s="66"/>
      <c r="R34" s="49">
        <f t="shared" si="0"/>
        <v>0</v>
      </c>
      <c r="S34" s="65"/>
      <c r="T34" s="69"/>
      <c r="U34" s="70"/>
      <c r="V34" s="135"/>
      <c r="W34" s="135"/>
      <c r="X34" s="98" t="str">
        <f>IF(April!X34="","",April!X34)</f>
        <v/>
      </c>
      <c r="Y34" s="2" t="str" cm="1">
        <f t="array" ref="Y34">_xlfn.IFS(A34="","",A34=" ","",A34=0,"",TRUE,1)</f>
        <v/>
      </c>
      <c r="Z34" s="2" t="str" cm="1">
        <f t="array" ref="Z34">_xlfn.IFS(K34="","",K34=" ","",K34=0,"",TRUE,1)</f>
        <v/>
      </c>
    </row>
    <row r="35" spans="1:26" ht="23.25" customHeight="1" x14ac:dyDescent="0.35">
      <c r="A35" s="98" t="str">
        <f>IF(April!A35="","",April!A35)</f>
        <v/>
      </c>
      <c r="B35" s="64" t="str">
        <f>April!B35</f>
        <v/>
      </c>
      <c r="C35" s="65" t="str">
        <f>April!C35</f>
        <v/>
      </c>
      <c r="D35" s="64" t="str">
        <f>April!D35</f>
        <v/>
      </c>
      <c r="E35" s="65" t="str">
        <f>April!E35</f>
        <v/>
      </c>
      <c r="F35" s="65" t="str">
        <f>April!F35</f>
        <v/>
      </c>
      <c r="G35" s="65" t="str">
        <f>April!G35</f>
        <v/>
      </c>
      <c r="H35" s="64" t="str">
        <f>April!H35</f>
        <v/>
      </c>
      <c r="I35" s="65" t="str">
        <f>April!I35</f>
        <v/>
      </c>
      <c r="J35" s="65" t="str">
        <f>April!J35</f>
        <v/>
      </c>
      <c r="K35" s="65" t="str">
        <f>April!K35</f>
        <v/>
      </c>
      <c r="L35" s="198">
        <f>April!R35</f>
        <v>0</v>
      </c>
      <c r="M35" s="66"/>
      <c r="N35" s="66"/>
      <c r="O35" s="66"/>
      <c r="P35" s="66"/>
      <c r="Q35" s="66"/>
      <c r="R35" s="49">
        <f t="shared" si="0"/>
        <v>0</v>
      </c>
      <c r="S35" s="65"/>
      <c r="T35" s="69"/>
      <c r="U35" s="70"/>
      <c r="V35" s="135"/>
      <c r="W35" s="135"/>
      <c r="X35" s="98" t="str">
        <f>IF(April!X35="","",April!X35)</f>
        <v/>
      </c>
      <c r="Y35" s="2" t="str" cm="1">
        <f t="array" ref="Y35">_xlfn.IFS(A35="","",A35=" ","",A35=0,"",TRUE,1)</f>
        <v/>
      </c>
      <c r="Z35" s="2" t="str" cm="1">
        <f t="array" ref="Z35">_xlfn.IFS(K35="","",K35=" ","",K35=0,"",TRUE,1)</f>
        <v/>
      </c>
    </row>
    <row r="36" spans="1:26" ht="23.25" customHeight="1" x14ac:dyDescent="0.35">
      <c r="A36" s="98" t="str">
        <f>IF(April!A36="","",April!A36)</f>
        <v/>
      </c>
      <c r="B36" s="64" t="str">
        <f>April!B36</f>
        <v/>
      </c>
      <c r="C36" s="65" t="str">
        <f>April!C36</f>
        <v/>
      </c>
      <c r="D36" s="64" t="str">
        <f>April!D36</f>
        <v/>
      </c>
      <c r="E36" s="65" t="str">
        <f>April!E36</f>
        <v/>
      </c>
      <c r="F36" s="65" t="str">
        <f>April!F36</f>
        <v/>
      </c>
      <c r="G36" s="65" t="str">
        <f>April!G36</f>
        <v/>
      </c>
      <c r="H36" s="64" t="str">
        <f>April!H36</f>
        <v/>
      </c>
      <c r="I36" s="65" t="str">
        <f>April!I36</f>
        <v/>
      </c>
      <c r="J36" s="65" t="str">
        <f>April!J36</f>
        <v/>
      </c>
      <c r="K36" s="65" t="str">
        <f>April!K36</f>
        <v/>
      </c>
      <c r="L36" s="198">
        <f>April!R36</f>
        <v>0</v>
      </c>
      <c r="M36" s="66"/>
      <c r="N36" s="66"/>
      <c r="O36" s="66"/>
      <c r="P36" s="66"/>
      <c r="Q36" s="66"/>
      <c r="R36" s="49">
        <f t="shared" si="0"/>
        <v>0</v>
      </c>
      <c r="S36" s="65"/>
      <c r="T36" s="69"/>
      <c r="U36" s="70"/>
      <c r="V36" s="135"/>
      <c r="W36" s="135"/>
      <c r="X36" s="98" t="str">
        <f>IF(April!X36="","",April!X36)</f>
        <v/>
      </c>
      <c r="Y36" s="2" t="str" cm="1">
        <f t="array" ref="Y36">_xlfn.IFS(A36="","",A36=" ","",A36=0,"",TRUE,1)</f>
        <v/>
      </c>
      <c r="Z36" s="2" t="str" cm="1">
        <f t="array" ref="Z36">_xlfn.IFS(K36="","",K36=" ","",K36=0,"",TRUE,1)</f>
        <v/>
      </c>
    </row>
    <row r="37" spans="1:26" ht="23.25" customHeight="1" x14ac:dyDescent="0.35">
      <c r="A37" s="98" t="str">
        <f>IF(April!A37="","",April!A37)</f>
        <v/>
      </c>
      <c r="B37" s="64" t="str">
        <f>April!B37</f>
        <v/>
      </c>
      <c r="C37" s="65" t="str">
        <f>April!C37</f>
        <v/>
      </c>
      <c r="D37" s="64" t="str">
        <f>April!D37</f>
        <v/>
      </c>
      <c r="E37" s="65" t="str">
        <f>April!E37</f>
        <v/>
      </c>
      <c r="F37" s="65" t="str">
        <f>April!F37</f>
        <v/>
      </c>
      <c r="G37" s="65" t="str">
        <f>April!G37</f>
        <v/>
      </c>
      <c r="H37" s="64" t="str">
        <f>April!H37</f>
        <v/>
      </c>
      <c r="I37" s="65" t="str">
        <f>April!I37</f>
        <v/>
      </c>
      <c r="J37" s="65" t="str">
        <f>April!J37</f>
        <v/>
      </c>
      <c r="K37" s="65" t="str">
        <f>April!K37</f>
        <v/>
      </c>
      <c r="L37" s="198">
        <f>April!R37</f>
        <v>0</v>
      </c>
      <c r="M37" s="66"/>
      <c r="N37" s="66"/>
      <c r="O37" s="66"/>
      <c r="P37" s="66"/>
      <c r="Q37" s="66"/>
      <c r="R37" s="49">
        <f t="shared" si="0"/>
        <v>0</v>
      </c>
      <c r="S37" s="65"/>
      <c r="T37" s="69"/>
      <c r="U37" s="70"/>
      <c r="V37" s="135"/>
      <c r="W37" s="135"/>
      <c r="X37" s="98" t="str">
        <f>IF(April!X37="","",April!X37)</f>
        <v/>
      </c>
      <c r="Y37" s="2" t="str" cm="1">
        <f t="array" ref="Y37">_xlfn.IFS(A37="","",A37=" ","",A37=0,"",TRUE,1)</f>
        <v/>
      </c>
      <c r="Z37" s="2" t="str" cm="1">
        <f t="array" ref="Z37">_xlfn.IFS(K37="","",K37=" ","",K37=0,"",TRUE,1)</f>
        <v/>
      </c>
    </row>
    <row r="38" spans="1:26" ht="23.25" customHeight="1" x14ac:dyDescent="0.35">
      <c r="A38" s="98" t="str">
        <f>IF(April!A38="","",April!A38)</f>
        <v/>
      </c>
      <c r="B38" s="64" t="str">
        <f>April!B38</f>
        <v/>
      </c>
      <c r="C38" s="65" t="str">
        <f>April!C38</f>
        <v/>
      </c>
      <c r="D38" s="64" t="str">
        <f>April!D38</f>
        <v/>
      </c>
      <c r="E38" s="65" t="str">
        <f>April!E38</f>
        <v/>
      </c>
      <c r="F38" s="65" t="str">
        <f>April!F38</f>
        <v/>
      </c>
      <c r="G38" s="65" t="str">
        <f>April!G38</f>
        <v/>
      </c>
      <c r="H38" s="64" t="str">
        <f>April!H38</f>
        <v/>
      </c>
      <c r="I38" s="65" t="str">
        <f>April!I38</f>
        <v/>
      </c>
      <c r="J38" s="65" t="str">
        <f>April!J38</f>
        <v/>
      </c>
      <c r="K38" s="65" t="str">
        <f>April!K38</f>
        <v/>
      </c>
      <c r="L38" s="198">
        <f>April!R38</f>
        <v>0</v>
      </c>
      <c r="M38" s="66"/>
      <c r="N38" s="66"/>
      <c r="O38" s="66"/>
      <c r="P38" s="66"/>
      <c r="Q38" s="66"/>
      <c r="R38" s="49">
        <f t="shared" si="0"/>
        <v>0</v>
      </c>
      <c r="S38" s="65"/>
      <c r="T38" s="69"/>
      <c r="U38" s="70"/>
      <c r="V38" s="135"/>
      <c r="W38" s="135"/>
      <c r="X38" s="98" t="str">
        <f>IF(April!X38="","",April!X38)</f>
        <v/>
      </c>
      <c r="Y38" s="2" t="str" cm="1">
        <f t="array" ref="Y38">_xlfn.IFS(A38="","",A38=" ","",A38=0,"",TRUE,1)</f>
        <v/>
      </c>
      <c r="Z38" s="2" t="str" cm="1">
        <f t="array" ref="Z38">_xlfn.IFS(K38="","",K38=" ","",K38=0,"",TRUE,1)</f>
        <v/>
      </c>
    </row>
    <row r="39" spans="1:26" ht="23.25" customHeight="1" x14ac:dyDescent="0.35">
      <c r="A39" s="98" t="str">
        <f>IF(April!A39="","",April!A39)</f>
        <v/>
      </c>
      <c r="B39" s="64" t="str">
        <f>April!B39</f>
        <v/>
      </c>
      <c r="C39" s="65" t="str">
        <f>April!C39</f>
        <v/>
      </c>
      <c r="D39" s="64" t="str">
        <f>April!D39</f>
        <v/>
      </c>
      <c r="E39" s="65" t="str">
        <f>April!E39</f>
        <v/>
      </c>
      <c r="F39" s="65" t="str">
        <f>April!F39</f>
        <v/>
      </c>
      <c r="G39" s="65" t="str">
        <f>April!G39</f>
        <v/>
      </c>
      <c r="H39" s="64" t="str">
        <f>April!H39</f>
        <v/>
      </c>
      <c r="I39" s="65" t="str">
        <f>April!I39</f>
        <v/>
      </c>
      <c r="J39" s="65" t="str">
        <f>April!J39</f>
        <v/>
      </c>
      <c r="K39" s="65" t="str">
        <f>April!K39</f>
        <v/>
      </c>
      <c r="L39" s="198">
        <f>April!R39</f>
        <v>0</v>
      </c>
      <c r="M39" s="66"/>
      <c r="N39" s="66"/>
      <c r="O39" s="66"/>
      <c r="P39" s="66"/>
      <c r="Q39" s="66"/>
      <c r="R39" s="49">
        <f t="shared" si="0"/>
        <v>0</v>
      </c>
      <c r="S39" s="65"/>
      <c r="T39" s="69"/>
      <c r="U39" s="70"/>
      <c r="V39" s="135"/>
      <c r="W39" s="135"/>
      <c r="X39" s="98" t="str">
        <f>IF(April!X39="","",April!X39)</f>
        <v/>
      </c>
      <c r="Y39" s="2" t="str" cm="1">
        <f t="array" ref="Y39">_xlfn.IFS(A39="","",A39=" ","",A39=0,"",TRUE,1)</f>
        <v/>
      </c>
      <c r="Z39" s="2" t="str" cm="1">
        <f t="array" ref="Z39">_xlfn.IFS(K39="","",K39=" ","",K39=0,"",TRUE,1)</f>
        <v/>
      </c>
    </row>
    <row r="40" spans="1:26" ht="23.25" customHeight="1" x14ac:dyDescent="0.35">
      <c r="A40" s="98" t="str">
        <f>IF(April!A40="","",April!A40)</f>
        <v/>
      </c>
      <c r="B40" s="64" t="str">
        <f>April!B40</f>
        <v/>
      </c>
      <c r="C40" s="65" t="str">
        <f>April!C40</f>
        <v/>
      </c>
      <c r="D40" s="64" t="str">
        <f>April!D40</f>
        <v/>
      </c>
      <c r="E40" s="65" t="str">
        <f>April!E40</f>
        <v/>
      </c>
      <c r="F40" s="65" t="str">
        <f>April!F40</f>
        <v/>
      </c>
      <c r="G40" s="65" t="str">
        <f>April!G40</f>
        <v/>
      </c>
      <c r="H40" s="64" t="str">
        <f>April!H40</f>
        <v/>
      </c>
      <c r="I40" s="65" t="str">
        <f>April!I40</f>
        <v/>
      </c>
      <c r="J40" s="65" t="str">
        <f>April!J40</f>
        <v/>
      </c>
      <c r="K40" s="65" t="str">
        <f>April!K40</f>
        <v/>
      </c>
      <c r="L40" s="198">
        <f>April!R40</f>
        <v>0</v>
      </c>
      <c r="M40" s="66"/>
      <c r="N40" s="66"/>
      <c r="O40" s="66"/>
      <c r="P40" s="66"/>
      <c r="Q40" s="66"/>
      <c r="R40" s="49">
        <f t="shared" si="0"/>
        <v>0</v>
      </c>
      <c r="S40" s="65"/>
      <c r="T40" s="69"/>
      <c r="U40" s="70"/>
      <c r="V40" s="135"/>
      <c r="W40" s="135"/>
      <c r="X40" s="98" t="str">
        <f>IF(April!X40="","",April!X40)</f>
        <v/>
      </c>
      <c r="Y40" s="2" t="str" cm="1">
        <f t="array" ref="Y40">_xlfn.IFS(A40="","",A40=" ","",A40=0,"",TRUE,1)</f>
        <v/>
      </c>
      <c r="Z40" s="2" t="str" cm="1">
        <f t="array" ref="Z40">_xlfn.IFS(K40="","",K40=" ","",K40=0,"",TRUE,1)</f>
        <v/>
      </c>
    </row>
    <row r="41" spans="1:26" ht="23.25" customHeight="1" x14ac:dyDescent="0.35">
      <c r="A41" s="98" t="str">
        <f>IF(April!A41="","",April!A41)</f>
        <v/>
      </c>
      <c r="B41" s="64" t="str">
        <f>April!B41</f>
        <v/>
      </c>
      <c r="C41" s="65" t="str">
        <f>April!C41</f>
        <v/>
      </c>
      <c r="D41" s="64" t="str">
        <f>April!D41</f>
        <v/>
      </c>
      <c r="E41" s="65" t="str">
        <f>April!E41</f>
        <v/>
      </c>
      <c r="F41" s="65" t="str">
        <f>April!F41</f>
        <v/>
      </c>
      <c r="G41" s="65" t="str">
        <f>April!G41</f>
        <v/>
      </c>
      <c r="H41" s="64" t="str">
        <f>April!H41</f>
        <v/>
      </c>
      <c r="I41" s="65" t="str">
        <f>April!I41</f>
        <v/>
      </c>
      <c r="J41" s="65" t="str">
        <f>April!J41</f>
        <v/>
      </c>
      <c r="K41" s="65" t="str">
        <f>April!K41</f>
        <v/>
      </c>
      <c r="L41" s="198">
        <f>April!R41</f>
        <v>0</v>
      </c>
      <c r="M41" s="66"/>
      <c r="N41" s="66"/>
      <c r="O41" s="66"/>
      <c r="P41" s="66"/>
      <c r="Q41" s="66"/>
      <c r="R41" s="49">
        <f t="shared" si="0"/>
        <v>0</v>
      </c>
      <c r="S41" s="65"/>
      <c r="T41" s="69"/>
      <c r="U41" s="70"/>
      <c r="V41" s="135"/>
      <c r="W41" s="135"/>
      <c r="X41" s="98" t="str">
        <f>IF(April!X41="","",April!X41)</f>
        <v/>
      </c>
      <c r="Y41" s="2" t="str" cm="1">
        <f t="array" ref="Y41">_xlfn.IFS(A41="","",A41=" ","",A41=0,"",TRUE,1)</f>
        <v/>
      </c>
      <c r="Z41" s="2" t="str" cm="1">
        <f t="array" ref="Z41">_xlfn.IFS(K41="","",K41=" ","",K41=0,"",TRUE,1)</f>
        <v/>
      </c>
    </row>
    <row r="42" spans="1:26" ht="23.25" customHeight="1" x14ac:dyDescent="0.35">
      <c r="A42" s="98" t="str">
        <f>IF(April!A42="","",April!A42)</f>
        <v/>
      </c>
      <c r="B42" s="64" t="str">
        <f>April!B42</f>
        <v/>
      </c>
      <c r="C42" s="65" t="str">
        <f>April!C42</f>
        <v/>
      </c>
      <c r="D42" s="64" t="str">
        <f>April!D42</f>
        <v/>
      </c>
      <c r="E42" s="65" t="str">
        <f>April!E42</f>
        <v/>
      </c>
      <c r="F42" s="65" t="str">
        <f>April!F42</f>
        <v/>
      </c>
      <c r="G42" s="65" t="str">
        <f>April!G42</f>
        <v/>
      </c>
      <c r="H42" s="64" t="str">
        <f>April!H42</f>
        <v/>
      </c>
      <c r="I42" s="65" t="str">
        <f>April!I42</f>
        <v/>
      </c>
      <c r="J42" s="65" t="str">
        <f>April!J42</f>
        <v/>
      </c>
      <c r="K42" s="65" t="str">
        <f>April!K42</f>
        <v/>
      </c>
      <c r="L42" s="198">
        <f>April!R42</f>
        <v>0</v>
      </c>
      <c r="M42" s="66"/>
      <c r="N42" s="66"/>
      <c r="O42" s="66"/>
      <c r="P42" s="66"/>
      <c r="Q42" s="66"/>
      <c r="R42" s="49">
        <f t="shared" si="0"/>
        <v>0</v>
      </c>
      <c r="S42" s="65"/>
      <c r="T42" s="69"/>
      <c r="U42" s="70"/>
      <c r="V42" s="135"/>
      <c r="W42" s="135"/>
      <c r="X42" s="98" t="str">
        <f>IF(April!X42="","",April!X42)</f>
        <v/>
      </c>
      <c r="Y42" s="2" t="str" cm="1">
        <f t="array" ref="Y42">_xlfn.IFS(A42="","",A42=" ","",A42=0,"",TRUE,1)</f>
        <v/>
      </c>
      <c r="Z42" s="2" t="str" cm="1">
        <f t="array" ref="Z42">_xlfn.IFS(K42="","",K42=" ","",K42=0,"",TRUE,1)</f>
        <v/>
      </c>
    </row>
    <row r="43" spans="1:26" ht="23.25" customHeight="1" x14ac:dyDescent="0.35">
      <c r="A43" s="98" t="str">
        <f>IF(April!A43="","",April!A43)</f>
        <v/>
      </c>
      <c r="B43" s="64" t="str">
        <f>April!B43</f>
        <v/>
      </c>
      <c r="C43" s="65" t="str">
        <f>April!C43</f>
        <v/>
      </c>
      <c r="D43" s="64" t="str">
        <f>April!D43</f>
        <v/>
      </c>
      <c r="E43" s="65" t="str">
        <f>April!E43</f>
        <v/>
      </c>
      <c r="F43" s="65" t="str">
        <f>April!F43</f>
        <v/>
      </c>
      <c r="G43" s="65" t="str">
        <f>April!G43</f>
        <v/>
      </c>
      <c r="H43" s="64" t="str">
        <f>April!H43</f>
        <v/>
      </c>
      <c r="I43" s="65" t="str">
        <f>April!I43</f>
        <v/>
      </c>
      <c r="J43" s="65" t="str">
        <f>April!J43</f>
        <v/>
      </c>
      <c r="K43" s="65" t="str">
        <f>April!K43</f>
        <v/>
      </c>
      <c r="L43" s="198">
        <f>April!R43</f>
        <v>0</v>
      </c>
      <c r="M43" s="66"/>
      <c r="N43" s="66"/>
      <c r="O43" s="66"/>
      <c r="P43" s="66"/>
      <c r="Q43" s="66"/>
      <c r="R43" s="49">
        <f t="shared" si="0"/>
        <v>0</v>
      </c>
      <c r="S43" s="65"/>
      <c r="T43" s="69"/>
      <c r="U43" s="70"/>
      <c r="V43" s="135"/>
      <c r="W43" s="135"/>
      <c r="X43" s="98" t="str">
        <f>IF(April!X43="","",April!X43)</f>
        <v/>
      </c>
      <c r="Y43" s="2" t="str" cm="1">
        <f t="array" ref="Y43">_xlfn.IFS(A43="","",A43=" ","",A43=0,"",TRUE,1)</f>
        <v/>
      </c>
      <c r="Z43" s="2" t="str" cm="1">
        <f t="array" ref="Z43">_xlfn.IFS(K43="","",K43=" ","",K43=0,"",TRUE,1)</f>
        <v/>
      </c>
    </row>
    <row r="44" spans="1:26" ht="23.25" customHeight="1" x14ac:dyDescent="0.35">
      <c r="A44" s="98" t="str">
        <f>IF(April!A44="","",April!A44)</f>
        <v/>
      </c>
      <c r="B44" s="64" t="str">
        <f>April!B44</f>
        <v/>
      </c>
      <c r="C44" s="65" t="str">
        <f>April!C44</f>
        <v/>
      </c>
      <c r="D44" s="64" t="str">
        <f>April!D44</f>
        <v/>
      </c>
      <c r="E44" s="65" t="str">
        <f>April!E44</f>
        <v/>
      </c>
      <c r="F44" s="65" t="str">
        <f>April!F44</f>
        <v/>
      </c>
      <c r="G44" s="65" t="str">
        <f>April!G44</f>
        <v/>
      </c>
      <c r="H44" s="64" t="str">
        <f>April!H44</f>
        <v/>
      </c>
      <c r="I44" s="65" t="str">
        <f>April!I44</f>
        <v/>
      </c>
      <c r="J44" s="65" t="str">
        <f>April!J44</f>
        <v/>
      </c>
      <c r="K44" s="65" t="str">
        <f>April!K44</f>
        <v/>
      </c>
      <c r="L44" s="198">
        <f>April!R44</f>
        <v>0</v>
      </c>
      <c r="M44" s="66"/>
      <c r="N44" s="66"/>
      <c r="O44" s="66"/>
      <c r="P44" s="66"/>
      <c r="Q44" s="66"/>
      <c r="R44" s="49">
        <f t="shared" si="0"/>
        <v>0</v>
      </c>
      <c r="S44" s="65"/>
      <c r="T44" s="69"/>
      <c r="U44" s="70"/>
      <c r="V44" s="135"/>
      <c r="W44" s="135"/>
      <c r="X44" s="98" t="str">
        <f>IF(April!X44="","",April!X44)</f>
        <v/>
      </c>
      <c r="Y44" s="2" t="str" cm="1">
        <f t="array" ref="Y44">_xlfn.IFS(A44="","",A44=" ","",A44=0,"",TRUE,1)</f>
        <v/>
      </c>
      <c r="Z44" s="2" t="str" cm="1">
        <f t="array" ref="Z44">_xlfn.IFS(K44="","",K44=" ","",K44=0,"",TRUE,1)</f>
        <v/>
      </c>
    </row>
    <row r="45" spans="1:26" ht="23.25" customHeight="1" x14ac:dyDescent="0.35">
      <c r="A45" s="98" t="str">
        <f>IF(April!A45="","",April!A45)</f>
        <v/>
      </c>
      <c r="B45" s="64" t="str">
        <f>April!B45</f>
        <v/>
      </c>
      <c r="C45" s="65" t="str">
        <f>April!C45</f>
        <v/>
      </c>
      <c r="D45" s="64" t="str">
        <f>April!D45</f>
        <v/>
      </c>
      <c r="E45" s="65" t="str">
        <f>April!E45</f>
        <v/>
      </c>
      <c r="F45" s="65" t="str">
        <f>April!F45</f>
        <v/>
      </c>
      <c r="G45" s="65" t="str">
        <f>April!G45</f>
        <v/>
      </c>
      <c r="H45" s="64" t="str">
        <f>April!H45</f>
        <v/>
      </c>
      <c r="I45" s="65" t="str">
        <f>April!I45</f>
        <v/>
      </c>
      <c r="J45" s="65" t="str">
        <f>April!J45</f>
        <v/>
      </c>
      <c r="K45" s="65" t="str">
        <f>April!K45</f>
        <v/>
      </c>
      <c r="L45" s="198">
        <f>April!R45</f>
        <v>0</v>
      </c>
      <c r="M45" s="66"/>
      <c r="N45" s="66"/>
      <c r="O45" s="66"/>
      <c r="P45" s="66"/>
      <c r="Q45" s="66"/>
      <c r="R45" s="49">
        <f t="shared" si="0"/>
        <v>0</v>
      </c>
      <c r="S45" s="65"/>
      <c r="T45" s="69"/>
      <c r="U45" s="70"/>
      <c r="V45" s="135"/>
      <c r="W45" s="135"/>
      <c r="X45" s="98" t="str">
        <f>IF(April!X45="","",April!X45)</f>
        <v/>
      </c>
      <c r="Y45" s="2" t="str" cm="1">
        <f t="array" ref="Y45">_xlfn.IFS(A45="","",A45=" ","",A45=0,"",TRUE,1)</f>
        <v/>
      </c>
      <c r="Z45" s="2" t="str" cm="1">
        <f t="array" ref="Z45">_xlfn.IFS(K45="","",K45=" ","",K45=0,"",TRUE,1)</f>
        <v/>
      </c>
    </row>
    <row r="46" spans="1:26" ht="23.25" customHeight="1" x14ac:dyDescent="0.35">
      <c r="A46" s="98" t="str">
        <f>IF(April!A46="","",April!A46)</f>
        <v/>
      </c>
      <c r="B46" s="64" t="str">
        <f>April!B46</f>
        <v/>
      </c>
      <c r="C46" s="65" t="str">
        <f>April!C46</f>
        <v/>
      </c>
      <c r="D46" s="64" t="str">
        <f>April!D46</f>
        <v/>
      </c>
      <c r="E46" s="65" t="str">
        <f>April!E46</f>
        <v/>
      </c>
      <c r="F46" s="65" t="str">
        <f>April!F46</f>
        <v/>
      </c>
      <c r="G46" s="65" t="str">
        <f>April!G46</f>
        <v/>
      </c>
      <c r="H46" s="64" t="str">
        <f>April!H46</f>
        <v/>
      </c>
      <c r="I46" s="65" t="str">
        <f>April!I46</f>
        <v/>
      </c>
      <c r="J46" s="65" t="str">
        <f>April!J46</f>
        <v/>
      </c>
      <c r="K46" s="65" t="str">
        <f>April!K46</f>
        <v/>
      </c>
      <c r="L46" s="198">
        <f>April!R46</f>
        <v>0</v>
      </c>
      <c r="M46" s="66"/>
      <c r="N46" s="66"/>
      <c r="O46" s="66"/>
      <c r="P46" s="66"/>
      <c r="Q46" s="66"/>
      <c r="R46" s="49">
        <f t="shared" si="0"/>
        <v>0</v>
      </c>
      <c r="S46" s="65"/>
      <c r="T46" s="69"/>
      <c r="U46" s="70"/>
      <c r="V46" s="135"/>
      <c r="W46" s="135"/>
      <c r="X46" s="98" t="str">
        <f>IF(April!X46="","",April!X46)</f>
        <v/>
      </c>
      <c r="Y46" s="2" t="str" cm="1">
        <f t="array" ref="Y46">_xlfn.IFS(A46="","",A46=" ","",A46=0,"",TRUE,1)</f>
        <v/>
      </c>
      <c r="Z46" s="2" t="str" cm="1">
        <f t="array" ref="Z46">_xlfn.IFS(K46="","",K46=" ","",K46=0,"",TRUE,1)</f>
        <v/>
      </c>
    </row>
    <row r="47" spans="1:26" ht="23.25" customHeight="1" x14ac:dyDescent="0.35">
      <c r="A47" s="98" t="str">
        <f>IF(April!A47="","",April!A47)</f>
        <v/>
      </c>
      <c r="B47" s="64" t="str">
        <f>April!B47</f>
        <v/>
      </c>
      <c r="C47" s="65" t="str">
        <f>April!C47</f>
        <v/>
      </c>
      <c r="D47" s="64" t="str">
        <f>April!D47</f>
        <v/>
      </c>
      <c r="E47" s="65" t="str">
        <f>April!E47</f>
        <v/>
      </c>
      <c r="F47" s="65" t="str">
        <f>April!F47</f>
        <v/>
      </c>
      <c r="G47" s="65" t="str">
        <f>April!G47</f>
        <v/>
      </c>
      <c r="H47" s="64" t="str">
        <f>April!H47</f>
        <v/>
      </c>
      <c r="I47" s="65" t="str">
        <f>April!I47</f>
        <v/>
      </c>
      <c r="J47" s="65" t="str">
        <f>April!J47</f>
        <v/>
      </c>
      <c r="K47" s="65" t="str">
        <f>April!K47</f>
        <v/>
      </c>
      <c r="L47" s="198">
        <f>April!R47</f>
        <v>0</v>
      </c>
      <c r="M47" s="66"/>
      <c r="N47" s="66"/>
      <c r="O47" s="66"/>
      <c r="P47" s="66"/>
      <c r="Q47" s="66"/>
      <c r="R47" s="49">
        <f t="shared" si="0"/>
        <v>0</v>
      </c>
      <c r="S47" s="65"/>
      <c r="T47" s="69"/>
      <c r="U47" s="70"/>
      <c r="V47" s="135"/>
      <c r="W47" s="135"/>
      <c r="X47" s="98" t="str">
        <f>IF(April!X47="","",April!X47)</f>
        <v/>
      </c>
      <c r="Y47" s="2" t="str" cm="1">
        <f t="array" ref="Y47">_xlfn.IFS(A47="","",A47=" ","",A47=0,"",TRUE,1)</f>
        <v/>
      </c>
      <c r="Z47" s="2" t="str" cm="1">
        <f t="array" ref="Z47">_xlfn.IFS(K47="","",K47=" ","",K47=0,"",TRUE,1)</f>
        <v/>
      </c>
    </row>
    <row r="48" spans="1:26" ht="23.25" customHeight="1" x14ac:dyDescent="0.35">
      <c r="A48" s="98" t="str">
        <f>IF(April!A48="","",April!A48)</f>
        <v/>
      </c>
      <c r="B48" s="64" t="str">
        <f>April!B48</f>
        <v/>
      </c>
      <c r="C48" s="65" t="str">
        <f>April!C48</f>
        <v/>
      </c>
      <c r="D48" s="64" t="str">
        <f>April!D48</f>
        <v/>
      </c>
      <c r="E48" s="65" t="str">
        <f>April!E48</f>
        <v/>
      </c>
      <c r="F48" s="65" t="str">
        <f>April!F48</f>
        <v/>
      </c>
      <c r="G48" s="65" t="str">
        <f>April!G48</f>
        <v/>
      </c>
      <c r="H48" s="64" t="str">
        <f>April!H48</f>
        <v/>
      </c>
      <c r="I48" s="65" t="str">
        <f>April!I48</f>
        <v/>
      </c>
      <c r="J48" s="65" t="str">
        <f>April!J48</f>
        <v/>
      </c>
      <c r="K48" s="65" t="str">
        <f>April!K48</f>
        <v/>
      </c>
      <c r="L48" s="198">
        <f>April!R48</f>
        <v>0</v>
      </c>
      <c r="M48" s="66"/>
      <c r="N48" s="66"/>
      <c r="O48" s="66"/>
      <c r="P48" s="66"/>
      <c r="Q48" s="66"/>
      <c r="R48" s="49">
        <f t="shared" si="0"/>
        <v>0</v>
      </c>
      <c r="S48" s="65"/>
      <c r="T48" s="69"/>
      <c r="U48" s="70"/>
      <c r="V48" s="135"/>
      <c r="W48" s="135"/>
      <c r="X48" s="98" t="str">
        <f>IF(April!X48="","",April!X48)</f>
        <v/>
      </c>
      <c r="Y48" s="2" t="str" cm="1">
        <f t="array" ref="Y48">_xlfn.IFS(A48="","",A48=" ","",A48=0,"",TRUE,1)</f>
        <v/>
      </c>
      <c r="Z48" s="2" t="str" cm="1">
        <f t="array" ref="Z48">_xlfn.IFS(K48="","",K48=" ","",K48=0,"",TRUE,1)</f>
        <v/>
      </c>
    </row>
    <row r="49" spans="1:26" ht="23.25" customHeight="1" x14ac:dyDescent="0.35">
      <c r="A49" s="98" t="str">
        <f>IF(April!A49="","",April!A49)</f>
        <v/>
      </c>
      <c r="B49" s="64" t="str">
        <f>April!B49</f>
        <v/>
      </c>
      <c r="C49" s="65" t="str">
        <f>April!C49</f>
        <v/>
      </c>
      <c r="D49" s="64" t="str">
        <f>April!D49</f>
        <v/>
      </c>
      <c r="E49" s="65" t="str">
        <f>April!E49</f>
        <v/>
      </c>
      <c r="F49" s="65" t="str">
        <f>April!F49</f>
        <v/>
      </c>
      <c r="G49" s="65" t="str">
        <f>April!G49</f>
        <v/>
      </c>
      <c r="H49" s="64" t="str">
        <f>April!H49</f>
        <v/>
      </c>
      <c r="I49" s="65" t="str">
        <f>April!I49</f>
        <v/>
      </c>
      <c r="J49" s="65" t="str">
        <f>April!J49</f>
        <v/>
      </c>
      <c r="K49" s="65" t="str">
        <f>April!K49</f>
        <v/>
      </c>
      <c r="L49" s="198">
        <f>April!R49</f>
        <v>0</v>
      </c>
      <c r="M49" s="66"/>
      <c r="N49" s="66"/>
      <c r="O49" s="66"/>
      <c r="P49" s="66"/>
      <c r="Q49" s="66"/>
      <c r="R49" s="49">
        <f t="shared" si="0"/>
        <v>0</v>
      </c>
      <c r="S49" s="65"/>
      <c r="T49" s="69"/>
      <c r="U49" s="70"/>
      <c r="V49" s="135"/>
      <c r="W49" s="135"/>
      <c r="X49" s="98" t="str">
        <f>IF(April!X49="","",April!X49)</f>
        <v/>
      </c>
      <c r="Y49" s="2" t="str" cm="1">
        <f t="array" ref="Y49">_xlfn.IFS(A49="","",A49=" ","",A49=0,"",TRUE,1)</f>
        <v/>
      </c>
      <c r="Z49" s="2" t="str" cm="1">
        <f t="array" ref="Z49">_xlfn.IFS(K49="","",K49=" ","",K49=0,"",TRUE,1)</f>
        <v/>
      </c>
    </row>
    <row r="50" spans="1:26" ht="23.25" customHeight="1" x14ac:dyDescent="0.35">
      <c r="A50" s="98" t="str">
        <f>IF(April!A50="","",April!A50)</f>
        <v/>
      </c>
      <c r="B50" s="64" t="str">
        <f>April!B50</f>
        <v/>
      </c>
      <c r="C50" s="65" t="str">
        <f>April!C50</f>
        <v/>
      </c>
      <c r="D50" s="64" t="str">
        <f>April!D50</f>
        <v/>
      </c>
      <c r="E50" s="65" t="str">
        <f>April!E50</f>
        <v/>
      </c>
      <c r="F50" s="65" t="str">
        <f>April!F50</f>
        <v/>
      </c>
      <c r="G50" s="65" t="str">
        <f>April!G50</f>
        <v/>
      </c>
      <c r="H50" s="64" t="str">
        <f>April!H50</f>
        <v/>
      </c>
      <c r="I50" s="65" t="str">
        <f>April!I50</f>
        <v/>
      </c>
      <c r="J50" s="65" t="str">
        <f>April!J50</f>
        <v/>
      </c>
      <c r="K50" s="65" t="str">
        <f>April!K50</f>
        <v/>
      </c>
      <c r="L50" s="198">
        <f>April!R50</f>
        <v>0</v>
      </c>
      <c r="M50" s="66"/>
      <c r="N50" s="66"/>
      <c r="O50" s="66"/>
      <c r="P50" s="66"/>
      <c r="Q50" s="66"/>
      <c r="R50" s="49">
        <f t="shared" si="0"/>
        <v>0</v>
      </c>
      <c r="S50" s="65"/>
      <c r="T50" s="69"/>
      <c r="U50" s="70"/>
      <c r="V50" s="135"/>
      <c r="W50" s="135"/>
      <c r="X50" s="98" t="str">
        <f>IF(April!X50="","",April!X50)</f>
        <v/>
      </c>
      <c r="Y50" s="2" t="str" cm="1">
        <f t="array" ref="Y50">_xlfn.IFS(A50="","",A50=" ","",A50=0,"",TRUE,1)</f>
        <v/>
      </c>
      <c r="Z50" s="2" t="str" cm="1">
        <f t="array" ref="Z50">_xlfn.IFS(K50="","",K50=" ","",K50=0,"",TRUE,1)</f>
        <v/>
      </c>
    </row>
    <row r="51" spans="1:26" ht="23.25" customHeight="1" x14ac:dyDescent="0.35">
      <c r="A51" s="98" t="str">
        <f>IF(April!A51="","",April!A51)</f>
        <v/>
      </c>
      <c r="B51" s="64" t="str">
        <f>April!B51</f>
        <v/>
      </c>
      <c r="C51" s="65" t="str">
        <f>April!C51</f>
        <v/>
      </c>
      <c r="D51" s="64" t="str">
        <f>April!D51</f>
        <v/>
      </c>
      <c r="E51" s="65" t="str">
        <f>April!E51</f>
        <v/>
      </c>
      <c r="F51" s="65" t="str">
        <f>April!F51</f>
        <v/>
      </c>
      <c r="G51" s="65" t="str">
        <f>April!G51</f>
        <v/>
      </c>
      <c r="H51" s="64" t="str">
        <f>April!H51</f>
        <v/>
      </c>
      <c r="I51" s="65" t="str">
        <f>April!I51</f>
        <v/>
      </c>
      <c r="J51" s="65" t="str">
        <f>April!J51</f>
        <v/>
      </c>
      <c r="K51" s="65" t="str">
        <f>April!K51</f>
        <v/>
      </c>
      <c r="L51" s="198">
        <f>April!R51</f>
        <v>0</v>
      </c>
      <c r="M51" s="66"/>
      <c r="N51" s="66"/>
      <c r="O51" s="66"/>
      <c r="P51" s="66"/>
      <c r="Q51" s="66"/>
      <c r="R51" s="49">
        <f t="shared" si="0"/>
        <v>0</v>
      </c>
      <c r="S51" s="65"/>
      <c r="T51" s="69"/>
      <c r="U51" s="70"/>
      <c r="V51" s="135"/>
      <c r="W51" s="135"/>
      <c r="X51" s="98" t="str">
        <f>IF(April!X51="","",April!X51)</f>
        <v/>
      </c>
      <c r="Y51" s="2" t="str" cm="1">
        <f t="array" ref="Y51">_xlfn.IFS(A51="","",A51=" ","",A51=0,"",TRUE,1)</f>
        <v/>
      </c>
      <c r="Z51" s="2" t="str" cm="1">
        <f t="array" ref="Z51">_xlfn.IFS(K51="","",K51=" ","",K51=0,"",TRUE,1)</f>
        <v/>
      </c>
    </row>
    <row r="52" spans="1:26" ht="23.25" customHeight="1" x14ac:dyDescent="0.35">
      <c r="A52" s="98" t="str">
        <f>IF(April!A52="","",April!A52)</f>
        <v/>
      </c>
      <c r="B52" s="64" t="str">
        <f>April!B52</f>
        <v/>
      </c>
      <c r="C52" s="65" t="str">
        <f>April!C52</f>
        <v/>
      </c>
      <c r="D52" s="64" t="str">
        <f>April!D52</f>
        <v/>
      </c>
      <c r="E52" s="65" t="str">
        <f>April!E52</f>
        <v/>
      </c>
      <c r="F52" s="65" t="str">
        <f>April!F52</f>
        <v/>
      </c>
      <c r="G52" s="65" t="str">
        <f>April!G52</f>
        <v/>
      </c>
      <c r="H52" s="64" t="str">
        <f>April!H52</f>
        <v/>
      </c>
      <c r="I52" s="65" t="str">
        <f>April!I52</f>
        <v/>
      </c>
      <c r="J52" s="65" t="str">
        <f>April!J52</f>
        <v/>
      </c>
      <c r="K52" s="65" t="str">
        <f>April!K52</f>
        <v/>
      </c>
      <c r="L52" s="198">
        <f>April!R52</f>
        <v>0</v>
      </c>
      <c r="M52" s="66"/>
      <c r="N52" s="66"/>
      <c r="O52" s="66"/>
      <c r="P52" s="66"/>
      <c r="Q52" s="66"/>
      <c r="R52" s="49">
        <f t="shared" si="0"/>
        <v>0</v>
      </c>
      <c r="S52" s="65"/>
      <c r="T52" s="69"/>
      <c r="U52" s="70"/>
      <c r="V52" s="135"/>
      <c r="W52" s="135"/>
      <c r="X52" s="98" t="str">
        <f>IF(April!X52="","",April!X52)</f>
        <v/>
      </c>
      <c r="Y52" s="2" t="str" cm="1">
        <f t="array" ref="Y52">_xlfn.IFS(A52="","",A52=" ","",A52=0,"",TRUE,1)</f>
        <v/>
      </c>
      <c r="Z52" s="2" t="str" cm="1">
        <f t="array" ref="Z52">_xlfn.IFS(K52="","",K52=" ","",K52=0,"",TRUE,1)</f>
        <v/>
      </c>
    </row>
    <row r="53" spans="1:26" ht="23.25" customHeight="1" x14ac:dyDescent="0.35">
      <c r="A53" s="98" t="str">
        <f>IF(April!A53="","",April!A53)</f>
        <v/>
      </c>
      <c r="B53" s="64" t="str">
        <f>April!B53</f>
        <v/>
      </c>
      <c r="C53" s="65" t="str">
        <f>April!C53</f>
        <v/>
      </c>
      <c r="D53" s="64" t="str">
        <f>April!D53</f>
        <v/>
      </c>
      <c r="E53" s="65" t="str">
        <f>April!E53</f>
        <v/>
      </c>
      <c r="F53" s="65" t="str">
        <f>April!F53</f>
        <v/>
      </c>
      <c r="G53" s="65" t="str">
        <f>April!G53</f>
        <v/>
      </c>
      <c r="H53" s="64" t="str">
        <f>April!H53</f>
        <v/>
      </c>
      <c r="I53" s="65" t="str">
        <f>April!I53</f>
        <v/>
      </c>
      <c r="J53" s="65" t="str">
        <f>April!J53</f>
        <v/>
      </c>
      <c r="K53" s="65" t="str">
        <f>April!K53</f>
        <v/>
      </c>
      <c r="L53" s="198">
        <f>April!R53</f>
        <v>0</v>
      </c>
      <c r="M53" s="66"/>
      <c r="N53" s="66"/>
      <c r="O53" s="66"/>
      <c r="P53" s="66"/>
      <c r="Q53" s="66"/>
      <c r="R53" s="49">
        <f t="shared" si="0"/>
        <v>0</v>
      </c>
      <c r="S53" s="65"/>
      <c r="T53" s="69"/>
      <c r="U53" s="70"/>
      <c r="V53" s="135"/>
      <c r="W53" s="135"/>
      <c r="X53" s="98" t="str">
        <f>IF(April!X53="","",April!X53)</f>
        <v/>
      </c>
      <c r="Y53" s="2" t="str" cm="1">
        <f t="array" ref="Y53">_xlfn.IFS(A53="","",A53=" ","",A53=0,"",TRUE,1)</f>
        <v/>
      </c>
      <c r="Z53" s="2" t="str" cm="1">
        <f t="array" ref="Z53">_xlfn.IFS(K53="","",K53=" ","",K53=0,"",TRUE,1)</f>
        <v/>
      </c>
    </row>
    <row r="54" spans="1:26" ht="23.25" customHeight="1" x14ac:dyDescent="0.35">
      <c r="A54" s="98" t="str">
        <f>IF(April!A54="","",April!A54)</f>
        <v/>
      </c>
      <c r="B54" s="64" t="str">
        <f>April!B54</f>
        <v/>
      </c>
      <c r="C54" s="65" t="str">
        <f>April!C54</f>
        <v/>
      </c>
      <c r="D54" s="64" t="str">
        <f>April!D54</f>
        <v/>
      </c>
      <c r="E54" s="65" t="str">
        <f>April!E54</f>
        <v/>
      </c>
      <c r="F54" s="65" t="str">
        <f>April!F54</f>
        <v/>
      </c>
      <c r="G54" s="65" t="str">
        <f>April!G54</f>
        <v/>
      </c>
      <c r="H54" s="64" t="str">
        <f>April!H54</f>
        <v/>
      </c>
      <c r="I54" s="65" t="str">
        <f>April!I54</f>
        <v/>
      </c>
      <c r="J54" s="65" t="str">
        <f>April!J54</f>
        <v/>
      </c>
      <c r="K54" s="65" t="str">
        <f>April!K54</f>
        <v/>
      </c>
      <c r="L54" s="198">
        <f>April!R54</f>
        <v>0</v>
      </c>
      <c r="M54" s="66"/>
      <c r="N54" s="66"/>
      <c r="O54" s="66"/>
      <c r="P54" s="66"/>
      <c r="Q54" s="66"/>
      <c r="R54" s="49">
        <f t="shared" si="0"/>
        <v>0</v>
      </c>
      <c r="S54" s="65"/>
      <c r="T54" s="69"/>
      <c r="U54" s="70"/>
      <c r="V54" s="135"/>
      <c r="W54" s="135"/>
      <c r="X54" s="98" t="str">
        <f>IF(April!X54="","",April!X54)</f>
        <v/>
      </c>
      <c r="Y54" s="2" t="str" cm="1">
        <f t="array" ref="Y54">_xlfn.IFS(A54="","",A54=" ","",A54=0,"",TRUE,1)</f>
        <v/>
      </c>
      <c r="Z54" s="2" t="str" cm="1">
        <f t="array" ref="Z54">_xlfn.IFS(K54="","",K54=" ","",K54=0,"",TRUE,1)</f>
        <v/>
      </c>
    </row>
    <row r="55" spans="1:26" ht="23.25" customHeight="1" x14ac:dyDescent="0.35">
      <c r="A55" s="98" t="str">
        <f>IF(April!A55="","",April!A55)</f>
        <v/>
      </c>
      <c r="B55" s="64" t="str">
        <f>April!B55</f>
        <v/>
      </c>
      <c r="C55" s="65" t="str">
        <f>April!C55</f>
        <v/>
      </c>
      <c r="D55" s="64" t="str">
        <f>April!D55</f>
        <v/>
      </c>
      <c r="E55" s="65" t="str">
        <f>April!E55</f>
        <v/>
      </c>
      <c r="F55" s="65" t="str">
        <f>April!F55</f>
        <v/>
      </c>
      <c r="G55" s="65" t="str">
        <f>April!G55</f>
        <v/>
      </c>
      <c r="H55" s="64" t="str">
        <f>April!H55</f>
        <v/>
      </c>
      <c r="I55" s="65" t="str">
        <f>April!I55</f>
        <v/>
      </c>
      <c r="J55" s="65" t="str">
        <f>April!J55</f>
        <v/>
      </c>
      <c r="K55" s="65" t="str">
        <f>April!K55</f>
        <v/>
      </c>
      <c r="L55" s="198">
        <f>April!R55</f>
        <v>0</v>
      </c>
      <c r="M55" s="66"/>
      <c r="N55" s="66"/>
      <c r="O55" s="66"/>
      <c r="P55" s="66"/>
      <c r="Q55" s="66"/>
      <c r="R55" s="49">
        <f t="shared" si="0"/>
        <v>0</v>
      </c>
      <c r="S55" s="65"/>
      <c r="T55" s="69"/>
      <c r="U55" s="70"/>
      <c r="V55" s="135"/>
      <c r="W55" s="135"/>
      <c r="X55" s="98" t="str">
        <f>IF(April!X55="","",April!X55)</f>
        <v/>
      </c>
      <c r="Y55" s="2" t="str" cm="1">
        <f t="array" ref="Y55">_xlfn.IFS(A55="","",A55=" ","",A55=0,"",TRUE,1)</f>
        <v/>
      </c>
      <c r="Z55" s="2" t="str" cm="1">
        <f t="array" ref="Z55">_xlfn.IFS(K55="","",K55=" ","",K55=0,"",TRUE,1)</f>
        <v/>
      </c>
    </row>
    <row r="56" spans="1:26" ht="23.25" customHeight="1" x14ac:dyDescent="0.35">
      <c r="A56" s="98" t="str">
        <f>IF(April!A56="","",April!A56)</f>
        <v/>
      </c>
      <c r="B56" s="64" t="str">
        <f>April!B56</f>
        <v/>
      </c>
      <c r="C56" s="65" t="str">
        <f>April!C56</f>
        <v/>
      </c>
      <c r="D56" s="64" t="str">
        <f>April!D56</f>
        <v/>
      </c>
      <c r="E56" s="65" t="str">
        <f>April!E56</f>
        <v/>
      </c>
      <c r="F56" s="65" t="str">
        <f>April!F56</f>
        <v/>
      </c>
      <c r="G56" s="65" t="str">
        <f>April!G56</f>
        <v/>
      </c>
      <c r="H56" s="64" t="str">
        <f>April!H56</f>
        <v/>
      </c>
      <c r="I56" s="65" t="str">
        <f>April!I56</f>
        <v/>
      </c>
      <c r="J56" s="65" t="str">
        <f>April!J56</f>
        <v/>
      </c>
      <c r="K56" s="65" t="str">
        <f>April!K56</f>
        <v/>
      </c>
      <c r="L56" s="198">
        <f>April!R56</f>
        <v>0</v>
      </c>
      <c r="M56" s="66"/>
      <c r="N56" s="66"/>
      <c r="O56" s="66"/>
      <c r="P56" s="66"/>
      <c r="Q56" s="66"/>
      <c r="R56" s="49">
        <f t="shared" si="0"/>
        <v>0</v>
      </c>
      <c r="S56" s="65"/>
      <c r="T56" s="69"/>
      <c r="U56" s="70"/>
      <c r="V56" s="135"/>
      <c r="W56" s="135"/>
      <c r="X56" s="98" t="str">
        <f>IF(April!X56="","",April!X56)</f>
        <v/>
      </c>
      <c r="Y56" s="2" t="str" cm="1">
        <f t="array" ref="Y56">_xlfn.IFS(A56="","",A56=" ","",A56=0,"",TRUE,1)</f>
        <v/>
      </c>
      <c r="Z56" s="2" t="str" cm="1">
        <f t="array" ref="Z56">_xlfn.IFS(K56="","",K56=" ","",K56=0,"",TRUE,1)</f>
        <v/>
      </c>
    </row>
    <row r="57" spans="1:26" ht="23.25" customHeight="1" x14ac:dyDescent="0.35">
      <c r="A57" s="98" t="str">
        <f>IF(April!A57="","",April!A57)</f>
        <v/>
      </c>
      <c r="B57" s="64" t="str">
        <f>April!B57</f>
        <v/>
      </c>
      <c r="C57" s="65" t="str">
        <f>April!C57</f>
        <v/>
      </c>
      <c r="D57" s="64" t="str">
        <f>April!D57</f>
        <v/>
      </c>
      <c r="E57" s="65" t="str">
        <f>April!E57</f>
        <v/>
      </c>
      <c r="F57" s="65" t="str">
        <f>April!F57</f>
        <v/>
      </c>
      <c r="G57" s="65" t="str">
        <f>April!G57</f>
        <v/>
      </c>
      <c r="H57" s="64" t="str">
        <f>April!H57</f>
        <v/>
      </c>
      <c r="I57" s="65" t="str">
        <f>April!I57</f>
        <v/>
      </c>
      <c r="J57" s="65" t="str">
        <f>April!J57</f>
        <v/>
      </c>
      <c r="K57" s="65" t="str">
        <f>April!K57</f>
        <v/>
      </c>
      <c r="L57" s="198">
        <f>April!R57</f>
        <v>0</v>
      </c>
      <c r="M57" s="66"/>
      <c r="N57" s="66"/>
      <c r="O57" s="66"/>
      <c r="P57" s="66"/>
      <c r="Q57" s="66"/>
      <c r="R57" s="49">
        <f t="shared" si="0"/>
        <v>0</v>
      </c>
      <c r="S57" s="65"/>
      <c r="T57" s="69"/>
      <c r="U57" s="70"/>
      <c r="V57" s="135"/>
      <c r="W57" s="135"/>
      <c r="X57" s="98" t="str">
        <f>IF(April!X57="","",April!X57)</f>
        <v/>
      </c>
      <c r="Y57" s="2" t="str" cm="1">
        <f t="array" ref="Y57">_xlfn.IFS(A57="","",A57=" ","",A57=0,"",TRUE,1)</f>
        <v/>
      </c>
      <c r="Z57" s="2" t="str" cm="1">
        <f t="array" ref="Z57">_xlfn.IFS(K57="","",K57=" ","",K57=0,"",TRUE,1)</f>
        <v/>
      </c>
    </row>
    <row r="58" spans="1:26" ht="23.25" customHeight="1" x14ac:dyDescent="0.35">
      <c r="A58" s="98" t="str">
        <f>IF(April!A58="","",April!A58)</f>
        <v/>
      </c>
      <c r="B58" s="64" t="str">
        <f>April!B58</f>
        <v/>
      </c>
      <c r="C58" s="65" t="str">
        <f>April!C58</f>
        <v/>
      </c>
      <c r="D58" s="64" t="str">
        <f>April!D58</f>
        <v/>
      </c>
      <c r="E58" s="65" t="str">
        <f>April!E58</f>
        <v/>
      </c>
      <c r="F58" s="65" t="str">
        <f>April!F58</f>
        <v/>
      </c>
      <c r="G58" s="65" t="str">
        <f>April!G58</f>
        <v/>
      </c>
      <c r="H58" s="64" t="str">
        <f>April!H58</f>
        <v/>
      </c>
      <c r="I58" s="65" t="str">
        <f>April!I58</f>
        <v/>
      </c>
      <c r="J58" s="65" t="str">
        <f>April!J58</f>
        <v/>
      </c>
      <c r="K58" s="65" t="str">
        <f>April!K58</f>
        <v/>
      </c>
      <c r="L58" s="198">
        <f>April!R58</f>
        <v>0</v>
      </c>
      <c r="M58" s="66"/>
      <c r="N58" s="66"/>
      <c r="O58" s="66"/>
      <c r="P58" s="66"/>
      <c r="Q58" s="66"/>
      <c r="R58" s="49">
        <f t="shared" si="0"/>
        <v>0</v>
      </c>
      <c r="S58" s="65"/>
      <c r="T58" s="69"/>
      <c r="U58" s="70"/>
      <c r="V58" s="135"/>
      <c r="W58" s="135"/>
      <c r="X58" s="98" t="str">
        <f>IF(April!X58="","",April!X58)</f>
        <v/>
      </c>
      <c r="Y58" s="2" t="str" cm="1">
        <f t="array" ref="Y58">_xlfn.IFS(A58="","",A58=" ","",A58=0,"",TRUE,1)</f>
        <v/>
      </c>
      <c r="Z58" s="2" t="str" cm="1">
        <f t="array" ref="Z58">_xlfn.IFS(K58="","",K58=" ","",K58=0,"",TRUE,1)</f>
        <v/>
      </c>
    </row>
    <row r="59" spans="1:26" ht="23.25" customHeight="1" x14ac:dyDescent="0.35">
      <c r="A59" s="98" t="str">
        <f>IF(April!A59="","",April!A59)</f>
        <v/>
      </c>
      <c r="B59" s="64" t="str">
        <f>April!B59</f>
        <v/>
      </c>
      <c r="C59" s="65" t="str">
        <f>April!C59</f>
        <v/>
      </c>
      <c r="D59" s="64" t="str">
        <f>April!D59</f>
        <v/>
      </c>
      <c r="E59" s="65" t="str">
        <f>April!E59</f>
        <v/>
      </c>
      <c r="F59" s="65" t="str">
        <f>April!F59</f>
        <v/>
      </c>
      <c r="G59" s="65" t="str">
        <f>April!G59</f>
        <v/>
      </c>
      <c r="H59" s="64" t="str">
        <f>April!H59</f>
        <v/>
      </c>
      <c r="I59" s="65" t="str">
        <f>April!I59</f>
        <v/>
      </c>
      <c r="J59" s="65" t="str">
        <f>April!J59</f>
        <v/>
      </c>
      <c r="K59" s="65" t="str">
        <f>April!K59</f>
        <v/>
      </c>
      <c r="L59" s="198">
        <f>April!R59</f>
        <v>0</v>
      </c>
      <c r="M59" s="66"/>
      <c r="N59" s="66"/>
      <c r="O59" s="66"/>
      <c r="P59" s="66"/>
      <c r="Q59" s="66"/>
      <c r="R59" s="49">
        <f t="shared" si="0"/>
        <v>0</v>
      </c>
      <c r="S59" s="65"/>
      <c r="T59" s="69"/>
      <c r="U59" s="70"/>
      <c r="V59" s="135"/>
      <c r="W59" s="135"/>
      <c r="X59" s="98" t="str">
        <f>IF(April!X59="","",April!X59)</f>
        <v/>
      </c>
      <c r="Y59" s="2" t="str" cm="1">
        <f t="array" ref="Y59">_xlfn.IFS(A59="","",A59=" ","",A59=0,"",TRUE,1)</f>
        <v/>
      </c>
      <c r="Z59" s="2" t="str" cm="1">
        <f t="array" ref="Z59">_xlfn.IFS(K59="","",K59=" ","",K59=0,"",TRUE,1)</f>
        <v/>
      </c>
    </row>
    <row r="60" spans="1:26" ht="23.25" customHeight="1" x14ac:dyDescent="0.35">
      <c r="A60" s="98" t="str">
        <f>IF(April!A60="","",April!A60)</f>
        <v/>
      </c>
      <c r="B60" s="64" t="str">
        <f>April!B60</f>
        <v/>
      </c>
      <c r="C60" s="65" t="str">
        <f>April!C60</f>
        <v/>
      </c>
      <c r="D60" s="64" t="str">
        <f>April!D60</f>
        <v/>
      </c>
      <c r="E60" s="65" t="str">
        <f>April!E60</f>
        <v/>
      </c>
      <c r="F60" s="65" t="str">
        <f>April!F60</f>
        <v/>
      </c>
      <c r="G60" s="65" t="str">
        <f>April!G60</f>
        <v/>
      </c>
      <c r="H60" s="64" t="str">
        <f>April!H60</f>
        <v/>
      </c>
      <c r="I60" s="65" t="str">
        <f>April!I60</f>
        <v/>
      </c>
      <c r="J60" s="65" t="str">
        <f>April!J60</f>
        <v/>
      </c>
      <c r="K60" s="65" t="str">
        <f>April!K60</f>
        <v/>
      </c>
      <c r="L60" s="198">
        <f>April!R60</f>
        <v>0</v>
      </c>
      <c r="M60" s="66"/>
      <c r="N60" s="66"/>
      <c r="O60" s="66"/>
      <c r="P60" s="66"/>
      <c r="Q60" s="66"/>
      <c r="R60" s="49">
        <f t="shared" si="0"/>
        <v>0</v>
      </c>
      <c r="S60" s="65"/>
      <c r="T60" s="69"/>
      <c r="U60" s="70"/>
      <c r="V60" s="135"/>
      <c r="W60" s="135"/>
      <c r="X60" s="98" t="str">
        <f>IF(April!X60="","",April!X60)</f>
        <v/>
      </c>
      <c r="Y60" s="2" t="str" cm="1">
        <f t="array" ref="Y60">_xlfn.IFS(A60="","",A60=" ","",A60=0,"",TRUE,1)</f>
        <v/>
      </c>
      <c r="Z60" s="2" t="str" cm="1">
        <f t="array" ref="Z60">_xlfn.IFS(K60="","",K60=" ","",K60=0,"",TRUE,1)</f>
        <v/>
      </c>
    </row>
    <row r="61" spans="1:26" ht="23.25" customHeight="1" x14ac:dyDescent="0.35">
      <c r="A61" s="98" t="str">
        <f>IF(April!A61="","",April!A61)</f>
        <v/>
      </c>
      <c r="B61" s="64" t="str">
        <f>April!B61</f>
        <v/>
      </c>
      <c r="C61" s="65" t="str">
        <f>April!C61</f>
        <v/>
      </c>
      <c r="D61" s="64" t="str">
        <f>April!D61</f>
        <v/>
      </c>
      <c r="E61" s="65" t="str">
        <f>April!E61</f>
        <v/>
      </c>
      <c r="F61" s="65" t="str">
        <f>April!F61</f>
        <v/>
      </c>
      <c r="G61" s="65" t="str">
        <f>April!G61</f>
        <v/>
      </c>
      <c r="H61" s="64" t="str">
        <f>April!H61</f>
        <v/>
      </c>
      <c r="I61" s="65" t="str">
        <f>April!I61</f>
        <v/>
      </c>
      <c r="J61" s="65" t="str">
        <f>April!J61</f>
        <v/>
      </c>
      <c r="K61" s="65" t="str">
        <f>April!K61</f>
        <v/>
      </c>
      <c r="L61" s="198">
        <f>April!R61</f>
        <v>0</v>
      </c>
      <c r="M61" s="66"/>
      <c r="N61" s="66"/>
      <c r="O61" s="66"/>
      <c r="P61" s="66"/>
      <c r="Q61" s="66"/>
      <c r="R61" s="49">
        <f t="shared" si="0"/>
        <v>0</v>
      </c>
      <c r="S61" s="65"/>
      <c r="T61" s="69"/>
      <c r="U61" s="70"/>
      <c r="V61" s="135"/>
      <c r="W61" s="135"/>
      <c r="X61" s="98" t="str">
        <f>IF(April!X61="","",April!X61)</f>
        <v/>
      </c>
      <c r="Y61" s="2" t="str" cm="1">
        <f t="array" ref="Y61">_xlfn.IFS(A61="","",A61=" ","",A61=0,"",TRUE,1)</f>
        <v/>
      </c>
      <c r="Z61" s="2" t="str" cm="1">
        <f t="array" ref="Z61">_xlfn.IFS(K61="","",K61=" ","",K61=0,"",TRUE,1)</f>
        <v/>
      </c>
    </row>
    <row r="62" spans="1:26" ht="23.25" customHeight="1" x14ac:dyDescent="0.35">
      <c r="A62" s="98" t="str">
        <f>IF(April!A62="","",April!A62)</f>
        <v/>
      </c>
      <c r="B62" s="64" t="str">
        <f>April!B62</f>
        <v/>
      </c>
      <c r="C62" s="65" t="str">
        <f>April!C62</f>
        <v/>
      </c>
      <c r="D62" s="64" t="str">
        <f>April!D62</f>
        <v/>
      </c>
      <c r="E62" s="65" t="str">
        <f>April!E62</f>
        <v/>
      </c>
      <c r="F62" s="65" t="str">
        <f>April!F62</f>
        <v/>
      </c>
      <c r="G62" s="65" t="str">
        <f>April!G62</f>
        <v/>
      </c>
      <c r="H62" s="64" t="str">
        <f>April!H62</f>
        <v/>
      </c>
      <c r="I62" s="65" t="str">
        <f>April!I62</f>
        <v/>
      </c>
      <c r="J62" s="65" t="str">
        <f>April!J62</f>
        <v/>
      </c>
      <c r="K62" s="65" t="str">
        <f>April!K62</f>
        <v/>
      </c>
      <c r="L62" s="198">
        <f>April!R62</f>
        <v>0</v>
      </c>
      <c r="M62" s="66"/>
      <c r="N62" s="66"/>
      <c r="O62" s="66"/>
      <c r="P62" s="66"/>
      <c r="Q62" s="66"/>
      <c r="R62" s="49">
        <f t="shared" si="0"/>
        <v>0</v>
      </c>
      <c r="S62" s="65"/>
      <c r="T62" s="69"/>
      <c r="U62" s="70"/>
      <c r="V62" s="135"/>
      <c r="W62" s="135"/>
      <c r="X62" s="98" t="str">
        <f>IF(April!X62="","",April!X62)</f>
        <v/>
      </c>
      <c r="Y62" s="2" t="str" cm="1">
        <f t="array" ref="Y62">_xlfn.IFS(A62="","",A62=" ","",A62=0,"",TRUE,1)</f>
        <v/>
      </c>
      <c r="Z62" s="2" t="str" cm="1">
        <f t="array" ref="Z62">_xlfn.IFS(K62="","",K62=" ","",K62=0,"",TRUE,1)</f>
        <v/>
      </c>
    </row>
    <row r="63" spans="1:26" ht="23.25" customHeight="1" x14ac:dyDescent="0.35">
      <c r="A63" s="98" t="str">
        <f>IF(April!A63="","",April!A63)</f>
        <v/>
      </c>
      <c r="B63" s="64" t="str">
        <f>April!B63</f>
        <v/>
      </c>
      <c r="C63" s="65" t="str">
        <f>April!C63</f>
        <v/>
      </c>
      <c r="D63" s="64" t="str">
        <f>April!D63</f>
        <v/>
      </c>
      <c r="E63" s="65" t="str">
        <f>April!E63</f>
        <v/>
      </c>
      <c r="F63" s="65" t="str">
        <f>April!F63</f>
        <v/>
      </c>
      <c r="G63" s="65" t="str">
        <f>April!G63</f>
        <v/>
      </c>
      <c r="H63" s="64" t="str">
        <f>April!H63</f>
        <v/>
      </c>
      <c r="I63" s="65" t="str">
        <f>April!I63</f>
        <v/>
      </c>
      <c r="J63" s="65" t="str">
        <f>April!J63</f>
        <v/>
      </c>
      <c r="K63" s="65" t="str">
        <f>April!K63</f>
        <v/>
      </c>
      <c r="L63" s="198">
        <f>April!R63</f>
        <v>0</v>
      </c>
      <c r="M63" s="66"/>
      <c r="N63" s="66"/>
      <c r="O63" s="66"/>
      <c r="P63" s="66"/>
      <c r="Q63" s="66"/>
      <c r="R63" s="49">
        <f t="shared" si="0"/>
        <v>0</v>
      </c>
      <c r="S63" s="65"/>
      <c r="T63" s="69"/>
      <c r="U63" s="70"/>
      <c r="V63" s="135"/>
      <c r="W63" s="135"/>
      <c r="X63" s="98" t="str">
        <f>IF(April!X63="","",April!X63)</f>
        <v/>
      </c>
      <c r="Y63" s="2" t="str" cm="1">
        <f t="array" ref="Y63">_xlfn.IFS(A63="","",A63=" ","",A63=0,"",TRUE,1)</f>
        <v/>
      </c>
      <c r="Z63" s="2" t="str" cm="1">
        <f t="array" ref="Z63">_xlfn.IFS(K63="","",K63=" ","",K63=0,"",TRUE,1)</f>
        <v/>
      </c>
    </row>
    <row r="64" spans="1:26" ht="23.25" customHeight="1" x14ac:dyDescent="0.35">
      <c r="A64" s="98" t="str">
        <f>IF(April!A64="","",April!A64)</f>
        <v/>
      </c>
      <c r="B64" s="64" t="str">
        <f>April!B64</f>
        <v/>
      </c>
      <c r="C64" s="65" t="str">
        <f>April!C64</f>
        <v/>
      </c>
      <c r="D64" s="64" t="str">
        <f>April!D64</f>
        <v/>
      </c>
      <c r="E64" s="65" t="str">
        <f>April!E64</f>
        <v/>
      </c>
      <c r="F64" s="65" t="str">
        <f>April!F64</f>
        <v/>
      </c>
      <c r="G64" s="65" t="str">
        <f>April!G64</f>
        <v/>
      </c>
      <c r="H64" s="64" t="str">
        <f>April!H64</f>
        <v/>
      </c>
      <c r="I64" s="65" t="str">
        <f>April!I64</f>
        <v/>
      </c>
      <c r="J64" s="65" t="str">
        <f>April!J64</f>
        <v/>
      </c>
      <c r="K64" s="65" t="str">
        <f>April!K64</f>
        <v/>
      </c>
      <c r="L64" s="198">
        <f>April!R64</f>
        <v>0</v>
      </c>
      <c r="M64" s="66"/>
      <c r="N64" s="66"/>
      <c r="O64" s="66"/>
      <c r="P64" s="66"/>
      <c r="Q64" s="66"/>
      <c r="R64" s="49">
        <f t="shared" si="0"/>
        <v>0</v>
      </c>
      <c r="S64" s="65"/>
      <c r="T64" s="69"/>
      <c r="U64" s="70"/>
      <c r="V64" s="135"/>
      <c r="W64" s="135"/>
      <c r="X64" s="98" t="str">
        <f>IF(April!X64="","",April!X64)</f>
        <v/>
      </c>
      <c r="Y64" s="2" t="str" cm="1">
        <f t="array" ref="Y64">_xlfn.IFS(A64="","",A64=" ","",A64=0,"",TRUE,1)</f>
        <v/>
      </c>
      <c r="Z64" s="2" t="str" cm="1">
        <f t="array" ref="Z64">_xlfn.IFS(K64="","",K64=" ","",K64=0,"",TRUE,1)</f>
        <v/>
      </c>
    </row>
    <row r="65" spans="1:26" ht="23.25" customHeight="1" x14ac:dyDescent="0.35">
      <c r="A65" s="98" t="str">
        <f>IF(April!A65="","",April!A65)</f>
        <v/>
      </c>
      <c r="B65" s="64" t="str">
        <f>April!B65</f>
        <v/>
      </c>
      <c r="C65" s="65" t="str">
        <f>April!C65</f>
        <v/>
      </c>
      <c r="D65" s="64" t="str">
        <f>April!D65</f>
        <v/>
      </c>
      <c r="E65" s="65" t="str">
        <f>April!E65</f>
        <v/>
      </c>
      <c r="F65" s="65" t="str">
        <f>April!F65</f>
        <v/>
      </c>
      <c r="G65" s="65" t="str">
        <f>April!G65</f>
        <v/>
      </c>
      <c r="H65" s="64" t="str">
        <f>April!H65</f>
        <v/>
      </c>
      <c r="I65" s="65" t="str">
        <f>April!I65</f>
        <v/>
      </c>
      <c r="J65" s="65" t="str">
        <f>April!J65</f>
        <v/>
      </c>
      <c r="K65" s="65" t="str">
        <f>April!K65</f>
        <v/>
      </c>
      <c r="L65" s="198">
        <f>April!R65</f>
        <v>0</v>
      </c>
      <c r="M65" s="66"/>
      <c r="N65" s="66"/>
      <c r="O65" s="66"/>
      <c r="P65" s="66"/>
      <c r="Q65" s="66"/>
      <c r="R65" s="49">
        <f t="shared" si="0"/>
        <v>0</v>
      </c>
      <c r="S65" s="65"/>
      <c r="T65" s="69"/>
      <c r="U65" s="70"/>
      <c r="V65" s="135"/>
      <c r="W65" s="135"/>
      <c r="X65" s="98" t="str">
        <f>IF(April!X65="","",April!X65)</f>
        <v/>
      </c>
      <c r="Y65" s="2" t="str" cm="1">
        <f t="array" ref="Y65">_xlfn.IFS(A65="","",A65=" ","",A65=0,"",TRUE,1)</f>
        <v/>
      </c>
      <c r="Z65" s="2" t="str" cm="1">
        <f t="array" ref="Z65">_xlfn.IFS(K65="","",K65=" ","",K65=0,"",TRUE,1)</f>
        <v/>
      </c>
    </row>
    <row r="66" spans="1:26" ht="23.25" customHeight="1" x14ac:dyDescent="0.35">
      <c r="A66" s="98" t="str">
        <f>IF(April!A66="","",April!A66)</f>
        <v/>
      </c>
      <c r="B66" s="64" t="str">
        <f>April!B66</f>
        <v/>
      </c>
      <c r="C66" s="65" t="str">
        <f>April!C66</f>
        <v/>
      </c>
      <c r="D66" s="64" t="str">
        <f>April!D66</f>
        <v/>
      </c>
      <c r="E66" s="65" t="str">
        <f>April!E66</f>
        <v/>
      </c>
      <c r="F66" s="65" t="str">
        <f>April!F66</f>
        <v/>
      </c>
      <c r="G66" s="65" t="str">
        <f>April!G66</f>
        <v/>
      </c>
      <c r="H66" s="64" t="str">
        <f>April!H66</f>
        <v/>
      </c>
      <c r="I66" s="65" t="str">
        <f>April!I66</f>
        <v/>
      </c>
      <c r="J66" s="65" t="str">
        <f>April!J66</f>
        <v/>
      </c>
      <c r="K66" s="65" t="str">
        <f>April!K66</f>
        <v/>
      </c>
      <c r="L66" s="198">
        <f>April!R66</f>
        <v>0</v>
      </c>
      <c r="M66" s="66"/>
      <c r="N66" s="66"/>
      <c r="O66" s="66"/>
      <c r="P66" s="66"/>
      <c r="Q66" s="66"/>
      <c r="R66" s="49">
        <f t="shared" si="0"/>
        <v>0</v>
      </c>
      <c r="S66" s="65"/>
      <c r="T66" s="69"/>
      <c r="U66" s="70"/>
      <c r="V66" s="135"/>
      <c r="W66" s="135"/>
      <c r="X66" s="98" t="str">
        <f>IF(April!X66="","",April!X66)</f>
        <v/>
      </c>
      <c r="Y66" s="2" t="str" cm="1">
        <f t="array" ref="Y66">_xlfn.IFS(A66="","",A66=" ","",A66=0,"",TRUE,1)</f>
        <v/>
      </c>
      <c r="Z66" s="2" t="str" cm="1">
        <f t="array" ref="Z66">_xlfn.IFS(K66="","",K66=" ","",K66=0,"",TRUE,1)</f>
        <v/>
      </c>
    </row>
    <row r="67" spans="1:26" ht="23.25" customHeight="1" x14ac:dyDescent="0.35">
      <c r="A67" s="98" t="str">
        <f>IF(April!A67="","",April!A67)</f>
        <v/>
      </c>
      <c r="B67" s="64" t="str">
        <f>April!B67</f>
        <v/>
      </c>
      <c r="C67" s="65" t="str">
        <f>April!C67</f>
        <v/>
      </c>
      <c r="D67" s="64" t="str">
        <f>April!D67</f>
        <v/>
      </c>
      <c r="E67" s="65" t="str">
        <f>April!E67</f>
        <v/>
      </c>
      <c r="F67" s="65" t="str">
        <f>April!F67</f>
        <v/>
      </c>
      <c r="G67" s="65" t="str">
        <f>April!G67</f>
        <v/>
      </c>
      <c r="H67" s="64" t="str">
        <f>April!H67</f>
        <v/>
      </c>
      <c r="I67" s="65" t="str">
        <f>April!I67</f>
        <v/>
      </c>
      <c r="J67" s="65" t="str">
        <f>April!J67</f>
        <v/>
      </c>
      <c r="K67" s="65" t="str">
        <f>April!K67</f>
        <v/>
      </c>
      <c r="L67" s="198">
        <f>April!R67</f>
        <v>0</v>
      </c>
      <c r="M67" s="66"/>
      <c r="N67" s="66"/>
      <c r="O67" s="66"/>
      <c r="P67" s="66"/>
      <c r="Q67" s="66"/>
      <c r="R67" s="49">
        <f t="shared" si="0"/>
        <v>0</v>
      </c>
      <c r="S67" s="65"/>
      <c r="T67" s="69"/>
      <c r="U67" s="70"/>
      <c r="V67" s="135"/>
      <c r="W67" s="135"/>
      <c r="X67" s="98" t="str">
        <f>IF(April!X67="","",April!X67)</f>
        <v/>
      </c>
      <c r="Y67" s="2" t="str" cm="1">
        <f t="array" ref="Y67">_xlfn.IFS(A67="","",A67=" ","",A67=0,"",TRUE,1)</f>
        <v/>
      </c>
      <c r="Z67" s="2" t="str" cm="1">
        <f t="array" ref="Z67">_xlfn.IFS(K67="","",K67=" ","",K67=0,"",TRUE,1)</f>
        <v/>
      </c>
    </row>
    <row r="68" spans="1:26" ht="23.25" customHeight="1" x14ac:dyDescent="0.35">
      <c r="A68" s="98" t="str">
        <f>IF(April!A68="","",April!A68)</f>
        <v/>
      </c>
      <c r="B68" s="64" t="str">
        <f>April!B68</f>
        <v/>
      </c>
      <c r="C68" s="65" t="str">
        <f>April!C68</f>
        <v/>
      </c>
      <c r="D68" s="64" t="str">
        <f>April!D68</f>
        <v/>
      </c>
      <c r="E68" s="65" t="str">
        <f>April!E68</f>
        <v/>
      </c>
      <c r="F68" s="65" t="str">
        <f>April!F68</f>
        <v/>
      </c>
      <c r="G68" s="65" t="str">
        <f>April!G68</f>
        <v/>
      </c>
      <c r="H68" s="64" t="str">
        <f>April!H68</f>
        <v/>
      </c>
      <c r="I68" s="65" t="str">
        <f>April!I68</f>
        <v/>
      </c>
      <c r="J68" s="65" t="str">
        <f>April!J68</f>
        <v/>
      </c>
      <c r="K68" s="65" t="str">
        <f>April!K68</f>
        <v/>
      </c>
      <c r="L68" s="198">
        <f>April!R68</f>
        <v>0</v>
      </c>
      <c r="M68" s="66"/>
      <c r="N68" s="66"/>
      <c r="O68" s="66"/>
      <c r="P68" s="66"/>
      <c r="Q68" s="66"/>
      <c r="R68" s="49">
        <f t="shared" si="0"/>
        <v>0</v>
      </c>
      <c r="S68" s="65"/>
      <c r="T68" s="69"/>
      <c r="U68" s="70"/>
      <c r="V68" s="135"/>
      <c r="W68" s="135"/>
      <c r="X68" s="98" t="str">
        <f>IF(April!X68="","",April!X68)</f>
        <v/>
      </c>
      <c r="Y68" s="2" t="str" cm="1">
        <f t="array" ref="Y68">_xlfn.IFS(A68="","",A68=" ","",A68=0,"",TRUE,1)</f>
        <v/>
      </c>
      <c r="Z68" s="2" t="str" cm="1">
        <f t="array" ref="Z68">_xlfn.IFS(K68="","",K68=" ","",K68=0,"",TRUE,1)</f>
        <v/>
      </c>
    </row>
    <row r="69" spans="1:26" ht="23.25" customHeight="1" x14ac:dyDescent="0.35">
      <c r="A69" s="98" t="str">
        <f>IF(April!A69="","",April!A69)</f>
        <v/>
      </c>
      <c r="B69" s="64" t="str">
        <f>April!B69</f>
        <v/>
      </c>
      <c r="C69" s="65" t="str">
        <f>April!C69</f>
        <v/>
      </c>
      <c r="D69" s="64" t="str">
        <f>April!D69</f>
        <v/>
      </c>
      <c r="E69" s="65" t="str">
        <f>April!E69</f>
        <v/>
      </c>
      <c r="F69" s="65" t="str">
        <f>April!F69</f>
        <v/>
      </c>
      <c r="G69" s="65" t="str">
        <f>April!G69</f>
        <v/>
      </c>
      <c r="H69" s="64" t="str">
        <f>April!H69</f>
        <v/>
      </c>
      <c r="I69" s="65" t="str">
        <f>April!I69</f>
        <v/>
      </c>
      <c r="J69" s="65" t="str">
        <f>April!J69</f>
        <v/>
      </c>
      <c r="K69" s="65" t="str">
        <f>April!K69</f>
        <v/>
      </c>
      <c r="L69" s="198">
        <f>April!R69</f>
        <v>0</v>
      </c>
      <c r="M69" s="66"/>
      <c r="N69" s="66"/>
      <c r="O69" s="66"/>
      <c r="P69" s="66"/>
      <c r="Q69" s="66"/>
      <c r="R69" s="49">
        <f t="shared" si="0"/>
        <v>0</v>
      </c>
      <c r="S69" s="65"/>
      <c r="T69" s="69"/>
      <c r="U69" s="70"/>
      <c r="V69" s="135"/>
      <c r="W69" s="135"/>
      <c r="X69" s="98" t="str">
        <f>IF(April!X69="","",April!X69)</f>
        <v/>
      </c>
      <c r="Y69" s="2" t="str" cm="1">
        <f t="array" ref="Y69">_xlfn.IFS(A69="","",A69=" ","",A69=0,"",TRUE,1)</f>
        <v/>
      </c>
      <c r="Z69" s="2" t="str" cm="1">
        <f t="array" ref="Z69">_xlfn.IFS(K69="","",K69=" ","",K69=0,"",TRUE,1)</f>
        <v/>
      </c>
    </row>
    <row r="70" spans="1:26" ht="23.25" customHeight="1" x14ac:dyDescent="0.35">
      <c r="A70" s="98" t="str">
        <f>IF(April!A70="","",April!A70)</f>
        <v/>
      </c>
      <c r="B70" s="64" t="str">
        <f>April!B70</f>
        <v/>
      </c>
      <c r="C70" s="65" t="str">
        <f>April!C70</f>
        <v/>
      </c>
      <c r="D70" s="64" t="str">
        <f>April!D70</f>
        <v/>
      </c>
      <c r="E70" s="65" t="str">
        <f>April!E70</f>
        <v/>
      </c>
      <c r="F70" s="65" t="str">
        <f>April!F70</f>
        <v/>
      </c>
      <c r="G70" s="65" t="str">
        <f>April!G70</f>
        <v/>
      </c>
      <c r="H70" s="64" t="str">
        <f>April!H70</f>
        <v/>
      </c>
      <c r="I70" s="65" t="str">
        <f>April!I70</f>
        <v/>
      </c>
      <c r="J70" s="65" t="str">
        <f>April!J70</f>
        <v/>
      </c>
      <c r="K70" s="65" t="str">
        <f>April!K70</f>
        <v/>
      </c>
      <c r="L70" s="198">
        <f>April!R70</f>
        <v>0</v>
      </c>
      <c r="M70" s="66"/>
      <c r="N70" s="66"/>
      <c r="O70" s="66"/>
      <c r="P70" s="66"/>
      <c r="Q70" s="66"/>
      <c r="R70" s="49">
        <f t="shared" si="0"/>
        <v>0</v>
      </c>
      <c r="S70" s="65"/>
      <c r="T70" s="69"/>
      <c r="U70" s="70"/>
      <c r="V70" s="135"/>
      <c r="W70" s="135"/>
      <c r="X70" s="98" t="str">
        <f>IF(April!X70="","",April!X70)</f>
        <v/>
      </c>
      <c r="Y70" s="2" t="str" cm="1">
        <f t="array" ref="Y70">_xlfn.IFS(A70="","",A70=" ","",A70=0,"",TRUE,1)</f>
        <v/>
      </c>
      <c r="Z70" s="2" t="str" cm="1">
        <f t="array" ref="Z70">_xlfn.IFS(K70="","",K70=" ","",K70=0,"",TRUE,1)</f>
        <v/>
      </c>
    </row>
    <row r="71" spans="1:26" ht="23.25" customHeight="1" x14ac:dyDescent="0.35">
      <c r="A71" s="98" t="str">
        <f>IF(April!A71="","",April!A71)</f>
        <v/>
      </c>
      <c r="B71" s="64" t="str">
        <f>April!B71</f>
        <v/>
      </c>
      <c r="C71" s="65" t="str">
        <f>April!C71</f>
        <v/>
      </c>
      <c r="D71" s="64" t="str">
        <f>April!D71</f>
        <v/>
      </c>
      <c r="E71" s="65" t="str">
        <f>April!E71</f>
        <v/>
      </c>
      <c r="F71" s="65" t="str">
        <f>April!F71</f>
        <v/>
      </c>
      <c r="G71" s="65" t="str">
        <f>April!G71</f>
        <v/>
      </c>
      <c r="H71" s="64" t="str">
        <f>April!H71</f>
        <v/>
      </c>
      <c r="I71" s="65" t="str">
        <f>April!I71</f>
        <v/>
      </c>
      <c r="J71" s="65" t="str">
        <f>April!J71</f>
        <v/>
      </c>
      <c r="K71" s="65" t="str">
        <f>April!K71</f>
        <v/>
      </c>
      <c r="L71" s="198">
        <f>April!R71</f>
        <v>0</v>
      </c>
      <c r="M71" s="66"/>
      <c r="N71" s="66"/>
      <c r="O71" s="66"/>
      <c r="P71" s="66"/>
      <c r="Q71" s="66"/>
      <c r="R71" s="49">
        <f t="shared" si="0"/>
        <v>0</v>
      </c>
      <c r="S71" s="65"/>
      <c r="T71" s="69"/>
      <c r="U71" s="70"/>
      <c r="V71" s="135"/>
      <c r="W71" s="135"/>
      <c r="X71" s="98" t="str">
        <f>IF(April!X71="","",April!X71)</f>
        <v/>
      </c>
      <c r="Y71" s="2" t="str" cm="1">
        <f t="array" ref="Y71">_xlfn.IFS(A71="","",A71=" ","",A71=0,"",TRUE,1)</f>
        <v/>
      </c>
      <c r="Z71" s="2" t="str" cm="1">
        <f t="array" ref="Z71">_xlfn.IFS(K71="","",K71=" ","",K71=0,"",TRUE,1)</f>
        <v/>
      </c>
    </row>
    <row r="72" spans="1:26" ht="23.25" customHeight="1" x14ac:dyDescent="0.35">
      <c r="A72" s="98" t="str">
        <f>IF(April!A72="","",April!A72)</f>
        <v/>
      </c>
      <c r="B72" s="64" t="str">
        <f>April!B72</f>
        <v/>
      </c>
      <c r="C72" s="65" t="str">
        <f>April!C72</f>
        <v/>
      </c>
      <c r="D72" s="64" t="str">
        <f>April!D72</f>
        <v/>
      </c>
      <c r="E72" s="65" t="str">
        <f>April!E72</f>
        <v/>
      </c>
      <c r="F72" s="65" t="str">
        <f>April!F72</f>
        <v/>
      </c>
      <c r="G72" s="65" t="str">
        <f>April!G72</f>
        <v/>
      </c>
      <c r="H72" s="64" t="str">
        <f>April!H72</f>
        <v/>
      </c>
      <c r="I72" s="65" t="str">
        <f>April!I72</f>
        <v/>
      </c>
      <c r="J72" s="65" t="str">
        <f>April!J72</f>
        <v/>
      </c>
      <c r="K72" s="65" t="str">
        <f>April!K72</f>
        <v/>
      </c>
      <c r="L72" s="198">
        <f>April!R72</f>
        <v>0</v>
      </c>
      <c r="M72" s="66"/>
      <c r="N72" s="66"/>
      <c r="O72" s="66"/>
      <c r="P72" s="66"/>
      <c r="Q72" s="66"/>
      <c r="R72" s="49">
        <f t="shared" si="0"/>
        <v>0</v>
      </c>
      <c r="S72" s="65"/>
      <c r="T72" s="69"/>
      <c r="U72" s="70"/>
      <c r="V72" s="135"/>
      <c r="W72" s="135"/>
      <c r="X72" s="98" t="str">
        <f>IF(April!X72="","",April!X72)</f>
        <v/>
      </c>
      <c r="Y72" s="2" t="str" cm="1">
        <f t="array" ref="Y72">_xlfn.IFS(A72="","",A72=" ","",A72=0,"",TRUE,1)</f>
        <v/>
      </c>
      <c r="Z72" s="2" t="str" cm="1">
        <f t="array" ref="Z72">_xlfn.IFS(K72="","",K72=" ","",K72=0,"",TRUE,1)</f>
        <v/>
      </c>
    </row>
    <row r="73" spans="1:26" ht="23.25" customHeight="1" x14ac:dyDescent="0.35">
      <c r="A73" s="98" t="str">
        <f>IF(April!A73="","",April!A73)</f>
        <v/>
      </c>
      <c r="B73" s="64" t="str">
        <f>April!B73</f>
        <v/>
      </c>
      <c r="C73" s="65" t="str">
        <f>April!C73</f>
        <v/>
      </c>
      <c r="D73" s="64" t="str">
        <f>April!D73</f>
        <v/>
      </c>
      <c r="E73" s="65" t="str">
        <f>April!E73</f>
        <v/>
      </c>
      <c r="F73" s="65" t="str">
        <f>April!F73</f>
        <v/>
      </c>
      <c r="G73" s="65" t="str">
        <f>April!G73</f>
        <v/>
      </c>
      <c r="H73" s="64" t="str">
        <f>April!H73</f>
        <v/>
      </c>
      <c r="I73" s="65" t="str">
        <f>April!I73</f>
        <v/>
      </c>
      <c r="J73" s="65" t="str">
        <f>April!J73</f>
        <v/>
      </c>
      <c r="K73" s="65" t="str">
        <f>April!K73</f>
        <v/>
      </c>
      <c r="L73" s="198">
        <f>April!R73</f>
        <v>0</v>
      </c>
      <c r="M73" s="66"/>
      <c r="N73" s="66"/>
      <c r="O73" s="66"/>
      <c r="P73" s="66"/>
      <c r="Q73" s="66"/>
      <c r="R73" s="49">
        <f t="shared" si="0"/>
        <v>0</v>
      </c>
      <c r="S73" s="65"/>
      <c r="T73" s="69"/>
      <c r="U73" s="70"/>
      <c r="V73" s="135"/>
      <c r="W73" s="135"/>
      <c r="X73" s="98" t="str">
        <f>IF(April!X73="","",April!X73)</f>
        <v/>
      </c>
      <c r="Y73" s="2" t="str" cm="1">
        <f t="array" ref="Y73">_xlfn.IFS(A73="","",A73=" ","",A73=0,"",TRUE,1)</f>
        <v/>
      </c>
      <c r="Z73" s="2" t="str" cm="1">
        <f t="array" ref="Z73">_xlfn.IFS(K73="","",K73=" ","",K73=0,"",TRUE,1)</f>
        <v/>
      </c>
    </row>
    <row r="74" spans="1:26" ht="23.25" customHeight="1" x14ac:dyDescent="0.35">
      <c r="A74" s="98" t="str">
        <f>IF(April!A74="","",April!A74)</f>
        <v/>
      </c>
      <c r="B74" s="64" t="str">
        <f>April!B74</f>
        <v/>
      </c>
      <c r="C74" s="65" t="str">
        <f>April!C74</f>
        <v/>
      </c>
      <c r="D74" s="64" t="str">
        <f>April!D74</f>
        <v/>
      </c>
      <c r="E74" s="65" t="str">
        <f>April!E74</f>
        <v/>
      </c>
      <c r="F74" s="65" t="str">
        <f>April!F74</f>
        <v/>
      </c>
      <c r="G74" s="65" t="str">
        <f>April!G74</f>
        <v/>
      </c>
      <c r="H74" s="64" t="str">
        <f>April!H74</f>
        <v/>
      </c>
      <c r="I74" s="65" t="str">
        <f>April!I74</f>
        <v/>
      </c>
      <c r="J74" s="65" t="str">
        <f>April!J74</f>
        <v/>
      </c>
      <c r="K74" s="65" t="str">
        <f>April!K74</f>
        <v/>
      </c>
      <c r="L74" s="198">
        <f>April!R74</f>
        <v>0</v>
      </c>
      <c r="M74" s="66"/>
      <c r="N74" s="66"/>
      <c r="O74" s="66"/>
      <c r="P74" s="66"/>
      <c r="Q74" s="66"/>
      <c r="R74" s="49">
        <f t="shared" si="0"/>
        <v>0</v>
      </c>
      <c r="S74" s="65"/>
      <c r="T74" s="69"/>
      <c r="U74" s="70"/>
      <c r="V74" s="135"/>
      <c r="W74" s="135"/>
      <c r="X74" s="98" t="str">
        <f>IF(April!X74="","",April!X74)</f>
        <v/>
      </c>
      <c r="Y74" s="2" t="str" cm="1">
        <f t="array" ref="Y74">_xlfn.IFS(A74="","",A74=" ","",A74=0,"",TRUE,1)</f>
        <v/>
      </c>
      <c r="Z74" s="2" t="str" cm="1">
        <f t="array" ref="Z74">_xlfn.IFS(K74="","",K74=" ","",K74=0,"",TRUE,1)</f>
        <v/>
      </c>
    </row>
    <row r="75" spans="1:26" ht="23.25" customHeight="1" thickBot="1" x14ac:dyDescent="0.4">
      <c r="A75" s="45" t="s">
        <v>11</v>
      </c>
      <c r="L75" s="50">
        <f t="shared" ref="L75:R75" si="1">SUM(L15:L74)</f>
        <v>0</v>
      </c>
      <c r="M75" s="50">
        <f t="shared" si="1"/>
        <v>0</v>
      </c>
      <c r="N75" s="50">
        <f t="shared" si="1"/>
        <v>0</v>
      </c>
      <c r="O75" s="50">
        <f t="shared" si="1"/>
        <v>0</v>
      </c>
      <c r="P75" s="50">
        <f t="shared" si="1"/>
        <v>0</v>
      </c>
      <c r="Q75" s="50">
        <f t="shared" si="1"/>
        <v>0</v>
      </c>
      <c r="R75" s="50">
        <f t="shared" si="1"/>
        <v>0</v>
      </c>
      <c r="S75" s="43"/>
      <c r="T75" s="52">
        <f>SUM(T15:T74)</f>
        <v>0</v>
      </c>
      <c r="U75" s="53"/>
      <c r="V75" s="137">
        <f>SUM(V15:V74)</f>
        <v>0</v>
      </c>
      <c r="W75" s="137">
        <f>SUM(W15:W74)</f>
        <v>0</v>
      </c>
      <c r="Y75" s="2">
        <f>SUM(Y15:Y74)</f>
        <v>0</v>
      </c>
      <c r="Z75" s="2">
        <f>SUM(Z15:Z74)</f>
        <v>0</v>
      </c>
    </row>
    <row r="76" spans="1:26" ht="23.25" customHeight="1" thickTop="1" x14ac:dyDescent="0.35">
      <c r="A76" s="45" t="s">
        <v>42</v>
      </c>
      <c r="B76" s="57">
        <f>+Y75-Z75</f>
        <v>0</v>
      </c>
      <c r="L76" s="25" t="s">
        <v>2</v>
      </c>
      <c r="M76" s="2" t="s">
        <v>2</v>
      </c>
      <c r="S76" s="25"/>
    </row>
    <row r="77" spans="1:26" x14ac:dyDescent="0.35">
      <c r="A77" s="24"/>
      <c r="E77" s="196"/>
      <c r="L77" s="25"/>
      <c r="M77" s="26" t="s">
        <v>2</v>
      </c>
      <c r="N77" s="26"/>
      <c r="S77" s="25"/>
    </row>
    <row r="78" spans="1:26" x14ac:dyDescent="0.35">
      <c r="A78" s="99"/>
      <c r="B78" s="17"/>
      <c r="C78" s="17"/>
      <c r="D78" s="17"/>
      <c r="E78" s="17"/>
      <c r="F78" s="17"/>
      <c r="G78" s="17"/>
      <c r="H78" s="17"/>
      <c r="I78" s="17"/>
      <c r="J78" s="17"/>
      <c r="K78" s="17"/>
      <c r="L78" s="25"/>
      <c r="Q78" s="26"/>
      <c r="S78" s="25"/>
    </row>
    <row r="79" spans="1:26" x14ac:dyDescent="0.35">
      <c r="A79" s="127" t="s">
        <v>76</v>
      </c>
      <c r="B79" s="17"/>
      <c r="C79" s="17"/>
      <c r="D79" s="17"/>
      <c r="E79" s="17"/>
      <c r="F79" s="17"/>
      <c r="G79" s="17"/>
      <c r="H79" s="17"/>
      <c r="I79" s="17"/>
      <c r="J79" s="17"/>
      <c r="K79" s="17"/>
      <c r="L79" s="25"/>
      <c r="Q79" s="26"/>
      <c r="S79" s="25"/>
    </row>
    <row r="80" spans="1:26" x14ac:dyDescent="0.35">
      <c r="A80" s="128" t="s">
        <v>85</v>
      </c>
      <c r="B80" s="17"/>
      <c r="C80" s="17"/>
      <c r="D80" s="17"/>
      <c r="E80" s="17"/>
      <c r="F80" s="17"/>
      <c r="G80" s="17"/>
      <c r="H80" s="17"/>
      <c r="I80" s="17"/>
      <c r="J80" s="17"/>
      <c r="K80" s="17"/>
      <c r="L80" s="25"/>
      <c r="Q80" s="26"/>
      <c r="S80" s="25"/>
    </row>
    <row r="81" spans="1:19" x14ac:dyDescent="0.35">
      <c r="A81" s="128" t="s">
        <v>87</v>
      </c>
      <c r="B81" s="17"/>
      <c r="C81" s="17"/>
      <c r="D81" s="17"/>
      <c r="E81" s="17"/>
      <c r="F81" s="17"/>
      <c r="G81" s="17"/>
      <c r="H81" s="17"/>
      <c r="I81" s="17"/>
      <c r="J81" s="17"/>
      <c r="K81" s="17"/>
      <c r="L81" s="25"/>
      <c r="Q81" s="26"/>
      <c r="S81" s="25"/>
    </row>
    <row r="82" spans="1:19" x14ac:dyDescent="0.35">
      <c r="A82" s="128" t="s">
        <v>86</v>
      </c>
      <c r="B82" s="17"/>
      <c r="C82" s="17"/>
      <c r="D82" s="17"/>
      <c r="E82" s="17"/>
      <c r="F82" s="17"/>
      <c r="G82" s="17"/>
      <c r="H82" s="17"/>
      <c r="I82" s="17"/>
      <c r="J82" s="17"/>
      <c r="K82" s="17"/>
      <c r="L82" s="25"/>
      <c r="Q82" s="26"/>
      <c r="S82" s="25"/>
    </row>
    <row r="83" spans="1:19" ht="15.75" customHeight="1" x14ac:dyDescent="0.35">
      <c r="A83" s="113"/>
      <c r="B83" s="17"/>
      <c r="C83" s="17"/>
      <c r="D83" s="17"/>
      <c r="E83" s="17"/>
      <c r="F83" s="17"/>
      <c r="G83" s="17"/>
      <c r="H83" s="17"/>
      <c r="I83" s="17"/>
      <c r="J83" s="17"/>
      <c r="K83" s="17"/>
      <c r="L83" s="25"/>
      <c r="Q83" s="26"/>
      <c r="S83" s="25"/>
    </row>
    <row r="84" spans="1:19" s="3" customFormat="1" ht="15.75" customHeight="1" x14ac:dyDescent="0.35">
      <c r="A84" s="241" t="s">
        <v>3</v>
      </c>
      <c r="B84" s="237" t="s">
        <v>6</v>
      </c>
      <c r="C84" s="243" t="s">
        <v>72</v>
      </c>
      <c r="D84" s="244"/>
      <c r="E84" s="244"/>
      <c r="F84" s="244"/>
      <c r="G84" s="244"/>
      <c r="H84" s="244"/>
      <c r="I84" s="244"/>
      <c r="J84" s="244"/>
      <c r="K84" s="244"/>
      <c r="L84" s="244"/>
      <c r="M84" s="244"/>
      <c r="N84" s="244"/>
      <c r="O84" s="244"/>
      <c r="P84" s="244"/>
      <c r="Q84" s="244"/>
      <c r="R84" s="244"/>
      <c r="S84" s="245"/>
    </row>
    <row r="85" spans="1:19" s="3" customFormat="1" x14ac:dyDescent="0.35">
      <c r="A85" s="242"/>
      <c r="B85" s="239"/>
      <c r="C85" s="246"/>
      <c r="D85" s="247"/>
      <c r="E85" s="247"/>
      <c r="F85" s="247"/>
      <c r="G85" s="247"/>
      <c r="H85" s="247"/>
      <c r="I85" s="247"/>
      <c r="J85" s="247"/>
      <c r="K85" s="247"/>
      <c r="L85" s="247"/>
      <c r="M85" s="247"/>
      <c r="N85" s="247"/>
      <c r="O85" s="247"/>
      <c r="P85" s="247"/>
      <c r="Q85" s="247"/>
      <c r="R85" s="247"/>
      <c r="S85" s="248"/>
    </row>
    <row r="86" spans="1:19" ht="30.25" customHeight="1" x14ac:dyDescent="0.35">
      <c r="A86" s="98" t="str">
        <f>IF(April!A86="","",April!A86)</f>
        <v/>
      </c>
      <c r="B86" s="64" t="str">
        <f>IF(April!B86="","",April!B86)</f>
        <v/>
      </c>
      <c r="C86" s="233" t="str">
        <f>IF(April!C86="","",April!C86)</f>
        <v/>
      </c>
      <c r="D86" s="234"/>
      <c r="E86" s="234"/>
      <c r="F86" s="234"/>
      <c r="G86" s="234"/>
      <c r="H86" s="234"/>
      <c r="I86" s="234"/>
      <c r="J86" s="234"/>
      <c r="K86" s="234"/>
      <c r="L86" s="234"/>
      <c r="M86" s="234"/>
      <c r="N86" s="234"/>
      <c r="O86" s="234"/>
      <c r="P86" s="234"/>
      <c r="Q86" s="234"/>
      <c r="R86" s="234"/>
      <c r="S86" s="235"/>
    </row>
    <row r="87" spans="1:19" ht="30.25" customHeight="1" x14ac:dyDescent="0.35">
      <c r="A87" s="98" t="str">
        <f>IF(April!A87="","",April!A87)</f>
        <v/>
      </c>
      <c r="B87" s="64" t="str">
        <f>IF(April!B87="","",April!B87)</f>
        <v/>
      </c>
      <c r="C87" s="233" t="str">
        <f>IF(April!C87="","",April!C87)</f>
        <v/>
      </c>
      <c r="D87" s="234"/>
      <c r="E87" s="234"/>
      <c r="F87" s="234"/>
      <c r="G87" s="234"/>
      <c r="H87" s="234"/>
      <c r="I87" s="234"/>
      <c r="J87" s="234"/>
      <c r="K87" s="234"/>
      <c r="L87" s="234"/>
      <c r="M87" s="234"/>
      <c r="N87" s="234"/>
      <c r="O87" s="234"/>
      <c r="P87" s="234"/>
      <c r="Q87" s="234"/>
      <c r="R87" s="234"/>
      <c r="S87" s="235"/>
    </row>
    <row r="88" spans="1:19" ht="30.25" customHeight="1" x14ac:dyDescent="0.35">
      <c r="A88" s="98" t="str">
        <f>IF(April!A88="","",April!A88)</f>
        <v/>
      </c>
      <c r="B88" s="64" t="str">
        <f>IF(April!B88="","",April!B88)</f>
        <v/>
      </c>
      <c r="C88" s="233" t="str">
        <f>IF(April!C88="","",April!C88)</f>
        <v/>
      </c>
      <c r="D88" s="234"/>
      <c r="E88" s="234"/>
      <c r="F88" s="234"/>
      <c r="G88" s="234"/>
      <c r="H88" s="234"/>
      <c r="I88" s="234"/>
      <c r="J88" s="234"/>
      <c r="K88" s="234"/>
      <c r="L88" s="234"/>
      <c r="M88" s="234"/>
      <c r="N88" s="234"/>
      <c r="O88" s="234"/>
      <c r="P88" s="234"/>
      <c r="Q88" s="234"/>
      <c r="R88" s="234"/>
      <c r="S88" s="235"/>
    </row>
    <row r="89" spans="1:19" ht="30.25" customHeight="1" x14ac:dyDescent="0.35">
      <c r="A89" s="98" t="str">
        <f>IF(April!A89="","",April!A89)</f>
        <v/>
      </c>
      <c r="B89" s="64" t="str">
        <f>IF(April!B89="","",April!B89)</f>
        <v/>
      </c>
      <c r="C89" s="233" t="str">
        <f>IF(April!C89="","",April!C89)</f>
        <v/>
      </c>
      <c r="D89" s="234"/>
      <c r="E89" s="234"/>
      <c r="F89" s="234"/>
      <c r="G89" s="234"/>
      <c r="H89" s="234"/>
      <c r="I89" s="234"/>
      <c r="J89" s="234"/>
      <c r="K89" s="234"/>
      <c r="L89" s="234"/>
      <c r="M89" s="234"/>
      <c r="N89" s="234"/>
      <c r="O89" s="234"/>
      <c r="P89" s="234"/>
      <c r="Q89" s="234"/>
      <c r="R89" s="234"/>
      <c r="S89" s="235"/>
    </row>
    <row r="90" spans="1:19" ht="30.25" customHeight="1" x14ac:dyDescent="0.35">
      <c r="A90" s="98" t="str">
        <f>IF(April!A90="","",April!A90)</f>
        <v/>
      </c>
      <c r="B90" s="64" t="str">
        <f>IF(April!B90="","",April!B90)</f>
        <v/>
      </c>
      <c r="C90" s="233" t="str">
        <f>IF(April!C90="","",April!C90)</f>
        <v/>
      </c>
      <c r="D90" s="234"/>
      <c r="E90" s="234"/>
      <c r="F90" s="234"/>
      <c r="G90" s="234"/>
      <c r="H90" s="234"/>
      <c r="I90" s="234"/>
      <c r="J90" s="234"/>
      <c r="K90" s="234"/>
      <c r="L90" s="234"/>
      <c r="M90" s="234"/>
      <c r="N90" s="234"/>
      <c r="O90" s="234"/>
      <c r="P90" s="234"/>
      <c r="Q90" s="234"/>
      <c r="R90" s="234"/>
      <c r="S90" s="235"/>
    </row>
    <row r="91" spans="1:19" ht="30.25" customHeight="1" x14ac:dyDescent="0.35">
      <c r="A91" s="98" t="str">
        <f>IF(April!A91="","",April!A91)</f>
        <v/>
      </c>
      <c r="B91" s="64" t="str">
        <f>IF(April!B91="","",April!B91)</f>
        <v/>
      </c>
      <c r="C91" s="233" t="str">
        <f>IF(April!C91="","",April!C91)</f>
        <v/>
      </c>
      <c r="D91" s="234"/>
      <c r="E91" s="234"/>
      <c r="F91" s="234"/>
      <c r="G91" s="234"/>
      <c r="H91" s="234"/>
      <c r="I91" s="234"/>
      <c r="J91" s="234"/>
      <c r="K91" s="234"/>
      <c r="L91" s="234"/>
      <c r="M91" s="234"/>
      <c r="N91" s="234"/>
      <c r="O91" s="234"/>
      <c r="P91" s="234"/>
      <c r="Q91" s="234"/>
      <c r="R91" s="234"/>
      <c r="S91" s="235"/>
    </row>
    <row r="92" spans="1:19" ht="30.25" customHeight="1" x14ac:dyDescent="0.35">
      <c r="A92" s="98" t="str">
        <f>IF(April!A92="","",April!A92)</f>
        <v/>
      </c>
      <c r="B92" s="64" t="str">
        <f>IF(April!B92="","",April!B92)</f>
        <v/>
      </c>
      <c r="C92" s="233" t="str">
        <f>IF(April!C92="","",April!C92)</f>
        <v/>
      </c>
      <c r="D92" s="234"/>
      <c r="E92" s="234"/>
      <c r="F92" s="234"/>
      <c r="G92" s="234"/>
      <c r="H92" s="234"/>
      <c r="I92" s="234"/>
      <c r="J92" s="234"/>
      <c r="K92" s="234"/>
      <c r="L92" s="234"/>
      <c r="M92" s="234"/>
      <c r="N92" s="234"/>
      <c r="O92" s="234"/>
      <c r="P92" s="234"/>
      <c r="Q92" s="234"/>
      <c r="R92" s="234"/>
      <c r="S92" s="235"/>
    </row>
    <row r="93" spans="1:19" ht="30.25" customHeight="1" x14ac:dyDescent="0.35">
      <c r="A93" s="98" t="str">
        <f>IF(April!A93="","",April!A93)</f>
        <v/>
      </c>
      <c r="B93" s="64" t="str">
        <f>IF(April!B93="","",April!B93)</f>
        <v/>
      </c>
      <c r="C93" s="233" t="str">
        <f>IF(April!C93="","",April!C93)</f>
        <v/>
      </c>
      <c r="D93" s="234"/>
      <c r="E93" s="234"/>
      <c r="F93" s="234"/>
      <c r="G93" s="234"/>
      <c r="H93" s="234"/>
      <c r="I93" s="234"/>
      <c r="J93" s="234"/>
      <c r="K93" s="234"/>
      <c r="L93" s="234"/>
      <c r="M93" s="234"/>
      <c r="N93" s="234"/>
      <c r="O93" s="234"/>
      <c r="P93" s="234"/>
      <c r="Q93" s="234"/>
      <c r="R93" s="234"/>
      <c r="S93" s="235"/>
    </row>
    <row r="94" spans="1:19" ht="30.25" customHeight="1" x14ac:dyDescent="0.35">
      <c r="A94" s="98" t="str">
        <f>IF(April!A94="","",April!A94)</f>
        <v/>
      </c>
      <c r="B94" s="64" t="str">
        <f>IF(April!B94="","",April!B94)</f>
        <v/>
      </c>
      <c r="C94" s="233" t="str">
        <f>IF(April!C94="","",April!C94)</f>
        <v/>
      </c>
      <c r="D94" s="234"/>
      <c r="E94" s="234"/>
      <c r="F94" s="234"/>
      <c r="G94" s="234"/>
      <c r="H94" s="234"/>
      <c r="I94" s="234"/>
      <c r="J94" s="234"/>
      <c r="K94" s="234"/>
      <c r="L94" s="234"/>
      <c r="M94" s="234"/>
      <c r="N94" s="234"/>
      <c r="O94" s="234"/>
      <c r="P94" s="234"/>
      <c r="Q94" s="234"/>
      <c r="R94" s="234"/>
      <c r="S94" s="235"/>
    </row>
    <row r="95" spans="1:19" ht="30.25" customHeight="1" x14ac:dyDescent="0.35">
      <c r="A95" s="98" t="str">
        <f>IF(April!A95="","",April!A95)</f>
        <v/>
      </c>
      <c r="B95" s="64" t="str">
        <f>IF(April!B95="","",April!B95)</f>
        <v/>
      </c>
      <c r="C95" s="233" t="str">
        <f>IF(April!C95="","",April!C95)</f>
        <v/>
      </c>
      <c r="D95" s="234"/>
      <c r="E95" s="234"/>
      <c r="F95" s="234"/>
      <c r="G95" s="234"/>
      <c r="H95" s="234"/>
      <c r="I95" s="234"/>
      <c r="J95" s="234"/>
      <c r="K95" s="234"/>
      <c r="L95" s="234"/>
      <c r="M95" s="234"/>
      <c r="N95" s="234"/>
      <c r="O95" s="234"/>
      <c r="P95" s="234"/>
      <c r="Q95" s="234"/>
      <c r="R95" s="234"/>
      <c r="S95" s="235"/>
    </row>
    <row r="96" spans="1:19" ht="30.25" customHeight="1" x14ac:dyDescent="0.35">
      <c r="A96" s="98" t="str">
        <f>IF(April!A96="","",April!A96)</f>
        <v/>
      </c>
      <c r="B96" s="64" t="str">
        <f>IF(April!B96="","",April!B96)</f>
        <v/>
      </c>
      <c r="C96" s="233" t="str">
        <f>IF(April!C96="","",April!C96)</f>
        <v/>
      </c>
      <c r="D96" s="234"/>
      <c r="E96" s="234"/>
      <c r="F96" s="234"/>
      <c r="G96" s="234"/>
      <c r="H96" s="234"/>
      <c r="I96" s="234"/>
      <c r="J96" s="234"/>
      <c r="K96" s="234"/>
      <c r="L96" s="234"/>
      <c r="M96" s="234"/>
      <c r="N96" s="234"/>
      <c r="O96" s="234"/>
      <c r="P96" s="234"/>
      <c r="Q96" s="234"/>
      <c r="R96" s="234"/>
      <c r="S96" s="235"/>
    </row>
    <row r="97" spans="1:19" ht="30.25" customHeight="1" x14ac:dyDescent="0.35">
      <c r="A97" s="98" t="str">
        <f>IF(April!A97="","",April!A97)</f>
        <v/>
      </c>
      <c r="B97" s="64" t="str">
        <f>IF(April!B97="","",April!B97)</f>
        <v/>
      </c>
      <c r="C97" s="233" t="str">
        <f>IF(April!C97="","",April!C97)</f>
        <v/>
      </c>
      <c r="D97" s="234"/>
      <c r="E97" s="234"/>
      <c r="F97" s="234"/>
      <c r="G97" s="234"/>
      <c r="H97" s="234"/>
      <c r="I97" s="234"/>
      <c r="J97" s="234"/>
      <c r="K97" s="234"/>
      <c r="L97" s="234"/>
      <c r="M97" s="234"/>
      <c r="N97" s="234"/>
      <c r="O97" s="234"/>
      <c r="P97" s="234"/>
      <c r="Q97" s="234"/>
      <c r="R97" s="234"/>
      <c r="S97" s="235"/>
    </row>
    <row r="98" spans="1:19" ht="30.25" customHeight="1" x14ac:dyDescent="0.35">
      <c r="A98" s="98" t="str">
        <f>IF(April!A98="","",April!A98)</f>
        <v/>
      </c>
      <c r="B98" s="64" t="str">
        <f>IF(April!B98="","",April!B98)</f>
        <v/>
      </c>
      <c r="C98" s="233" t="str">
        <f>IF(April!C98="","",April!C98)</f>
        <v/>
      </c>
      <c r="D98" s="234"/>
      <c r="E98" s="234"/>
      <c r="F98" s="234"/>
      <c r="G98" s="234"/>
      <c r="H98" s="234"/>
      <c r="I98" s="234"/>
      <c r="J98" s="234"/>
      <c r="K98" s="234"/>
      <c r="L98" s="234"/>
      <c r="M98" s="234"/>
      <c r="N98" s="234"/>
      <c r="O98" s="234"/>
      <c r="P98" s="234"/>
      <c r="Q98" s="234"/>
      <c r="R98" s="234"/>
      <c r="S98" s="235"/>
    </row>
    <row r="99" spans="1:19" ht="30.25" customHeight="1" x14ac:dyDescent="0.35">
      <c r="A99" s="98" t="str">
        <f>IF(April!A99="","",April!A99)</f>
        <v/>
      </c>
      <c r="B99" s="64" t="str">
        <f>IF(April!B99="","",April!B99)</f>
        <v/>
      </c>
      <c r="C99" s="233" t="str">
        <f>IF(April!C99="","",April!C99)</f>
        <v/>
      </c>
      <c r="D99" s="234"/>
      <c r="E99" s="234"/>
      <c r="F99" s="234"/>
      <c r="G99" s="234"/>
      <c r="H99" s="234"/>
      <c r="I99" s="234"/>
      <c r="J99" s="234"/>
      <c r="K99" s="234"/>
      <c r="L99" s="234"/>
      <c r="M99" s="234"/>
      <c r="N99" s="234"/>
      <c r="O99" s="234"/>
      <c r="P99" s="234"/>
      <c r="Q99" s="234"/>
      <c r="R99" s="234"/>
      <c r="S99" s="235"/>
    </row>
    <row r="100" spans="1:19" ht="30.25" customHeight="1" x14ac:dyDescent="0.35">
      <c r="A100" s="98" t="str">
        <f>IF(April!A100="","",April!A100)</f>
        <v/>
      </c>
      <c r="B100" s="64" t="str">
        <f>IF(April!B100="","",April!B100)</f>
        <v/>
      </c>
      <c r="C100" s="233" t="str">
        <f>IF(April!C100="","",April!C100)</f>
        <v/>
      </c>
      <c r="D100" s="234"/>
      <c r="E100" s="234"/>
      <c r="F100" s="234"/>
      <c r="G100" s="234"/>
      <c r="H100" s="234"/>
      <c r="I100" s="234"/>
      <c r="J100" s="234"/>
      <c r="K100" s="234"/>
      <c r="L100" s="234"/>
      <c r="M100" s="234"/>
      <c r="N100" s="234"/>
      <c r="O100" s="234"/>
      <c r="P100" s="234"/>
      <c r="Q100" s="234"/>
      <c r="R100" s="234"/>
      <c r="S100" s="235"/>
    </row>
    <row r="101" spans="1:19" ht="30.25" customHeight="1" x14ac:dyDescent="0.35">
      <c r="A101" s="98" t="str">
        <f>IF(April!A101="","",April!A101)</f>
        <v/>
      </c>
      <c r="B101" s="64" t="str">
        <f>IF(April!B101="","",April!B101)</f>
        <v/>
      </c>
      <c r="C101" s="233" t="str">
        <f>IF(April!C101="","",April!C101)</f>
        <v/>
      </c>
      <c r="D101" s="234"/>
      <c r="E101" s="234"/>
      <c r="F101" s="234"/>
      <c r="G101" s="234"/>
      <c r="H101" s="234"/>
      <c r="I101" s="234"/>
      <c r="J101" s="234"/>
      <c r="K101" s="234"/>
      <c r="L101" s="234"/>
      <c r="M101" s="234"/>
      <c r="N101" s="234"/>
      <c r="O101" s="234"/>
      <c r="P101" s="234"/>
      <c r="Q101" s="234"/>
      <c r="R101" s="234"/>
      <c r="S101" s="235"/>
    </row>
    <row r="102" spans="1:19" ht="30.25" customHeight="1" x14ac:dyDescent="0.35">
      <c r="A102" s="98" t="str">
        <f>IF(April!A102="","",April!A102)</f>
        <v/>
      </c>
      <c r="B102" s="64" t="str">
        <f>IF(April!B102="","",April!B102)</f>
        <v/>
      </c>
      <c r="C102" s="233" t="str">
        <f>IF(April!C102="","",April!C102)</f>
        <v/>
      </c>
      <c r="D102" s="234"/>
      <c r="E102" s="234"/>
      <c r="F102" s="234"/>
      <c r="G102" s="234"/>
      <c r="H102" s="234"/>
      <c r="I102" s="234"/>
      <c r="J102" s="234"/>
      <c r="K102" s="234"/>
      <c r="L102" s="234"/>
      <c r="M102" s="234"/>
      <c r="N102" s="234"/>
      <c r="O102" s="234"/>
      <c r="P102" s="234"/>
      <c r="Q102" s="234"/>
      <c r="R102" s="234"/>
      <c r="S102" s="235"/>
    </row>
    <row r="103" spans="1:19" ht="30.25" customHeight="1" x14ac:dyDescent="0.35">
      <c r="A103" s="98" t="str">
        <f>IF(April!A103="","",April!A103)</f>
        <v/>
      </c>
      <c r="B103" s="64" t="str">
        <f>IF(April!B103="","",April!B103)</f>
        <v/>
      </c>
      <c r="C103" s="233" t="str">
        <f>IF(April!C103="","",April!C103)</f>
        <v/>
      </c>
      <c r="D103" s="234"/>
      <c r="E103" s="234"/>
      <c r="F103" s="234"/>
      <c r="G103" s="234"/>
      <c r="H103" s="234"/>
      <c r="I103" s="234"/>
      <c r="J103" s="234"/>
      <c r="K103" s="234"/>
      <c r="L103" s="234"/>
      <c r="M103" s="234"/>
      <c r="N103" s="234"/>
      <c r="O103" s="234"/>
      <c r="P103" s="234"/>
      <c r="Q103" s="234"/>
      <c r="R103" s="234"/>
      <c r="S103" s="235"/>
    </row>
    <row r="104" spans="1:19" ht="30.25" customHeight="1" x14ac:dyDescent="0.35">
      <c r="A104" s="98" t="str">
        <f>IF(April!A104="","",April!A104)</f>
        <v/>
      </c>
      <c r="B104" s="64" t="str">
        <f>IF(April!B104="","",April!B104)</f>
        <v/>
      </c>
      <c r="C104" s="233" t="str">
        <f>IF(April!C104="","",April!C104)</f>
        <v/>
      </c>
      <c r="D104" s="234"/>
      <c r="E104" s="234"/>
      <c r="F104" s="234"/>
      <c r="G104" s="234"/>
      <c r="H104" s="234"/>
      <c r="I104" s="234"/>
      <c r="J104" s="234"/>
      <c r="K104" s="234"/>
      <c r="L104" s="234"/>
      <c r="M104" s="234"/>
      <c r="N104" s="234"/>
      <c r="O104" s="234"/>
      <c r="P104" s="234"/>
      <c r="Q104" s="234"/>
      <c r="R104" s="234"/>
      <c r="S104" s="235"/>
    </row>
    <row r="105" spans="1:19" ht="30.25" customHeight="1" x14ac:dyDescent="0.35">
      <c r="A105" s="98" t="str">
        <f>IF(April!A105="","",April!A105)</f>
        <v/>
      </c>
      <c r="B105" s="64" t="str">
        <f>IF(April!B105="","",April!B105)</f>
        <v/>
      </c>
      <c r="C105" s="233" t="str">
        <f>IF(April!C105="","",April!C105)</f>
        <v/>
      </c>
      <c r="D105" s="234"/>
      <c r="E105" s="234"/>
      <c r="F105" s="234"/>
      <c r="G105" s="234"/>
      <c r="H105" s="234"/>
      <c r="I105" s="234"/>
      <c r="J105" s="234"/>
      <c r="K105" s="234"/>
      <c r="L105" s="234"/>
      <c r="M105" s="234"/>
      <c r="N105" s="234"/>
      <c r="O105" s="234"/>
      <c r="P105" s="234"/>
      <c r="Q105" s="234"/>
      <c r="R105" s="234"/>
      <c r="S105" s="235"/>
    </row>
    <row r="106" spans="1:19" ht="30.25" customHeight="1" x14ac:dyDescent="0.35">
      <c r="A106" s="98" t="str">
        <f>IF(April!A106="","",April!A106)</f>
        <v/>
      </c>
      <c r="B106" s="64" t="str">
        <f>IF(April!B106="","",April!B106)</f>
        <v/>
      </c>
      <c r="C106" s="233" t="str">
        <f>IF(April!C106="","",April!C106)</f>
        <v/>
      </c>
      <c r="D106" s="234"/>
      <c r="E106" s="234"/>
      <c r="F106" s="234"/>
      <c r="G106" s="234"/>
      <c r="H106" s="234"/>
      <c r="I106" s="234"/>
      <c r="J106" s="234"/>
      <c r="K106" s="234"/>
      <c r="L106" s="234"/>
      <c r="M106" s="234"/>
      <c r="N106" s="234"/>
      <c r="O106" s="234"/>
      <c r="P106" s="234"/>
      <c r="Q106" s="234"/>
      <c r="R106" s="234"/>
      <c r="S106" s="235"/>
    </row>
    <row r="107" spans="1:19" ht="30.25" customHeight="1" x14ac:dyDescent="0.35">
      <c r="A107" s="98" t="str">
        <f>IF(April!A107="","",April!A107)</f>
        <v/>
      </c>
      <c r="B107" s="64" t="str">
        <f>IF(April!B107="","",April!B107)</f>
        <v/>
      </c>
      <c r="C107" s="233" t="str">
        <f>IF(April!C107="","",April!C107)</f>
        <v/>
      </c>
      <c r="D107" s="234"/>
      <c r="E107" s="234"/>
      <c r="F107" s="234"/>
      <c r="G107" s="234"/>
      <c r="H107" s="234"/>
      <c r="I107" s="234"/>
      <c r="J107" s="234"/>
      <c r="K107" s="234"/>
      <c r="L107" s="234"/>
      <c r="M107" s="234"/>
      <c r="N107" s="234"/>
      <c r="O107" s="234"/>
      <c r="P107" s="234"/>
      <c r="Q107" s="234"/>
      <c r="R107" s="234"/>
      <c r="S107" s="235"/>
    </row>
    <row r="108" spans="1:19" ht="30.25" customHeight="1" x14ac:dyDescent="0.35">
      <c r="A108" s="98" t="str">
        <f>IF(April!A108="","",April!A108)</f>
        <v/>
      </c>
      <c r="B108" s="64" t="str">
        <f>IF(April!B108="","",April!B108)</f>
        <v/>
      </c>
      <c r="C108" s="233" t="str">
        <f>IF(April!C108="","",April!C108)</f>
        <v/>
      </c>
      <c r="D108" s="234"/>
      <c r="E108" s="234"/>
      <c r="F108" s="234"/>
      <c r="G108" s="234"/>
      <c r="H108" s="234"/>
      <c r="I108" s="234"/>
      <c r="J108" s="234"/>
      <c r="K108" s="234"/>
      <c r="L108" s="234"/>
      <c r="M108" s="234"/>
      <c r="N108" s="234"/>
      <c r="O108" s="234"/>
      <c r="P108" s="234"/>
      <c r="Q108" s="234"/>
      <c r="R108" s="234"/>
      <c r="S108" s="235"/>
    </row>
    <row r="109" spans="1:19" ht="30.25" customHeight="1" x14ac:dyDescent="0.35">
      <c r="A109" s="98" t="str">
        <f>IF(April!A109="","",April!A109)</f>
        <v/>
      </c>
      <c r="B109" s="64" t="str">
        <f>IF(April!B109="","",April!B109)</f>
        <v/>
      </c>
      <c r="C109" s="233" t="str">
        <f>IF(April!C109="","",April!C109)</f>
        <v/>
      </c>
      <c r="D109" s="234"/>
      <c r="E109" s="234"/>
      <c r="F109" s="234"/>
      <c r="G109" s="234"/>
      <c r="H109" s="234"/>
      <c r="I109" s="234"/>
      <c r="J109" s="234"/>
      <c r="K109" s="234"/>
      <c r="L109" s="234"/>
      <c r="M109" s="234"/>
      <c r="N109" s="234"/>
      <c r="O109" s="234"/>
      <c r="P109" s="234"/>
      <c r="Q109" s="234"/>
      <c r="R109" s="234"/>
      <c r="S109" s="235"/>
    </row>
    <row r="110" spans="1:19" ht="30.25" customHeight="1" x14ac:dyDescent="0.35">
      <c r="A110" s="98" t="str">
        <f>IF(April!A110="","",April!A110)</f>
        <v/>
      </c>
      <c r="B110" s="64" t="str">
        <f>IF(April!B110="","",April!B110)</f>
        <v/>
      </c>
      <c r="C110" s="233" t="str">
        <f>IF(April!C110="","",April!C110)</f>
        <v/>
      </c>
      <c r="D110" s="234"/>
      <c r="E110" s="234"/>
      <c r="F110" s="234"/>
      <c r="G110" s="234"/>
      <c r="H110" s="234"/>
      <c r="I110" s="234"/>
      <c r="J110" s="234"/>
      <c r="K110" s="234"/>
      <c r="L110" s="234"/>
      <c r="M110" s="234"/>
      <c r="N110" s="234"/>
      <c r="O110" s="234"/>
      <c r="P110" s="234"/>
      <c r="Q110" s="234"/>
      <c r="R110" s="234"/>
      <c r="S110" s="235"/>
    </row>
    <row r="111" spans="1:19" ht="30.25" customHeight="1" x14ac:dyDescent="0.35">
      <c r="A111" s="98" t="str">
        <f>IF(April!A111="","",April!A111)</f>
        <v/>
      </c>
      <c r="B111" s="64" t="str">
        <f>IF(April!B111="","",April!B111)</f>
        <v/>
      </c>
      <c r="C111" s="233" t="str">
        <f>IF(April!C111="","",April!C111)</f>
        <v/>
      </c>
      <c r="D111" s="234"/>
      <c r="E111" s="234"/>
      <c r="F111" s="234"/>
      <c r="G111" s="234"/>
      <c r="H111" s="234"/>
      <c r="I111" s="234"/>
      <c r="J111" s="234"/>
      <c r="K111" s="234"/>
      <c r="L111" s="234"/>
      <c r="M111" s="234"/>
      <c r="N111" s="234"/>
      <c r="O111" s="234"/>
      <c r="P111" s="234"/>
      <c r="Q111" s="234"/>
      <c r="R111" s="234"/>
      <c r="S111" s="235"/>
    </row>
    <row r="112" spans="1:19" ht="30.25" customHeight="1" x14ac:dyDescent="0.35">
      <c r="A112" s="98" t="str">
        <f>IF(April!A112="","",April!A112)</f>
        <v/>
      </c>
      <c r="B112" s="64" t="str">
        <f>IF(April!B112="","",April!B112)</f>
        <v/>
      </c>
      <c r="C112" s="233" t="str">
        <f>IF(April!C112="","",April!C112)</f>
        <v/>
      </c>
      <c r="D112" s="234"/>
      <c r="E112" s="234"/>
      <c r="F112" s="234"/>
      <c r="G112" s="234"/>
      <c r="H112" s="234"/>
      <c r="I112" s="234"/>
      <c r="J112" s="234"/>
      <c r="K112" s="234"/>
      <c r="L112" s="234"/>
      <c r="M112" s="234"/>
      <c r="N112" s="234"/>
      <c r="O112" s="234"/>
      <c r="P112" s="234"/>
      <c r="Q112" s="234"/>
      <c r="R112" s="234"/>
      <c r="S112" s="235"/>
    </row>
    <row r="113" spans="1:26" ht="30.25" customHeight="1" x14ac:dyDescent="0.35">
      <c r="A113" s="98" t="str">
        <f>IF(April!A113="","",April!A113)</f>
        <v/>
      </c>
      <c r="B113" s="64" t="str">
        <f>IF(April!B113="","",April!B113)</f>
        <v/>
      </c>
      <c r="C113" s="233" t="str">
        <f>IF(April!C113="","",April!C113)</f>
        <v/>
      </c>
      <c r="D113" s="234"/>
      <c r="E113" s="234"/>
      <c r="F113" s="234"/>
      <c r="G113" s="234"/>
      <c r="H113" s="234"/>
      <c r="I113" s="234"/>
      <c r="J113" s="234"/>
      <c r="K113" s="234"/>
      <c r="L113" s="234"/>
      <c r="M113" s="234"/>
      <c r="N113" s="234"/>
      <c r="O113" s="234"/>
      <c r="P113" s="234"/>
      <c r="Q113" s="234"/>
      <c r="R113" s="234"/>
      <c r="S113" s="235"/>
    </row>
    <row r="114" spans="1:26" ht="30.25" customHeight="1" x14ac:dyDescent="0.35">
      <c r="A114" s="98" t="str">
        <f>IF(April!A114="","",April!A114)</f>
        <v/>
      </c>
      <c r="B114" s="64" t="str">
        <f>IF(April!B114="","",April!B114)</f>
        <v/>
      </c>
      <c r="C114" s="233" t="str">
        <f>IF(April!C114="","",April!C114)</f>
        <v/>
      </c>
      <c r="D114" s="234"/>
      <c r="E114" s="234"/>
      <c r="F114" s="234"/>
      <c r="G114" s="234"/>
      <c r="H114" s="234"/>
      <c r="I114" s="234"/>
      <c r="J114" s="234"/>
      <c r="K114" s="234"/>
      <c r="L114" s="234"/>
      <c r="M114" s="234"/>
      <c r="N114" s="234"/>
      <c r="O114" s="234"/>
      <c r="P114" s="234"/>
      <c r="Q114" s="234"/>
      <c r="R114" s="234"/>
      <c r="S114" s="235"/>
    </row>
    <row r="115" spans="1:26" ht="30.25" customHeight="1" x14ac:dyDescent="0.35">
      <c r="A115" s="98" t="str">
        <f>IF(April!A115="","",April!A115)</f>
        <v/>
      </c>
      <c r="B115" s="64" t="str">
        <f>IF(April!B115="","",April!B115)</f>
        <v/>
      </c>
      <c r="C115" s="233" t="str">
        <f>IF(April!C115="","",April!C115)</f>
        <v/>
      </c>
      <c r="D115" s="234"/>
      <c r="E115" s="234"/>
      <c r="F115" s="234"/>
      <c r="G115" s="234"/>
      <c r="H115" s="234"/>
      <c r="I115" s="234"/>
      <c r="J115" s="234"/>
      <c r="K115" s="234"/>
      <c r="L115" s="234"/>
      <c r="M115" s="234"/>
      <c r="N115" s="234"/>
      <c r="O115" s="234"/>
      <c r="P115" s="234"/>
      <c r="Q115" s="234"/>
      <c r="R115" s="234"/>
      <c r="S115" s="235"/>
      <c r="X115" s="26"/>
      <c r="Z115" s="26"/>
    </row>
    <row r="116" spans="1:26" ht="30.25" customHeight="1" x14ac:dyDescent="0.35">
      <c r="A116" s="98" t="str">
        <f>IF(April!A116="","",April!A116)</f>
        <v/>
      </c>
      <c r="B116" s="64" t="str">
        <f>IF(April!B116="","",April!B116)</f>
        <v/>
      </c>
      <c r="C116" s="233" t="str">
        <f>IF(April!C116="","",April!C116)</f>
        <v/>
      </c>
      <c r="D116" s="234"/>
      <c r="E116" s="234"/>
      <c r="F116" s="234"/>
      <c r="G116" s="234"/>
      <c r="H116" s="234"/>
      <c r="I116" s="234"/>
      <c r="J116" s="234"/>
      <c r="K116" s="234"/>
      <c r="L116" s="234"/>
      <c r="M116" s="234"/>
      <c r="N116" s="234"/>
      <c r="O116" s="234"/>
      <c r="P116" s="234"/>
      <c r="Q116" s="234"/>
      <c r="R116" s="234"/>
      <c r="S116" s="235"/>
      <c r="X116" s="26"/>
      <c r="Z116" s="26"/>
    </row>
    <row r="117" spans="1:26" ht="30.25" customHeight="1" x14ac:dyDescent="0.35">
      <c r="A117" s="98" t="str">
        <f>IF(April!A117="","",April!A117)</f>
        <v/>
      </c>
      <c r="B117" s="64" t="str">
        <f>IF(April!B117="","",April!B117)</f>
        <v/>
      </c>
      <c r="C117" s="233" t="str">
        <f>IF(April!C117="","",April!C117)</f>
        <v/>
      </c>
      <c r="D117" s="234"/>
      <c r="E117" s="234"/>
      <c r="F117" s="234"/>
      <c r="G117" s="234"/>
      <c r="H117" s="234"/>
      <c r="I117" s="234"/>
      <c r="J117" s="234"/>
      <c r="K117" s="234"/>
      <c r="L117" s="234"/>
      <c r="M117" s="234"/>
      <c r="N117" s="234"/>
      <c r="O117" s="234"/>
      <c r="P117" s="234"/>
      <c r="Q117" s="234"/>
      <c r="R117" s="234"/>
      <c r="S117" s="235"/>
      <c r="X117" s="26"/>
      <c r="Z117" s="26"/>
    </row>
    <row r="118" spans="1:26" ht="30.25" customHeight="1" x14ac:dyDescent="0.35">
      <c r="A118" s="98" t="str">
        <f>IF(April!A118="","",April!A118)</f>
        <v/>
      </c>
      <c r="B118" s="64" t="str">
        <f>IF(April!B118="","",April!B118)</f>
        <v/>
      </c>
      <c r="C118" s="233" t="str">
        <f>IF(April!C118="","",April!C118)</f>
        <v/>
      </c>
      <c r="D118" s="234"/>
      <c r="E118" s="234"/>
      <c r="F118" s="234"/>
      <c r="G118" s="234"/>
      <c r="H118" s="234"/>
      <c r="I118" s="234"/>
      <c r="J118" s="234"/>
      <c r="K118" s="234"/>
      <c r="L118" s="234"/>
      <c r="M118" s="234"/>
      <c r="N118" s="234"/>
      <c r="O118" s="234"/>
      <c r="P118" s="234"/>
      <c r="Q118" s="234"/>
      <c r="R118" s="234"/>
      <c r="S118" s="235"/>
      <c r="X118" s="26"/>
      <c r="Z118" s="26"/>
    </row>
    <row r="119" spans="1:26" ht="30.25" customHeight="1" x14ac:dyDescent="0.35">
      <c r="A119" s="98" t="str">
        <f>IF(April!A119="","",April!A119)</f>
        <v/>
      </c>
      <c r="B119" s="64" t="str">
        <f>IF(April!B119="","",April!B119)</f>
        <v/>
      </c>
      <c r="C119" s="233" t="str">
        <f>IF(April!C119="","",April!C119)</f>
        <v/>
      </c>
      <c r="D119" s="234"/>
      <c r="E119" s="234"/>
      <c r="F119" s="234"/>
      <c r="G119" s="234"/>
      <c r="H119" s="234"/>
      <c r="I119" s="234"/>
      <c r="J119" s="234"/>
      <c r="K119" s="234"/>
      <c r="L119" s="234"/>
      <c r="M119" s="234"/>
      <c r="N119" s="234"/>
      <c r="O119" s="234"/>
      <c r="P119" s="234"/>
      <c r="Q119" s="234"/>
      <c r="R119" s="234"/>
      <c r="S119" s="235"/>
      <c r="X119" s="26"/>
      <c r="Z119" s="26"/>
    </row>
    <row r="120" spans="1:26" ht="30.25" customHeight="1" x14ac:dyDescent="0.35">
      <c r="A120" s="98" t="str">
        <f>IF(April!A120="","",April!A120)</f>
        <v/>
      </c>
      <c r="B120" s="64" t="str">
        <f>IF(April!B120="","",April!B120)</f>
        <v/>
      </c>
      <c r="C120" s="233" t="str">
        <f>IF(April!C120="","",April!C120)</f>
        <v/>
      </c>
      <c r="D120" s="234"/>
      <c r="E120" s="234"/>
      <c r="F120" s="234"/>
      <c r="G120" s="234"/>
      <c r="H120" s="234"/>
      <c r="I120" s="234"/>
      <c r="J120" s="234"/>
      <c r="K120" s="234"/>
      <c r="L120" s="234"/>
      <c r="M120" s="234"/>
      <c r="N120" s="234"/>
      <c r="O120" s="234"/>
      <c r="P120" s="234"/>
      <c r="Q120" s="234"/>
      <c r="R120" s="234"/>
      <c r="S120" s="235"/>
      <c r="X120" s="26"/>
      <c r="Z120" s="26"/>
    </row>
    <row r="121" spans="1:26" ht="30.25" customHeight="1" x14ac:dyDescent="0.35">
      <c r="A121" s="98" t="str">
        <f>IF(April!A121="","",April!A121)</f>
        <v/>
      </c>
      <c r="B121" s="64" t="str">
        <f>IF(April!B121="","",April!B121)</f>
        <v/>
      </c>
      <c r="C121" s="233" t="str">
        <f>IF(April!C121="","",April!C121)</f>
        <v/>
      </c>
      <c r="D121" s="234"/>
      <c r="E121" s="234"/>
      <c r="F121" s="234"/>
      <c r="G121" s="234"/>
      <c r="H121" s="234"/>
      <c r="I121" s="234"/>
      <c r="J121" s="234"/>
      <c r="K121" s="234"/>
      <c r="L121" s="234"/>
      <c r="M121" s="234"/>
      <c r="N121" s="234"/>
      <c r="O121" s="234"/>
      <c r="P121" s="234"/>
      <c r="Q121" s="234"/>
      <c r="R121" s="234"/>
      <c r="S121" s="235"/>
      <c r="X121" s="26"/>
      <c r="Z121" s="26"/>
    </row>
    <row r="122" spans="1:26" ht="30.25" customHeight="1" x14ac:dyDescent="0.35">
      <c r="A122" s="98" t="str">
        <f>IF(April!A122="","",April!A122)</f>
        <v/>
      </c>
      <c r="B122" s="64" t="str">
        <f>IF(April!B122="","",April!B122)</f>
        <v/>
      </c>
      <c r="C122" s="233" t="str">
        <f>IF(April!C122="","",April!C122)</f>
        <v/>
      </c>
      <c r="D122" s="234"/>
      <c r="E122" s="234"/>
      <c r="F122" s="234"/>
      <c r="G122" s="234"/>
      <c r="H122" s="234"/>
      <c r="I122" s="234"/>
      <c r="J122" s="234"/>
      <c r="K122" s="234"/>
      <c r="L122" s="234"/>
      <c r="M122" s="234"/>
      <c r="N122" s="234"/>
      <c r="O122" s="234"/>
      <c r="P122" s="234"/>
      <c r="Q122" s="234"/>
      <c r="R122" s="234"/>
      <c r="S122" s="235"/>
      <c r="X122" s="26"/>
      <c r="Z122" s="26"/>
    </row>
    <row r="123" spans="1:26" ht="30.25" customHeight="1" x14ac:dyDescent="0.35">
      <c r="A123" s="98" t="str">
        <f>IF(April!A123="","",April!A123)</f>
        <v/>
      </c>
      <c r="B123" s="64" t="str">
        <f>IF(April!B123="","",April!B123)</f>
        <v/>
      </c>
      <c r="C123" s="233" t="str">
        <f>IF(April!C123="","",April!C123)</f>
        <v/>
      </c>
      <c r="D123" s="234"/>
      <c r="E123" s="234"/>
      <c r="F123" s="234"/>
      <c r="G123" s="234"/>
      <c r="H123" s="234"/>
      <c r="I123" s="234"/>
      <c r="J123" s="234"/>
      <c r="K123" s="234"/>
      <c r="L123" s="234"/>
      <c r="M123" s="234"/>
      <c r="N123" s="234"/>
      <c r="O123" s="234"/>
      <c r="P123" s="234"/>
      <c r="Q123" s="234"/>
      <c r="R123" s="234"/>
      <c r="S123" s="235"/>
      <c r="X123" s="26"/>
      <c r="Z123" s="26"/>
    </row>
    <row r="124" spans="1:26" ht="30.25" customHeight="1" x14ac:dyDescent="0.35">
      <c r="A124" s="98" t="str">
        <f>IF(April!A124="","",April!A124)</f>
        <v/>
      </c>
      <c r="B124" s="64" t="str">
        <f>IF(April!B124="","",April!B124)</f>
        <v/>
      </c>
      <c r="C124" s="233" t="str">
        <f>IF(April!C124="","",April!C124)</f>
        <v/>
      </c>
      <c r="D124" s="234"/>
      <c r="E124" s="234"/>
      <c r="F124" s="234"/>
      <c r="G124" s="234"/>
      <c r="H124" s="234"/>
      <c r="I124" s="234"/>
      <c r="J124" s="234"/>
      <c r="K124" s="234"/>
      <c r="L124" s="234"/>
      <c r="M124" s="234"/>
      <c r="N124" s="234"/>
      <c r="O124" s="234"/>
      <c r="P124" s="234"/>
      <c r="Q124" s="234"/>
      <c r="R124" s="234"/>
      <c r="S124" s="235"/>
      <c r="X124" s="26"/>
      <c r="Z124" s="26"/>
    </row>
    <row r="125" spans="1:26" ht="30.25" customHeight="1" x14ac:dyDescent="0.35">
      <c r="A125" s="98" t="str">
        <f>IF(April!A125="","",April!A125)</f>
        <v/>
      </c>
      <c r="B125" s="64" t="str">
        <f>IF(April!B125="","",April!B125)</f>
        <v/>
      </c>
      <c r="C125" s="233" t="str">
        <f>IF(April!C125="","",April!C125)</f>
        <v/>
      </c>
      <c r="D125" s="234"/>
      <c r="E125" s="234"/>
      <c r="F125" s="234"/>
      <c r="G125" s="234"/>
      <c r="H125" s="234"/>
      <c r="I125" s="234"/>
      <c r="J125" s="234"/>
      <c r="K125" s="234"/>
      <c r="L125" s="234"/>
      <c r="M125" s="234"/>
      <c r="N125" s="234"/>
      <c r="O125" s="234"/>
      <c r="P125" s="234"/>
      <c r="Q125" s="234"/>
      <c r="R125" s="234"/>
      <c r="S125" s="235"/>
      <c r="X125" s="26"/>
      <c r="Z125" s="26"/>
    </row>
    <row r="126" spans="1:26" ht="30.25" customHeight="1" x14ac:dyDescent="0.35">
      <c r="A126" s="98" t="str">
        <f>IF(April!A126="","",April!A126)</f>
        <v/>
      </c>
      <c r="B126" s="64" t="str">
        <f>IF(April!B126="","",April!B126)</f>
        <v/>
      </c>
      <c r="C126" s="233" t="str">
        <f>IF(April!C126="","",April!C126)</f>
        <v/>
      </c>
      <c r="D126" s="234"/>
      <c r="E126" s="234"/>
      <c r="F126" s="234"/>
      <c r="G126" s="234"/>
      <c r="H126" s="234"/>
      <c r="I126" s="234"/>
      <c r="J126" s="234"/>
      <c r="K126" s="234"/>
      <c r="L126" s="234"/>
      <c r="M126" s="234"/>
      <c r="N126" s="234"/>
      <c r="O126" s="234"/>
      <c r="P126" s="234"/>
      <c r="Q126" s="234"/>
      <c r="R126" s="234"/>
      <c r="S126" s="235"/>
      <c r="X126" s="26"/>
      <c r="Z126" s="26"/>
    </row>
    <row r="127" spans="1:26" ht="30.25" customHeight="1" x14ac:dyDescent="0.35">
      <c r="A127" s="98" t="str">
        <f>IF(April!A127="","",April!A127)</f>
        <v/>
      </c>
      <c r="B127" s="64" t="str">
        <f>IF(April!B127="","",April!B127)</f>
        <v/>
      </c>
      <c r="C127" s="233" t="str">
        <f>IF(April!C127="","",April!C127)</f>
        <v/>
      </c>
      <c r="D127" s="234"/>
      <c r="E127" s="234"/>
      <c r="F127" s="234"/>
      <c r="G127" s="234"/>
      <c r="H127" s="234"/>
      <c r="I127" s="234"/>
      <c r="J127" s="234"/>
      <c r="K127" s="234"/>
      <c r="L127" s="234"/>
      <c r="M127" s="234"/>
      <c r="N127" s="234"/>
      <c r="O127" s="234"/>
      <c r="P127" s="234"/>
      <c r="Q127" s="234"/>
      <c r="R127" s="234"/>
      <c r="S127" s="235"/>
      <c r="X127" s="26"/>
      <c r="Z127" s="26"/>
    </row>
    <row r="128" spans="1:26" ht="30.25" customHeight="1" x14ac:dyDescent="0.35">
      <c r="A128" s="98" t="str">
        <f>IF(April!A128="","",April!A128)</f>
        <v/>
      </c>
      <c r="B128" s="64" t="str">
        <f>IF(April!B128="","",April!B128)</f>
        <v/>
      </c>
      <c r="C128" s="233" t="str">
        <f>IF(April!C128="","",April!C128)</f>
        <v/>
      </c>
      <c r="D128" s="234"/>
      <c r="E128" s="234"/>
      <c r="F128" s="234"/>
      <c r="G128" s="234"/>
      <c r="H128" s="234"/>
      <c r="I128" s="234"/>
      <c r="J128" s="234"/>
      <c r="K128" s="234"/>
      <c r="L128" s="234"/>
      <c r="M128" s="234"/>
      <c r="N128" s="234"/>
      <c r="O128" s="234"/>
      <c r="P128" s="234"/>
      <c r="Q128" s="234"/>
      <c r="R128" s="234"/>
      <c r="S128" s="235"/>
      <c r="X128" s="26"/>
      <c r="Z128" s="26"/>
    </row>
    <row r="129" spans="1:27" ht="15.75" customHeight="1" x14ac:dyDescent="0.35">
      <c r="A129" s="114"/>
      <c r="B129" s="115"/>
      <c r="C129" s="117"/>
      <c r="D129" s="117"/>
      <c r="E129" s="117"/>
      <c r="F129" s="117"/>
      <c r="G129" s="117"/>
      <c r="H129" s="117"/>
      <c r="I129" s="117"/>
      <c r="J129" s="117"/>
      <c r="K129" s="117"/>
      <c r="L129" s="117"/>
      <c r="M129" s="117"/>
      <c r="N129" s="117"/>
      <c r="O129" s="117"/>
      <c r="P129" s="117"/>
      <c r="Q129" s="117"/>
      <c r="R129" s="117"/>
      <c r="S129" s="117"/>
      <c r="X129" s="26"/>
      <c r="Z129" s="26"/>
    </row>
    <row r="130" spans="1:27" x14ac:dyDescent="0.35">
      <c r="A130" s="37" t="s">
        <v>1</v>
      </c>
      <c r="B130" s="34"/>
      <c r="C130" s="34"/>
      <c r="D130" s="34"/>
      <c r="E130" s="34"/>
      <c r="F130" s="34"/>
      <c r="G130" s="34"/>
      <c r="H130" s="34"/>
      <c r="I130" s="34"/>
      <c r="J130" s="34"/>
      <c r="K130" s="34"/>
      <c r="L130" s="36"/>
      <c r="S130" s="35"/>
      <c r="Z130" s="26"/>
      <c r="AA130" s="26"/>
    </row>
    <row r="131" spans="1:27" x14ac:dyDescent="0.35">
      <c r="A131" s="17"/>
      <c r="B131" s="17"/>
      <c r="C131" s="17"/>
      <c r="D131" s="17"/>
      <c r="E131" s="17"/>
      <c r="F131" s="17"/>
      <c r="G131" s="17"/>
      <c r="H131" s="17"/>
      <c r="I131" s="17"/>
      <c r="J131" s="17"/>
      <c r="K131" s="17"/>
      <c r="S131" s="25"/>
      <c r="Z131" s="26"/>
      <c r="AA131" s="26"/>
    </row>
    <row r="132" spans="1:27" x14ac:dyDescent="0.35">
      <c r="A132" s="4" t="s">
        <v>14</v>
      </c>
      <c r="B132" s="4"/>
      <c r="C132" s="59">
        <f>V75</f>
        <v>0</v>
      </c>
      <c r="D132" s="17"/>
      <c r="E132" s="17"/>
      <c r="F132" s="17"/>
      <c r="G132" s="17"/>
      <c r="H132" s="17"/>
      <c r="I132" s="17"/>
      <c r="J132" s="17"/>
      <c r="K132" s="17"/>
      <c r="S132" s="25"/>
      <c r="Z132" s="26"/>
      <c r="AA132" s="26"/>
    </row>
    <row r="133" spans="1:27" x14ac:dyDescent="0.35">
      <c r="A133" s="4" t="s">
        <v>15</v>
      </c>
      <c r="B133" s="4"/>
      <c r="C133" s="59">
        <f>W75</f>
        <v>0</v>
      </c>
      <c r="D133" s="17"/>
      <c r="E133" s="17"/>
      <c r="F133" s="17"/>
      <c r="G133" s="17"/>
      <c r="H133" s="17"/>
      <c r="I133" s="17"/>
      <c r="J133" s="17"/>
      <c r="K133" s="17"/>
      <c r="S133" s="25"/>
      <c r="Z133" s="26"/>
      <c r="AA133" s="26"/>
    </row>
    <row r="134" spans="1:27" x14ac:dyDescent="0.35">
      <c r="A134" s="4" t="s">
        <v>89</v>
      </c>
      <c r="B134" s="4"/>
      <c r="C134" s="173"/>
      <c r="D134" s="17"/>
      <c r="E134" s="17"/>
      <c r="F134" s="17"/>
      <c r="G134" s="195"/>
      <c r="H134" s="17"/>
      <c r="I134" s="17"/>
      <c r="J134" s="17"/>
      <c r="K134" s="17"/>
      <c r="S134" s="25"/>
      <c r="Z134" s="26"/>
      <c r="AA134" s="26"/>
    </row>
    <row r="135" spans="1:27" x14ac:dyDescent="0.35">
      <c r="A135" s="4" t="s">
        <v>88</v>
      </c>
      <c r="C135" s="59">
        <f>(C133+C134)*150%</f>
        <v>0</v>
      </c>
      <c r="D135" s="34"/>
      <c r="E135" s="34"/>
      <c r="F135" s="34"/>
      <c r="G135" s="17"/>
      <c r="H135" s="17"/>
      <c r="I135" s="17"/>
      <c r="J135" s="17"/>
      <c r="K135" s="17"/>
      <c r="S135" s="25"/>
      <c r="Z135" s="26"/>
      <c r="AA135" s="26"/>
    </row>
    <row r="136" spans="1:27" ht="15.75" customHeight="1" x14ac:dyDescent="0.35">
      <c r="D136" s="37"/>
      <c r="E136" s="37"/>
      <c r="F136" s="37"/>
      <c r="G136" s="17"/>
      <c r="H136" s="17"/>
      <c r="I136" s="17"/>
      <c r="J136" s="17"/>
      <c r="K136" s="17"/>
      <c r="S136" s="25"/>
    </row>
    <row r="137" spans="1:27" ht="15" customHeight="1" thickBot="1" x14ac:dyDescent="0.4">
      <c r="A137" s="4" t="s">
        <v>12</v>
      </c>
      <c r="B137" s="4"/>
      <c r="C137" s="78">
        <f>April!C137</f>
        <v>0</v>
      </c>
      <c r="D137" s="37"/>
      <c r="E137" s="4"/>
      <c r="S137" s="25"/>
    </row>
    <row r="138" spans="1:27" ht="18.75" customHeight="1" x14ac:dyDescent="0.35">
      <c r="A138" s="4" t="s">
        <v>13</v>
      </c>
      <c r="B138" s="38"/>
      <c r="C138" s="60">
        <f>+C137-C135</f>
        <v>0</v>
      </c>
      <c r="D138" s="37"/>
      <c r="E138" s="4"/>
      <c r="S138" s="25"/>
    </row>
    <row r="139" spans="1:27" x14ac:dyDescent="0.35">
      <c r="D139" s="37"/>
      <c r="E139" s="4"/>
      <c r="S139" s="25"/>
    </row>
    <row r="140" spans="1:27" x14ac:dyDescent="0.35">
      <c r="H140" s="39"/>
      <c r="I140" s="39"/>
      <c r="L140" s="36"/>
      <c r="S140" s="25"/>
    </row>
    <row r="141" spans="1:27" x14ac:dyDescent="0.35">
      <c r="A141" s="37" t="s">
        <v>28</v>
      </c>
      <c r="L141" s="36"/>
    </row>
    <row r="142" spans="1:27" x14ac:dyDescent="0.35">
      <c r="E142" s="4"/>
    </row>
    <row r="143" spans="1:27" ht="15.65" customHeight="1" x14ac:dyDescent="0.35">
      <c r="A143" s="283" t="s">
        <v>27</v>
      </c>
      <c r="B143" s="277"/>
      <c r="C143" s="277"/>
      <c r="D143" s="277"/>
      <c r="E143" s="277"/>
      <c r="F143" s="277"/>
      <c r="G143" s="277"/>
      <c r="H143" s="277"/>
      <c r="I143" s="277"/>
      <c r="J143" s="277"/>
      <c r="K143" s="284"/>
      <c r="L143" s="284"/>
      <c r="M143" s="284"/>
      <c r="N143" s="284"/>
      <c r="O143" s="284"/>
      <c r="P143" s="125"/>
      <c r="Q143" s="125"/>
      <c r="R143" s="125"/>
      <c r="S143" s="126"/>
    </row>
    <row r="144" spans="1:27" ht="65.150000000000006" customHeight="1" thickBot="1" x14ac:dyDescent="0.4">
      <c r="A144" s="132" t="s">
        <v>3</v>
      </c>
      <c r="B144" s="131" t="s">
        <v>6</v>
      </c>
      <c r="C144" s="285" t="s">
        <v>22</v>
      </c>
      <c r="D144" s="286"/>
      <c r="E144" s="131" t="s">
        <v>23</v>
      </c>
      <c r="F144" s="130" t="s">
        <v>24</v>
      </c>
      <c r="G144" s="129" t="s">
        <v>63</v>
      </c>
      <c r="H144" s="129" t="s">
        <v>81</v>
      </c>
      <c r="I144" s="130" t="s">
        <v>25</v>
      </c>
      <c r="J144" s="129" t="s">
        <v>71</v>
      </c>
      <c r="K144" s="280" t="s">
        <v>83</v>
      </c>
      <c r="L144" s="281"/>
      <c r="M144" s="281"/>
      <c r="N144" s="281"/>
      <c r="O144" s="281"/>
      <c r="P144" s="281"/>
      <c r="Q144" s="281"/>
      <c r="R144" s="281"/>
      <c r="S144" s="282"/>
      <c r="V144" s="27"/>
    </row>
    <row r="145" spans="1:22" x14ac:dyDescent="0.35">
      <c r="A145" s="106" t="str">
        <f>IF(April!A145="","",April!A145)</f>
        <v/>
      </c>
      <c r="B145" s="209" t="str">
        <f>IF(April!B145="","",April!B145)</f>
        <v/>
      </c>
      <c r="C145" s="291" t="str">
        <f>IF(April!C145="","",April!C145)</f>
        <v/>
      </c>
      <c r="D145" s="292"/>
      <c r="E145" s="205">
        <f>April!I145</f>
        <v>0</v>
      </c>
      <c r="F145" s="206"/>
      <c r="G145" s="206"/>
      <c r="H145" s="206"/>
      <c r="I145" s="205">
        <f t="shared" ref="I145" si="2">+E145+F145-G145-H145</f>
        <v>0</v>
      </c>
      <c r="J145" s="207" t="str">
        <f>IF(April!J145="","",April!J145)</f>
        <v/>
      </c>
      <c r="K145" s="227" t="str">
        <f>IF(April!K145="","",April!K145)</f>
        <v/>
      </c>
      <c r="L145" s="228"/>
      <c r="M145" s="228"/>
      <c r="N145" s="228"/>
      <c r="O145" s="228"/>
      <c r="P145" s="228"/>
      <c r="Q145" s="228"/>
      <c r="R145" s="228"/>
      <c r="S145" s="229"/>
      <c r="V145" s="27"/>
    </row>
    <row r="146" spans="1:22" x14ac:dyDescent="0.35">
      <c r="A146" s="98" t="str">
        <f>IF(April!A146="","",April!A146)</f>
        <v/>
      </c>
      <c r="B146" s="64" t="str">
        <f>IF(April!B146="","",April!B146)</f>
        <v/>
      </c>
      <c r="C146" s="297" t="str">
        <f>IF(April!C146="","",April!C146)</f>
        <v/>
      </c>
      <c r="D146" s="297"/>
      <c r="E146" s="197">
        <f>April!I146</f>
        <v>0</v>
      </c>
      <c r="F146" s="62"/>
      <c r="G146" s="62"/>
      <c r="H146" s="62"/>
      <c r="I146" s="197">
        <f t="shared" ref="I146:I209" si="3">+E146+F146-G146-H146</f>
        <v>0</v>
      </c>
      <c r="J146" s="208" t="str">
        <f>IF(April!J146="","",April!J146)</f>
        <v/>
      </c>
      <c r="K146" s="296" t="str">
        <f>IF(April!K146="","",April!K146)</f>
        <v/>
      </c>
      <c r="L146" s="296"/>
      <c r="M146" s="296"/>
      <c r="N146" s="296"/>
      <c r="O146" s="296"/>
      <c r="P146" s="296"/>
      <c r="Q146" s="296"/>
      <c r="R146" s="296"/>
      <c r="S146" s="296"/>
      <c r="V146" s="27"/>
    </row>
    <row r="147" spans="1:22" x14ac:dyDescent="0.35">
      <c r="A147" s="98" t="str">
        <f>IF(April!A147="","",April!A147)</f>
        <v/>
      </c>
      <c r="B147" s="64" t="str">
        <f>IF(April!B147="","",April!B147)</f>
        <v/>
      </c>
      <c r="C147" s="297" t="str">
        <f>IF(April!C147="","",April!C147)</f>
        <v/>
      </c>
      <c r="D147" s="297"/>
      <c r="E147" s="197">
        <f>April!I147</f>
        <v>0</v>
      </c>
      <c r="F147" s="62"/>
      <c r="G147" s="62"/>
      <c r="H147" s="62"/>
      <c r="I147" s="197">
        <f t="shared" si="3"/>
        <v>0</v>
      </c>
      <c r="J147" s="208" t="str">
        <f>IF(April!J147="","",April!J147)</f>
        <v/>
      </c>
      <c r="K147" s="296" t="str">
        <f>IF(April!K147="","",April!K147)</f>
        <v/>
      </c>
      <c r="L147" s="296"/>
      <c r="M147" s="296"/>
      <c r="N147" s="296"/>
      <c r="O147" s="296"/>
      <c r="P147" s="296"/>
      <c r="Q147" s="296"/>
      <c r="R147" s="296"/>
      <c r="S147" s="296"/>
      <c r="V147" s="27"/>
    </row>
    <row r="148" spans="1:22" x14ac:dyDescent="0.35">
      <c r="A148" s="98" t="str">
        <f>IF(April!A148="","",April!A148)</f>
        <v/>
      </c>
      <c r="B148" s="64" t="str">
        <f>IF(April!B148="","",April!B148)</f>
        <v/>
      </c>
      <c r="C148" s="297" t="str">
        <f>IF(April!C148="","",April!C148)</f>
        <v/>
      </c>
      <c r="D148" s="297"/>
      <c r="E148" s="197">
        <f>April!I148</f>
        <v>0</v>
      </c>
      <c r="F148" s="62"/>
      <c r="G148" s="62"/>
      <c r="H148" s="62"/>
      <c r="I148" s="197">
        <f t="shared" si="3"/>
        <v>0</v>
      </c>
      <c r="J148" s="208" t="str">
        <f>IF(April!J148="","",April!J148)</f>
        <v/>
      </c>
      <c r="K148" s="296" t="str">
        <f>IF(April!K148="","",April!K148)</f>
        <v/>
      </c>
      <c r="L148" s="296"/>
      <c r="M148" s="296"/>
      <c r="N148" s="296"/>
      <c r="O148" s="296"/>
      <c r="P148" s="296"/>
      <c r="Q148" s="296"/>
      <c r="R148" s="296"/>
      <c r="S148" s="296"/>
      <c r="V148" s="27"/>
    </row>
    <row r="149" spans="1:22" x14ac:dyDescent="0.35">
      <c r="A149" s="98" t="str">
        <f>IF(April!A149="","",April!A149)</f>
        <v/>
      </c>
      <c r="B149" s="64" t="str">
        <f>IF(April!B149="","",April!B149)</f>
        <v/>
      </c>
      <c r="C149" s="297" t="str">
        <f>IF(April!C149="","",April!C149)</f>
        <v/>
      </c>
      <c r="D149" s="297"/>
      <c r="E149" s="197">
        <f>April!I149</f>
        <v>0</v>
      </c>
      <c r="F149" s="62"/>
      <c r="G149" s="62"/>
      <c r="H149" s="62"/>
      <c r="I149" s="197">
        <f t="shared" si="3"/>
        <v>0</v>
      </c>
      <c r="J149" s="208" t="str">
        <f>IF(April!J149="","",April!J149)</f>
        <v/>
      </c>
      <c r="K149" s="296" t="str">
        <f>IF(April!K149="","",April!K149)</f>
        <v/>
      </c>
      <c r="L149" s="296"/>
      <c r="M149" s="296"/>
      <c r="N149" s="296"/>
      <c r="O149" s="296"/>
      <c r="P149" s="296"/>
      <c r="Q149" s="296"/>
      <c r="R149" s="296"/>
      <c r="S149" s="296"/>
      <c r="V149" s="27"/>
    </row>
    <row r="150" spans="1:22" x14ac:dyDescent="0.35">
      <c r="A150" s="98" t="str">
        <f>IF(April!A150="","",April!A150)</f>
        <v/>
      </c>
      <c r="B150" s="64" t="str">
        <f>IF(April!B150="","",April!B150)</f>
        <v/>
      </c>
      <c r="C150" s="297" t="str">
        <f>IF(April!C150="","",April!C150)</f>
        <v/>
      </c>
      <c r="D150" s="297"/>
      <c r="E150" s="197">
        <f>April!I150</f>
        <v>0</v>
      </c>
      <c r="F150" s="62"/>
      <c r="G150" s="62"/>
      <c r="H150" s="62"/>
      <c r="I150" s="197">
        <f t="shared" si="3"/>
        <v>0</v>
      </c>
      <c r="J150" s="208" t="str">
        <f>IF(April!J150="","",April!J150)</f>
        <v/>
      </c>
      <c r="K150" s="296" t="str">
        <f>IF(April!K150="","",April!K150)</f>
        <v/>
      </c>
      <c r="L150" s="296"/>
      <c r="M150" s="296"/>
      <c r="N150" s="296"/>
      <c r="O150" s="296"/>
      <c r="P150" s="296"/>
      <c r="Q150" s="296"/>
      <c r="R150" s="296"/>
      <c r="S150" s="296"/>
      <c r="V150" s="27"/>
    </row>
    <row r="151" spans="1:22" x14ac:dyDescent="0.35">
      <c r="A151" s="98" t="str">
        <f>IF(April!A151="","",April!A151)</f>
        <v/>
      </c>
      <c r="B151" s="64" t="str">
        <f>IF(April!B151="","",April!B151)</f>
        <v/>
      </c>
      <c r="C151" s="297" t="str">
        <f>IF(April!C151="","",April!C151)</f>
        <v/>
      </c>
      <c r="D151" s="297"/>
      <c r="E151" s="197">
        <f>April!I151</f>
        <v>0</v>
      </c>
      <c r="F151" s="62"/>
      <c r="G151" s="62"/>
      <c r="H151" s="62"/>
      <c r="I151" s="197">
        <f t="shared" si="3"/>
        <v>0</v>
      </c>
      <c r="J151" s="208" t="str">
        <f>IF(April!J151="","",April!J151)</f>
        <v/>
      </c>
      <c r="K151" s="296" t="str">
        <f>IF(April!K151="","",April!K151)</f>
        <v/>
      </c>
      <c r="L151" s="296"/>
      <c r="M151" s="296"/>
      <c r="N151" s="296"/>
      <c r="O151" s="296"/>
      <c r="P151" s="296"/>
      <c r="Q151" s="296"/>
      <c r="R151" s="296"/>
      <c r="S151" s="296"/>
      <c r="V151" s="27"/>
    </row>
    <row r="152" spans="1:22" x14ac:dyDescent="0.35">
      <c r="A152" s="98" t="str">
        <f>IF(April!A152="","",April!A152)</f>
        <v/>
      </c>
      <c r="B152" s="64" t="str">
        <f>IF(April!B152="","",April!B152)</f>
        <v/>
      </c>
      <c r="C152" s="297" t="str">
        <f>IF(April!C152="","",April!C152)</f>
        <v/>
      </c>
      <c r="D152" s="297"/>
      <c r="E152" s="197">
        <f>April!I152</f>
        <v>0</v>
      </c>
      <c r="F152" s="62"/>
      <c r="G152" s="62"/>
      <c r="H152" s="62"/>
      <c r="I152" s="197">
        <f t="shared" si="3"/>
        <v>0</v>
      </c>
      <c r="J152" s="208" t="str">
        <f>IF(April!J152="","",April!J152)</f>
        <v/>
      </c>
      <c r="K152" s="296" t="str">
        <f>IF(April!K152="","",April!K152)</f>
        <v/>
      </c>
      <c r="L152" s="296"/>
      <c r="M152" s="296"/>
      <c r="N152" s="296"/>
      <c r="O152" s="296"/>
      <c r="P152" s="296"/>
      <c r="Q152" s="296"/>
      <c r="R152" s="296"/>
      <c r="S152" s="296"/>
      <c r="V152" s="27"/>
    </row>
    <row r="153" spans="1:22" x14ac:dyDescent="0.35">
      <c r="A153" s="98" t="str">
        <f>IF(April!A153="","",April!A153)</f>
        <v/>
      </c>
      <c r="B153" s="64" t="str">
        <f>IF(April!B153="","",April!B153)</f>
        <v/>
      </c>
      <c r="C153" s="297" t="str">
        <f>IF(April!C153="","",April!C153)</f>
        <v/>
      </c>
      <c r="D153" s="297"/>
      <c r="E153" s="197">
        <f>April!I153</f>
        <v>0</v>
      </c>
      <c r="F153" s="62"/>
      <c r="G153" s="62"/>
      <c r="H153" s="62"/>
      <c r="I153" s="197">
        <f t="shared" si="3"/>
        <v>0</v>
      </c>
      <c r="J153" s="208" t="str">
        <f>IF(April!J153="","",April!J153)</f>
        <v/>
      </c>
      <c r="K153" s="296" t="str">
        <f>IF(April!K153="","",April!K153)</f>
        <v/>
      </c>
      <c r="L153" s="296"/>
      <c r="M153" s="296"/>
      <c r="N153" s="296"/>
      <c r="O153" s="296"/>
      <c r="P153" s="296"/>
      <c r="Q153" s="296"/>
      <c r="R153" s="296"/>
      <c r="S153" s="296"/>
      <c r="V153" s="27"/>
    </row>
    <row r="154" spans="1:22" x14ac:dyDescent="0.35">
      <c r="A154" s="98" t="str">
        <f>IF(April!A154="","",April!A154)</f>
        <v/>
      </c>
      <c r="B154" s="64" t="str">
        <f>IF(April!B154="","",April!B154)</f>
        <v/>
      </c>
      <c r="C154" s="297" t="str">
        <f>IF(April!C154="","",April!C154)</f>
        <v/>
      </c>
      <c r="D154" s="297"/>
      <c r="E154" s="197">
        <f>April!I154</f>
        <v>0</v>
      </c>
      <c r="F154" s="62"/>
      <c r="G154" s="62"/>
      <c r="H154" s="62"/>
      <c r="I154" s="197">
        <f t="shared" si="3"/>
        <v>0</v>
      </c>
      <c r="J154" s="208" t="str">
        <f>IF(April!J154="","",April!J154)</f>
        <v/>
      </c>
      <c r="K154" s="296" t="str">
        <f>IF(April!K154="","",April!K154)</f>
        <v/>
      </c>
      <c r="L154" s="296"/>
      <c r="M154" s="296"/>
      <c r="N154" s="296"/>
      <c r="O154" s="296"/>
      <c r="P154" s="296"/>
      <c r="Q154" s="296"/>
      <c r="R154" s="296"/>
      <c r="S154" s="296"/>
      <c r="V154" s="27"/>
    </row>
    <row r="155" spans="1:22" x14ac:dyDescent="0.35">
      <c r="A155" s="98" t="str">
        <f>IF(April!A155="","",April!A155)</f>
        <v/>
      </c>
      <c r="B155" s="64" t="str">
        <f>IF(April!B155="","",April!B155)</f>
        <v/>
      </c>
      <c r="C155" s="297" t="str">
        <f>IF(April!C155="","",April!C155)</f>
        <v/>
      </c>
      <c r="D155" s="297"/>
      <c r="E155" s="197">
        <f>April!I155</f>
        <v>0</v>
      </c>
      <c r="F155" s="62"/>
      <c r="G155" s="62"/>
      <c r="H155" s="62"/>
      <c r="I155" s="197">
        <f t="shared" si="3"/>
        <v>0</v>
      </c>
      <c r="J155" s="208" t="str">
        <f>IF(April!J155="","",April!J155)</f>
        <v/>
      </c>
      <c r="K155" s="296" t="str">
        <f>IF(April!K155="","",April!K155)</f>
        <v/>
      </c>
      <c r="L155" s="296"/>
      <c r="M155" s="296"/>
      <c r="N155" s="296"/>
      <c r="O155" s="296"/>
      <c r="P155" s="296"/>
      <c r="Q155" s="296"/>
      <c r="R155" s="296"/>
      <c r="S155" s="296"/>
      <c r="V155" s="27"/>
    </row>
    <row r="156" spans="1:22" x14ac:dyDescent="0.35">
      <c r="A156" s="98" t="str">
        <f>IF(April!A156="","",April!A156)</f>
        <v/>
      </c>
      <c r="B156" s="64" t="str">
        <f>IF(April!B156="","",April!B156)</f>
        <v/>
      </c>
      <c r="C156" s="297" t="str">
        <f>IF(April!C156="","",April!C156)</f>
        <v/>
      </c>
      <c r="D156" s="297"/>
      <c r="E156" s="197">
        <f>April!I156</f>
        <v>0</v>
      </c>
      <c r="F156" s="62"/>
      <c r="G156" s="62"/>
      <c r="H156" s="62"/>
      <c r="I156" s="197">
        <f t="shared" si="3"/>
        <v>0</v>
      </c>
      <c r="J156" s="208" t="str">
        <f>IF(April!J156="","",April!J156)</f>
        <v/>
      </c>
      <c r="K156" s="296" t="str">
        <f>IF(April!K156="","",April!K156)</f>
        <v/>
      </c>
      <c r="L156" s="296"/>
      <c r="M156" s="296"/>
      <c r="N156" s="296"/>
      <c r="O156" s="296"/>
      <c r="P156" s="296"/>
      <c r="Q156" s="296"/>
      <c r="R156" s="296"/>
      <c r="S156" s="296"/>
      <c r="V156" s="27"/>
    </row>
    <row r="157" spans="1:22" x14ac:dyDescent="0.35">
      <c r="A157" s="98" t="str">
        <f>IF(April!A157="","",April!A157)</f>
        <v/>
      </c>
      <c r="B157" s="64" t="str">
        <f>IF(April!B157="","",April!B157)</f>
        <v/>
      </c>
      <c r="C157" s="297" t="str">
        <f>IF(April!C157="","",April!C157)</f>
        <v/>
      </c>
      <c r="D157" s="297"/>
      <c r="E157" s="197">
        <f>April!I157</f>
        <v>0</v>
      </c>
      <c r="F157" s="62"/>
      <c r="G157" s="62"/>
      <c r="H157" s="62"/>
      <c r="I157" s="197">
        <f t="shared" si="3"/>
        <v>0</v>
      </c>
      <c r="J157" s="208" t="str">
        <f>IF(April!J157="","",April!J157)</f>
        <v/>
      </c>
      <c r="K157" s="296" t="str">
        <f>IF(April!K157="","",April!K157)</f>
        <v/>
      </c>
      <c r="L157" s="296"/>
      <c r="M157" s="296"/>
      <c r="N157" s="296"/>
      <c r="O157" s="296"/>
      <c r="P157" s="296"/>
      <c r="Q157" s="296"/>
      <c r="R157" s="296"/>
      <c r="S157" s="296"/>
      <c r="V157" s="27"/>
    </row>
    <row r="158" spans="1:22" x14ac:dyDescent="0.35">
      <c r="A158" s="98" t="str">
        <f>IF(April!A158="","",April!A158)</f>
        <v/>
      </c>
      <c r="B158" s="64" t="str">
        <f>IF(April!B158="","",April!B158)</f>
        <v/>
      </c>
      <c r="C158" s="297" t="str">
        <f>IF(April!C158="","",April!C158)</f>
        <v/>
      </c>
      <c r="D158" s="297"/>
      <c r="E158" s="197">
        <f>April!I158</f>
        <v>0</v>
      </c>
      <c r="F158" s="62"/>
      <c r="G158" s="62"/>
      <c r="H158" s="62"/>
      <c r="I158" s="197">
        <f t="shared" si="3"/>
        <v>0</v>
      </c>
      <c r="J158" s="208" t="str">
        <f>IF(April!J158="","",April!J158)</f>
        <v/>
      </c>
      <c r="K158" s="296" t="str">
        <f>IF(April!K158="","",April!K158)</f>
        <v/>
      </c>
      <c r="L158" s="296"/>
      <c r="M158" s="296"/>
      <c r="N158" s="296"/>
      <c r="O158" s="296"/>
      <c r="P158" s="296"/>
      <c r="Q158" s="296"/>
      <c r="R158" s="296"/>
      <c r="S158" s="296"/>
      <c r="V158" s="27"/>
    </row>
    <row r="159" spans="1:22" x14ac:dyDescent="0.35">
      <c r="A159" s="98" t="str">
        <f>IF(April!A159="","",April!A159)</f>
        <v/>
      </c>
      <c r="B159" s="64" t="str">
        <f>IF(April!B159="","",April!B159)</f>
        <v/>
      </c>
      <c r="C159" s="297" t="str">
        <f>IF(April!C159="","",April!C159)</f>
        <v/>
      </c>
      <c r="D159" s="297"/>
      <c r="E159" s="197">
        <f>April!I159</f>
        <v>0</v>
      </c>
      <c r="F159" s="62"/>
      <c r="G159" s="62"/>
      <c r="H159" s="62"/>
      <c r="I159" s="197">
        <f t="shared" si="3"/>
        <v>0</v>
      </c>
      <c r="J159" s="208" t="str">
        <f>IF(April!J159="","",April!J159)</f>
        <v/>
      </c>
      <c r="K159" s="296" t="str">
        <f>IF(April!K159="","",April!K159)</f>
        <v/>
      </c>
      <c r="L159" s="296"/>
      <c r="M159" s="296"/>
      <c r="N159" s="296"/>
      <c r="O159" s="296"/>
      <c r="P159" s="296"/>
      <c r="Q159" s="296"/>
      <c r="R159" s="296"/>
      <c r="S159" s="296"/>
      <c r="V159" s="27"/>
    </row>
    <row r="160" spans="1:22" x14ac:dyDescent="0.35">
      <c r="A160" s="98" t="str">
        <f>IF(April!A160="","",April!A160)</f>
        <v/>
      </c>
      <c r="B160" s="64" t="str">
        <f>IF(April!B160="","",April!B160)</f>
        <v/>
      </c>
      <c r="C160" s="297" t="str">
        <f>IF(April!C160="","",April!C160)</f>
        <v/>
      </c>
      <c r="D160" s="297"/>
      <c r="E160" s="197">
        <f>April!I160</f>
        <v>0</v>
      </c>
      <c r="F160" s="62"/>
      <c r="G160" s="62"/>
      <c r="H160" s="62"/>
      <c r="I160" s="197">
        <f t="shared" si="3"/>
        <v>0</v>
      </c>
      <c r="J160" s="208" t="str">
        <f>IF(April!J160="","",April!J160)</f>
        <v/>
      </c>
      <c r="K160" s="296" t="str">
        <f>IF(April!K160="","",April!K160)</f>
        <v/>
      </c>
      <c r="L160" s="296"/>
      <c r="M160" s="296"/>
      <c r="N160" s="296"/>
      <c r="O160" s="296"/>
      <c r="P160" s="296"/>
      <c r="Q160" s="296"/>
      <c r="R160" s="296"/>
      <c r="S160" s="296"/>
      <c r="V160" s="27"/>
    </row>
    <row r="161" spans="1:22" x14ac:dyDescent="0.35">
      <c r="A161" s="98" t="str">
        <f>IF(April!A161="","",April!A161)</f>
        <v/>
      </c>
      <c r="B161" s="64" t="str">
        <f>IF(April!B161="","",April!B161)</f>
        <v/>
      </c>
      <c r="C161" s="297" t="str">
        <f>IF(April!C161="","",April!C161)</f>
        <v/>
      </c>
      <c r="D161" s="297"/>
      <c r="E161" s="197">
        <f>April!I161</f>
        <v>0</v>
      </c>
      <c r="F161" s="62"/>
      <c r="G161" s="62"/>
      <c r="H161" s="62"/>
      <c r="I161" s="197">
        <f t="shared" si="3"/>
        <v>0</v>
      </c>
      <c r="J161" s="208" t="str">
        <f>IF(April!J161="","",April!J161)</f>
        <v/>
      </c>
      <c r="K161" s="296" t="str">
        <f>IF(April!K161="","",April!K161)</f>
        <v/>
      </c>
      <c r="L161" s="296"/>
      <c r="M161" s="296"/>
      <c r="N161" s="296"/>
      <c r="O161" s="296"/>
      <c r="P161" s="296"/>
      <c r="Q161" s="296"/>
      <c r="R161" s="296"/>
      <c r="S161" s="296"/>
      <c r="V161" s="27"/>
    </row>
    <row r="162" spans="1:22" x14ac:dyDescent="0.35">
      <c r="A162" s="98" t="str">
        <f>IF(April!A162="","",April!A162)</f>
        <v/>
      </c>
      <c r="B162" s="64" t="str">
        <f>IF(April!B162="","",April!B162)</f>
        <v/>
      </c>
      <c r="C162" s="297" t="str">
        <f>IF(April!C162="","",April!C162)</f>
        <v/>
      </c>
      <c r="D162" s="297"/>
      <c r="E162" s="197">
        <f>April!I162</f>
        <v>0</v>
      </c>
      <c r="F162" s="62"/>
      <c r="G162" s="62"/>
      <c r="H162" s="62"/>
      <c r="I162" s="197">
        <f t="shared" si="3"/>
        <v>0</v>
      </c>
      <c r="J162" s="208" t="str">
        <f>IF(April!J162="","",April!J162)</f>
        <v/>
      </c>
      <c r="K162" s="296" t="str">
        <f>IF(April!K162="","",April!K162)</f>
        <v/>
      </c>
      <c r="L162" s="296"/>
      <c r="M162" s="296"/>
      <c r="N162" s="296"/>
      <c r="O162" s="296"/>
      <c r="P162" s="296"/>
      <c r="Q162" s="296"/>
      <c r="R162" s="296"/>
      <c r="S162" s="296"/>
      <c r="V162" s="27"/>
    </row>
    <row r="163" spans="1:22" x14ac:dyDescent="0.35">
      <c r="A163" s="98" t="str">
        <f>IF(April!A163="","",April!A163)</f>
        <v/>
      </c>
      <c r="B163" s="64" t="str">
        <f>IF(April!B163="","",April!B163)</f>
        <v/>
      </c>
      <c r="C163" s="297" t="str">
        <f>IF(April!C163="","",April!C163)</f>
        <v/>
      </c>
      <c r="D163" s="297"/>
      <c r="E163" s="197">
        <f>April!I163</f>
        <v>0</v>
      </c>
      <c r="F163" s="62"/>
      <c r="G163" s="62"/>
      <c r="H163" s="62"/>
      <c r="I163" s="197">
        <f t="shared" si="3"/>
        <v>0</v>
      </c>
      <c r="J163" s="208" t="str">
        <f>IF(April!J163="","",April!J163)</f>
        <v/>
      </c>
      <c r="K163" s="296" t="str">
        <f>IF(April!K163="","",April!K163)</f>
        <v/>
      </c>
      <c r="L163" s="296"/>
      <c r="M163" s="296"/>
      <c r="N163" s="296"/>
      <c r="O163" s="296"/>
      <c r="P163" s="296"/>
      <c r="Q163" s="296"/>
      <c r="R163" s="296"/>
      <c r="S163" s="296"/>
      <c r="V163" s="27"/>
    </row>
    <row r="164" spans="1:22" x14ac:dyDescent="0.35">
      <c r="A164" s="98" t="str">
        <f>IF(April!A164="","",April!A164)</f>
        <v/>
      </c>
      <c r="B164" s="64" t="str">
        <f>IF(April!B164="","",April!B164)</f>
        <v/>
      </c>
      <c r="C164" s="297" t="str">
        <f>IF(April!C164="","",April!C164)</f>
        <v/>
      </c>
      <c r="D164" s="297"/>
      <c r="E164" s="197">
        <f>April!I164</f>
        <v>0</v>
      </c>
      <c r="F164" s="62"/>
      <c r="G164" s="62"/>
      <c r="H164" s="62"/>
      <c r="I164" s="197">
        <f t="shared" si="3"/>
        <v>0</v>
      </c>
      <c r="J164" s="208" t="str">
        <f>IF(April!J164="","",April!J164)</f>
        <v/>
      </c>
      <c r="K164" s="296" t="str">
        <f>IF(April!K164="","",April!K164)</f>
        <v/>
      </c>
      <c r="L164" s="296"/>
      <c r="M164" s="296"/>
      <c r="N164" s="296"/>
      <c r="O164" s="296"/>
      <c r="P164" s="296"/>
      <c r="Q164" s="296"/>
      <c r="R164" s="296"/>
      <c r="S164" s="296"/>
      <c r="V164" s="27"/>
    </row>
    <row r="165" spans="1:22" x14ac:dyDescent="0.35">
      <c r="A165" s="98" t="str">
        <f>IF(April!A165="","",April!A165)</f>
        <v/>
      </c>
      <c r="B165" s="64" t="str">
        <f>IF(April!B165="","",April!B165)</f>
        <v/>
      </c>
      <c r="C165" s="297" t="str">
        <f>IF(April!C165="","",April!C165)</f>
        <v/>
      </c>
      <c r="D165" s="297"/>
      <c r="E165" s="197">
        <f>April!I165</f>
        <v>0</v>
      </c>
      <c r="F165" s="62"/>
      <c r="G165" s="62"/>
      <c r="H165" s="62"/>
      <c r="I165" s="197">
        <f t="shared" si="3"/>
        <v>0</v>
      </c>
      <c r="J165" s="208" t="str">
        <f>IF(April!J165="","",April!J165)</f>
        <v/>
      </c>
      <c r="K165" s="296" t="str">
        <f>IF(April!K165="","",April!K165)</f>
        <v/>
      </c>
      <c r="L165" s="296"/>
      <c r="M165" s="296"/>
      <c r="N165" s="296"/>
      <c r="O165" s="296"/>
      <c r="P165" s="296"/>
      <c r="Q165" s="296"/>
      <c r="R165" s="296"/>
      <c r="S165" s="296"/>
      <c r="V165" s="27"/>
    </row>
    <row r="166" spans="1:22" x14ac:dyDescent="0.35">
      <c r="A166" s="98" t="str">
        <f>IF(April!A166="","",April!A166)</f>
        <v/>
      </c>
      <c r="B166" s="64" t="str">
        <f>IF(April!B166="","",April!B166)</f>
        <v/>
      </c>
      <c r="C166" s="297" t="str">
        <f>IF(April!C166="","",April!C166)</f>
        <v/>
      </c>
      <c r="D166" s="297"/>
      <c r="E166" s="197">
        <f>April!I166</f>
        <v>0</v>
      </c>
      <c r="F166" s="62"/>
      <c r="G166" s="62"/>
      <c r="H166" s="62"/>
      <c r="I166" s="197">
        <f t="shared" si="3"/>
        <v>0</v>
      </c>
      <c r="J166" s="208" t="str">
        <f>IF(April!J166="","",April!J166)</f>
        <v/>
      </c>
      <c r="K166" s="296" t="str">
        <f>IF(April!K166="","",April!K166)</f>
        <v/>
      </c>
      <c r="L166" s="296"/>
      <c r="M166" s="296"/>
      <c r="N166" s="296"/>
      <c r="O166" s="296"/>
      <c r="P166" s="296"/>
      <c r="Q166" s="296"/>
      <c r="R166" s="296"/>
      <c r="S166" s="296"/>
      <c r="V166" s="27"/>
    </row>
    <row r="167" spans="1:22" x14ac:dyDescent="0.35">
      <c r="A167" s="98" t="str">
        <f>IF(April!A167="","",April!A167)</f>
        <v/>
      </c>
      <c r="B167" s="64" t="str">
        <f>IF(April!B167="","",April!B167)</f>
        <v/>
      </c>
      <c r="C167" s="297" t="str">
        <f>IF(April!C167="","",April!C167)</f>
        <v/>
      </c>
      <c r="D167" s="297"/>
      <c r="E167" s="197">
        <f>April!I167</f>
        <v>0</v>
      </c>
      <c r="F167" s="62"/>
      <c r="G167" s="62"/>
      <c r="H167" s="62"/>
      <c r="I167" s="197">
        <f t="shared" si="3"/>
        <v>0</v>
      </c>
      <c r="J167" s="208" t="str">
        <f>IF(April!J167="","",April!J167)</f>
        <v/>
      </c>
      <c r="K167" s="296" t="str">
        <f>IF(April!K167="","",April!K167)</f>
        <v/>
      </c>
      <c r="L167" s="296"/>
      <c r="M167" s="296"/>
      <c r="N167" s="296"/>
      <c r="O167" s="296"/>
      <c r="P167" s="296"/>
      <c r="Q167" s="296"/>
      <c r="R167" s="296"/>
      <c r="S167" s="296"/>
      <c r="V167" s="27"/>
    </row>
    <row r="168" spans="1:22" x14ac:dyDescent="0.35">
      <c r="A168" s="98" t="str">
        <f>IF(April!A168="","",April!A168)</f>
        <v/>
      </c>
      <c r="B168" s="64" t="str">
        <f>IF(April!B168="","",April!B168)</f>
        <v/>
      </c>
      <c r="C168" s="297" t="str">
        <f>IF(April!C168="","",April!C168)</f>
        <v/>
      </c>
      <c r="D168" s="297"/>
      <c r="E168" s="197">
        <f>April!I168</f>
        <v>0</v>
      </c>
      <c r="F168" s="62"/>
      <c r="G168" s="62"/>
      <c r="H168" s="62"/>
      <c r="I168" s="197">
        <f t="shared" si="3"/>
        <v>0</v>
      </c>
      <c r="J168" s="208" t="str">
        <f>IF(April!J168="","",April!J168)</f>
        <v/>
      </c>
      <c r="K168" s="296" t="str">
        <f>IF(April!K168="","",April!K168)</f>
        <v/>
      </c>
      <c r="L168" s="296"/>
      <c r="M168" s="296"/>
      <c r="N168" s="296"/>
      <c r="O168" s="296"/>
      <c r="P168" s="296"/>
      <c r="Q168" s="296"/>
      <c r="R168" s="296"/>
      <c r="S168" s="296"/>
      <c r="V168" s="27"/>
    </row>
    <row r="169" spans="1:22" x14ac:dyDescent="0.35">
      <c r="A169" s="98" t="str">
        <f>IF(April!A169="","",April!A169)</f>
        <v/>
      </c>
      <c r="B169" s="64" t="str">
        <f>IF(April!B169="","",April!B169)</f>
        <v/>
      </c>
      <c r="C169" s="297" t="str">
        <f>IF(April!C169="","",April!C169)</f>
        <v/>
      </c>
      <c r="D169" s="297"/>
      <c r="E169" s="197">
        <f>April!I169</f>
        <v>0</v>
      </c>
      <c r="F169" s="62"/>
      <c r="G169" s="62"/>
      <c r="H169" s="62"/>
      <c r="I169" s="197">
        <f t="shared" si="3"/>
        <v>0</v>
      </c>
      <c r="J169" s="208" t="str">
        <f>IF(April!J169="","",April!J169)</f>
        <v/>
      </c>
      <c r="K169" s="296" t="str">
        <f>IF(April!K169="","",April!K169)</f>
        <v/>
      </c>
      <c r="L169" s="296"/>
      <c r="M169" s="296"/>
      <c r="N169" s="296"/>
      <c r="O169" s="296"/>
      <c r="P169" s="296"/>
      <c r="Q169" s="296"/>
      <c r="R169" s="296"/>
      <c r="S169" s="296"/>
      <c r="V169" s="27"/>
    </row>
    <row r="170" spans="1:22" x14ac:dyDescent="0.35">
      <c r="A170" s="98" t="str">
        <f>IF(April!A170="","",April!A170)</f>
        <v/>
      </c>
      <c r="B170" s="64" t="str">
        <f>IF(April!B170="","",April!B170)</f>
        <v/>
      </c>
      <c r="C170" s="297" t="str">
        <f>IF(April!C170="","",April!C170)</f>
        <v/>
      </c>
      <c r="D170" s="297"/>
      <c r="E170" s="197">
        <f>April!I170</f>
        <v>0</v>
      </c>
      <c r="F170" s="62"/>
      <c r="G170" s="62"/>
      <c r="H170" s="62"/>
      <c r="I170" s="197">
        <f t="shared" si="3"/>
        <v>0</v>
      </c>
      <c r="J170" s="208" t="str">
        <f>IF(April!J170="","",April!J170)</f>
        <v/>
      </c>
      <c r="K170" s="296" t="str">
        <f>IF(April!K170="","",April!K170)</f>
        <v/>
      </c>
      <c r="L170" s="296"/>
      <c r="M170" s="296"/>
      <c r="N170" s="296"/>
      <c r="O170" s="296"/>
      <c r="P170" s="296"/>
      <c r="Q170" s="296"/>
      <c r="R170" s="296"/>
      <c r="S170" s="296"/>
      <c r="V170" s="27"/>
    </row>
    <row r="171" spans="1:22" x14ac:dyDescent="0.35">
      <c r="A171" s="98" t="str">
        <f>IF(April!A171="","",April!A171)</f>
        <v/>
      </c>
      <c r="B171" s="64" t="str">
        <f>IF(April!B171="","",April!B171)</f>
        <v/>
      </c>
      <c r="C171" s="297" t="str">
        <f>IF(April!C171="","",April!C171)</f>
        <v/>
      </c>
      <c r="D171" s="297"/>
      <c r="E171" s="197">
        <f>April!I171</f>
        <v>0</v>
      </c>
      <c r="F171" s="62"/>
      <c r="G171" s="62"/>
      <c r="H171" s="62"/>
      <c r="I171" s="197">
        <f t="shared" si="3"/>
        <v>0</v>
      </c>
      <c r="J171" s="208" t="str">
        <f>IF(April!J171="","",April!J171)</f>
        <v/>
      </c>
      <c r="K171" s="296" t="str">
        <f>IF(April!K171="","",April!K171)</f>
        <v/>
      </c>
      <c r="L171" s="296"/>
      <c r="M171" s="296"/>
      <c r="N171" s="296"/>
      <c r="O171" s="296"/>
      <c r="P171" s="296"/>
      <c r="Q171" s="296"/>
      <c r="R171" s="296"/>
      <c r="S171" s="296"/>
      <c r="V171" s="27"/>
    </row>
    <row r="172" spans="1:22" x14ac:dyDescent="0.35">
      <c r="A172" s="98" t="str">
        <f>IF(April!A172="","",April!A172)</f>
        <v/>
      </c>
      <c r="B172" s="64" t="str">
        <f>IF(April!B172="","",April!B172)</f>
        <v/>
      </c>
      <c r="C172" s="297" t="str">
        <f>IF(April!C172="","",April!C172)</f>
        <v/>
      </c>
      <c r="D172" s="297"/>
      <c r="E172" s="197">
        <f>April!I172</f>
        <v>0</v>
      </c>
      <c r="F172" s="62"/>
      <c r="G172" s="62"/>
      <c r="H172" s="62"/>
      <c r="I172" s="197">
        <f t="shared" si="3"/>
        <v>0</v>
      </c>
      <c r="J172" s="208" t="str">
        <f>IF(April!J172="","",April!J172)</f>
        <v/>
      </c>
      <c r="K172" s="296" t="str">
        <f>IF(April!K172="","",April!K172)</f>
        <v/>
      </c>
      <c r="L172" s="296"/>
      <c r="M172" s="296"/>
      <c r="N172" s="296"/>
      <c r="O172" s="296"/>
      <c r="P172" s="296"/>
      <c r="Q172" s="296"/>
      <c r="R172" s="296"/>
      <c r="S172" s="296"/>
      <c r="V172" s="27"/>
    </row>
    <row r="173" spans="1:22" x14ac:dyDescent="0.35">
      <c r="A173" s="98" t="str">
        <f>IF(April!A173="","",April!A173)</f>
        <v/>
      </c>
      <c r="B173" s="64" t="str">
        <f>IF(April!B173="","",April!B173)</f>
        <v/>
      </c>
      <c r="C173" s="297" t="str">
        <f>IF(April!C173="","",April!C173)</f>
        <v/>
      </c>
      <c r="D173" s="297"/>
      <c r="E173" s="197">
        <f>April!I173</f>
        <v>0</v>
      </c>
      <c r="F173" s="62"/>
      <c r="G173" s="62"/>
      <c r="H173" s="62"/>
      <c r="I173" s="197">
        <f t="shared" si="3"/>
        <v>0</v>
      </c>
      <c r="J173" s="208" t="str">
        <f>IF(April!J173="","",April!J173)</f>
        <v/>
      </c>
      <c r="K173" s="296" t="str">
        <f>IF(April!K173="","",April!K173)</f>
        <v/>
      </c>
      <c r="L173" s="296"/>
      <c r="M173" s="296"/>
      <c r="N173" s="296"/>
      <c r="O173" s="296"/>
      <c r="P173" s="296"/>
      <c r="Q173" s="296"/>
      <c r="R173" s="296"/>
      <c r="S173" s="296"/>
      <c r="V173" s="27"/>
    </row>
    <row r="174" spans="1:22" x14ac:dyDescent="0.35">
      <c r="A174" s="98" t="str">
        <f>IF(April!A174="","",April!A174)</f>
        <v/>
      </c>
      <c r="B174" s="64" t="str">
        <f>IF(April!B174="","",April!B174)</f>
        <v/>
      </c>
      <c r="C174" s="297" t="str">
        <f>IF(April!C174="","",April!C174)</f>
        <v/>
      </c>
      <c r="D174" s="297"/>
      <c r="E174" s="197">
        <f>April!I174</f>
        <v>0</v>
      </c>
      <c r="F174" s="62"/>
      <c r="G174" s="62"/>
      <c r="H174" s="62"/>
      <c r="I174" s="197">
        <f t="shared" si="3"/>
        <v>0</v>
      </c>
      <c r="J174" s="208" t="str">
        <f>IF(April!J174="","",April!J174)</f>
        <v/>
      </c>
      <c r="K174" s="296" t="str">
        <f>IF(April!K174="","",April!K174)</f>
        <v/>
      </c>
      <c r="L174" s="296"/>
      <c r="M174" s="296"/>
      <c r="N174" s="296"/>
      <c r="O174" s="296"/>
      <c r="P174" s="296"/>
      <c r="Q174" s="296"/>
      <c r="R174" s="296"/>
      <c r="S174" s="296"/>
      <c r="V174" s="27"/>
    </row>
    <row r="175" spans="1:22" x14ac:dyDescent="0.35">
      <c r="A175" s="98" t="str">
        <f>IF(April!A175="","",April!A175)</f>
        <v/>
      </c>
      <c r="B175" s="64" t="str">
        <f>IF(April!B175="","",April!B175)</f>
        <v/>
      </c>
      <c r="C175" s="297" t="str">
        <f>IF(April!C175="","",April!C175)</f>
        <v/>
      </c>
      <c r="D175" s="297"/>
      <c r="E175" s="197">
        <f>April!I175</f>
        <v>0</v>
      </c>
      <c r="F175" s="62"/>
      <c r="G175" s="62"/>
      <c r="H175" s="62"/>
      <c r="I175" s="197">
        <f t="shared" si="3"/>
        <v>0</v>
      </c>
      <c r="J175" s="208" t="str">
        <f>IF(April!J175="","",April!J175)</f>
        <v/>
      </c>
      <c r="K175" s="296" t="str">
        <f>IF(April!K175="","",April!K175)</f>
        <v/>
      </c>
      <c r="L175" s="296"/>
      <c r="M175" s="296"/>
      <c r="N175" s="296"/>
      <c r="O175" s="296"/>
      <c r="P175" s="296"/>
      <c r="Q175" s="296"/>
      <c r="R175" s="296"/>
      <c r="S175" s="296"/>
      <c r="V175" s="27"/>
    </row>
    <row r="176" spans="1:22" x14ac:dyDescent="0.35">
      <c r="A176" s="98" t="str">
        <f>IF(April!A176="","",April!A176)</f>
        <v/>
      </c>
      <c r="B176" s="64" t="str">
        <f>IF(April!B176="","",April!B176)</f>
        <v/>
      </c>
      <c r="C176" s="297" t="str">
        <f>IF(April!C176="","",April!C176)</f>
        <v/>
      </c>
      <c r="D176" s="297"/>
      <c r="E176" s="197">
        <f>April!I176</f>
        <v>0</v>
      </c>
      <c r="F176" s="62"/>
      <c r="G176" s="62"/>
      <c r="H176" s="62"/>
      <c r="I176" s="197">
        <f t="shared" si="3"/>
        <v>0</v>
      </c>
      <c r="J176" s="208" t="str">
        <f>IF(April!J176="","",April!J176)</f>
        <v/>
      </c>
      <c r="K176" s="296" t="str">
        <f>IF(April!K176="","",April!K176)</f>
        <v/>
      </c>
      <c r="L176" s="296"/>
      <c r="M176" s="296"/>
      <c r="N176" s="296"/>
      <c r="O176" s="296"/>
      <c r="P176" s="296"/>
      <c r="Q176" s="296"/>
      <c r="R176" s="296"/>
      <c r="S176" s="296"/>
      <c r="V176" s="27"/>
    </row>
    <row r="177" spans="1:22" x14ac:dyDescent="0.35">
      <c r="A177" s="98" t="str">
        <f>IF(April!A177="","",April!A177)</f>
        <v/>
      </c>
      <c r="B177" s="64" t="str">
        <f>IF(April!B177="","",April!B177)</f>
        <v/>
      </c>
      <c r="C177" s="297" t="str">
        <f>IF(April!C177="","",April!C177)</f>
        <v/>
      </c>
      <c r="D177" s="297"/>
      <c r="E177" s="197">
        <f>April!I177</f>
        <v>0</v>
      </c>
      <c r="F177" s="62"/>
      <c r="G177" s="62"/>
      <c r="H177" s="62"/>
      <c r="I177" s="197">
        <f t="shared" si="3"/>
        <v>0</v>
      </c>
      <c r="J177" s="208" t="str">
        <f>IF(April!J177="","",April!J177)</f>
        <v/>
      </c>
      <c r="K177" s="296" t="str">
        <f>IF(April!K177="","",April!K177)</f>
        <v/>
      </c>
      <c r="L177" s="296"/>
      <c r="M177" s="296"/>
      <c r="N177" s="296"/>
      <c r="O177" s="296"/>
      <c r="P177" s="296"/>
      <c r="Q177" s="296"/>
      <c r="R177" s="296"/>
      <c r="S177" s="296"/>
      <c r="V177" s="27"/>
    </row>
    <row r="178" spans="1:22" x14ac:dyDescent="0.35">
      <c r="A178" s="98" t="str">
        <f>IF(April!A178="","",April!A178)</f>
        <v/>
      </c>
      <c r="B178" s="64" t="str">
        <f>IF(April!B178="","",April!B178)</f>
        <v/>
      </c>
      <c r="C178" s="297" t="str">
        <f>IF(April!C178="","",April!C178)</f>
        <v/>
      </c>
      <c r="D178" s="297"/>
      <c r="E178" s="197">
        <f>April!I178</f>
        <v>0</v>
      </c>
      <c r="F178" s="62"/>
      <c r="G178" s="62"/>
      <c r="H178" s="62"/>
      <c r="I178" s="197">
        <f t="shared" si="3"/>
        <v>0</v>
      </c>
      <c r="J178" s="208" t="str">
        <f>IF(April!J178="","",April!J178)</f>
        <v/>
      </c>
      <c r="K178" s="296" t="str">
        <f>IF(April!K178="","",April!K178)</f>
        <v/>
      </c>
      <c r="L178" s="296"/>
      <c r="M178" s="296"/>
      <c r="N178" s="296"/>
      <c r="O178" s="296"/>
      <c r="P178" s="296"/>
      <c r="Q178" s="296"/>
      <c r="R178" s="296"/>
      <c r="S178" s="296"/>
      <c r="V178" s="27"/>
    </row>
    <row r="179" spans="1:22" x14ac:dyDescent="0.35">
      <c r="A179" s="98" t="str">
        <f>IF(April!A179="","",April!A179)</f>
        <v/>
      </c>
      <c r="B179" s="64" t="str">
        <f>IF(April!B179="","",April!B179)</f>
        <v/>
      </c>
      <c r="C179" s="297" t="str">
        <f>IF(April!C179="","",April!C179)</f>
        <v/>
      </c>
      <c r="D179" s="297"/>
      <c r="E179" s="197">
        <f>April!I179</f>
        <v>0</v>
      </c>
      <c r="F179" s="62"/>
      <c r="G179" s="62"/>
      <c r="H179" s="62"/>
      <c r="I179" s="197">
        <f t="shared" si="3"/>
        <v>0</v>
      </c>
      <c r="J179" s="208" t="str">
        <f>IF(April!J179="","",April!J179)</f>
        <v/>
      </c>
      <c r="K179" s="296" t="str">
        <f>IF(April!K179="","",April!K179)</f>
        <v/>
      </c>
      <c r="L179" s="296"/>
      <c r="M179" s="296"/>
      <c r="N179" s="296"/>
      <c r="O179" s="296"/>
      <c r="P179" s="296"/>
      <c r="Q179" s="296"/>
      <c r="R179" s="296"/>
      <c r="S179" s="296"/>
      <c r="V179" s="27"/>
    </row>
    <row r="180" spans="1:22" x14ac:dyDescent="0.35">
      <c r="A180" s="98" t="str">
        <f>IF(April!A180="","",April!A180)</f>
        <v/>
      </c>
      <c r="B180" s="64" t="str">
        <f>IF(April!B180="","",April!B180)</f>
        <v/>
      </c>
      <c r="C180" s="297" t="str">
        <f>IF(April!C180="","",April!C180)</f>
        <v/>
      </c>
      <c r="D180" s="297"/>
      <c r="E180" s="197">
        <f>April!I180</f>
        <v>0</v>
      </c>
      <c r="F180" s="62"/>
      <c r="G180" s="62"/>
      <c r="H180" s="62"/>
      <c r="I180" s="197">
        <f t="shared" si="3"/>
        <v>0</v>
      </c>
      <c r="J180" s="208" t="str">
        <f>IF(April!J180="","",April!J180)</f>
        <v/>
      </c>
      <c r="K180" s="296" t="str">
        <f>IF(April!K180="","",April!K180)</f>
        <v/>
      </c>
      <c r="L180" s="296"/>
      <c r="M180" s="296"/>
      <c r="N180" s="296"/>
      <c r="O180" s="296"/>
      <c r="P180" s="296"/>
      <c r="Q180" s="296"/>
      <c r="R180" s="296"/>
      <c r="S180" s="296"/>
      <c r="V180" s="27"/>
    </row>
    <row r="181" spans="1:22" x14ac:dyDescent="0.35">
      <c r="A181" s="98" t="str">
        <f>IF(April!A181="","",April!A181)</f>
        <v/>
      </c>
      <c r="B181" s="64" t="str">
        <f>IF(April!B181="","",April!B181)</f>
        <v/>
      </c>
      <c r="C181" s="297" t="str">
        <f>IF(April!C181="","",April!C181)</f>
        <v/>
      </c>
      <c r="D181" s="297"/>
      <c r="E181" s="197">
        <f>April!I181</f>
        <v>0</v>
      </c>
      <c r="F181" s="62"/>
      <c r="G181" s="62"/>
      <c r="H181" s="62"/>
      <c r="I181" s="197">
        <f t="shared" si="3"/>
        <v>0</v>
      </c>
      <c r="J181" s="208" t="str">
        <f>IF(April!J181="","",April!J181)</f>
        <v/>
      </c>
      <c r="K181" s="296" t="str">
        <f>IF(April!K181="","",April!K181)</f>
        <v/>
      </c>
      <c r="L181" s="296"/>
      <c r="M181" s="296"/>
      <c r="N181" s="296"/>
      <c r="O181" s="296"/>
      <c r="P181" s="296"/>
      <c r="Q181" s="296"/>
      <c r="R181" s="296"/>
      <c r="S181" s="296"/>
      <c r="V181" s="27"/>
    </row>
    <row r="182" spans="1:22" x14ac:dyDescent="0.35">
      <c r="A182" s="98" t="str">
        <f>IF(April!A182="","",April!A182)</f>
        <v/>
      </c>
      <c r="B182" s="64" t="str">
        <f>IF(April!B182="","",April!B182)</f>
        <v/>
      </c>
      <c r="C182" s="297" t="str">
        <f>IF(April!C182="","",April!C182)</f>
        <v/>
      </c>
      <c r="D182" s="297"/>
      <c r="E182" s="197">
        <f>April!I182</f>
        <v>0</v>
      </c>
      <c r="F182" s="62"/>
      <c r="G182" s="62"/>
      <c r="H182" s="62"/>
      <c r="I182" s="197">
        <f t="shared" si="3"/>
        <v>0</v>
      </c>
      <c r="J182" s="208" t="str">
        <f>IF(April!J182="","",April!J182)</f>
        <v/>
      </c>
      <c r="K182" s="296" t="str">
        <f>IF(April!K182="","",April!K182)</f>
        <v/>
      </c>
      <c r="L182" s="296"/>
      <c r="M182" s="296"/>
      <c r="N182" s="296"/>
      <c r="O182" s="296"/>
      <c r="P182" s="296"/>
      <c r="Q182" s="296"/>
      <c r="R182" s="296"/>
      <c r="S182" s="296"/>
      <c r="V182" s="27"/>
    </row>
    <row r="183" spans="1:22" x14ac:dyDescent="0.35">
      <c r="A183" s="98" t="str">
        <f>IF(April!A183="","",April!A183)</f>
        <v/>
      </c>
      <c r="B183" s="64" t="str">
        <f>IF(April!B183="","",April!B183)</f>
        <v/>
      </c>
      <c r="C183" s="297" t="str">
        <f>IF(April!C183="","",April!C183)</f>
        <v/>
      </c>
      <c r="D183" s="297"/>
      <c r="E183" s="197">
        <f>April!I183</f>
        <v>0</v>
      </c>
      <c r="F183" s="62"/>
      <c r="G183" s="62"/>
      <c r="H183" s="62"/>
      <c r="I183" s="197">
        <f t="shared" si="3"/>
        <v>0</v>
      </c>
      <c r="J183" s="208" t="str">
        <f>IF(April!J183="","",April!J183)</f>
        <v/>
      </c>
      <c r="K183" s="296" t="str">
        <f>IF(April!K183="","",April!K183)</f>
        <v/>
      </c>
      <c r="L183" s="296"/>
      <c r="M183" s="296"/>
      <c r="N183" s="296"/>
      <c r="O183" s="296"/>
      <c r="P183" s="296"/>
      <c r="Q183" s="296"/>
      <c r="R183" s="296"/>
      <c r="S183" s="296"/>
      <c r="V183" s="27"/>
    </row>
    <row r="184" spans="1:22" x14ac:dyDescent="0.35">
      <c r="A184" s="98" t="str">
        <f>IF(April!A184="","",April!A184)</f>
        <v/>
      </c>
      <c r="B184" s="64" t="str">
        <f>IF(April!B184="","",April!B184)</f>
        <v/>
      </c>
      <c r="C184" s="297" t="str">
        <f>IF(April!C184="","",April!C184)</f>
        <v/>
      </c>
      <c r="D184" s="297"/>
      <c r="E184" s="197">
        <f>April!I184</f>
        <v>0</v>
      </c>
      <c r="F184" s="62"/>
      <c r="G184" s="62"/>
      <c r="H184" s="62"/>
      <c r="I184" s="197">
        <f t="shared" si="3"/>
        <v>0</v>
      </c>
      <c r="J184" s="208" t="str">
        <f>IF(April!J184="","",April!J184)</f>
        <v/>
      </c>
      <c r="K184" s="296" t="str">
        <f>IF(April!K184="","",April!K184)</f>
        <v/>
      </c>
      <c r="L184" s="296"/>
      <c r="M184" s="296"/>
      <c r="N184" s="296"/>
      <c r="O184" s="296"/>
      <c r="P184" s="296"/>
      <c r="Q184" s="296"/>
      <c r="R184" s="296"/>
      <c r="S184" s="296"/>
      <c r="V184" s="27"/>
    </row>
    <row r="185" spans="1:22" x14ac:dyDescent="0.35">
      <c r="A185" s="98" t="str">
        <f>IF(April!A185="","",April!A185)</f>
        <v/>
      </c>
      <c r="B185" s="64" t="str">
        <f>IF(April!B185="","",April!B185)</f>
        <v/>
      </c>
      <c r="C185" s="297" t="str">
        <f>IF(April!C185="","",April!C185)</f>
        <v/>
      </c>
      <c r="D185" s="297"/>
      <c r="E185" s="197">
        <f>April!I185</f>
        <v>0</v>
      </c>
      <c r="F185" s="62"/>
      <c r="G185" s="62"/>
      <c r="H185" s="62"/>
      <c r="I185" s="197">
        <f t="shared" si="3"/>
        <v>0</v>
      </c>
      <c r="J185" s="208" t="str">
        <f>IF(April!J185="","",April!J185)</f>
        <v/>
      </c>
      <c r="K185" s="296" t="str">
        <f>IF(April!K185="","",April!K185)</f>
        <v/>
      </c>
      <c r="L185" s="296"/>
      <c r="M185" s="296"/>
      <c r="N185" s="296"/>
      <c r="O185" s="296"/>
      <c r="P185" s="296"/>
      <c r="Q185" s="296"/>
      <c r="R185" s="296"/>
      <c r="S185" s="296"/>
      <c r="V185" s="27"/>
    </row>
    <row r="186" spans="1:22" x14ac:dyDescent="0.35">
      <c r="A186" s="98" t="str">
        <f>IF(April!A186="","",April!A186)</f>
        <v/>
      </c>
      <c r="B186" s="64" t="str">
        <f>IF(April!B186="","",April!B186)</f>
        <v/>
      </c>
      <c r="C186" s="297" t="str">
        <f>IF(April!C186="","",April!C186)</f>
        <v/>
      </c>
      <c r="D186" s="297"/>
      <c r="E186" s="197">
        <f>April!I186</f>
        <v>0</v>
      </c>
      <c r="F186" s="62"/>
      <c r="G186" s="62"/>
      <c r="H186" s="62"/>
      <c r="I186" s="197">
        <f t="shared" si="3"/>
        <v>0</v>
      </c>
      <c r="J186" s="208" t="str">
        <f>IF(April!J186="","",April!J186)</f>
        <v/>
      </c>
      <c r="K186" s="296" t="str">
        <f>IF(April!K186="","",April!K186)</f>
        <v/>
      </c>
      <c r="L186" s="296"/>
      <c r="M186" s="296"/>
      <c r="N186" s="296"/>
      <c r="O186" s="296"/>
      <c r="P186" s="296"/>
      <c r="Q186" s="296"/>
      <c r="R186" s="296"/>
      <c r="S186" s="296"/>
      <c r="V186" s="27"/>
    </row>
    <row r="187" spans="1:22" x14ac:dyDescent="0.35">
      <c r="A187" s="98" t="str">
        <f>IF(April!A187="","",April!A187)</f>
        <v/>
      </c>
      <c r="B187" s="64" t="str">
        <f>IF(April!B187="","",April!B187)</f>
        <v/>
      </c>
      <c r="C187" s="297" t="str">
        <f>IF(April!C187="","",April!C187)</f>
        <v/>
      </c>
      <c r="D187" s="297"/>
      <c r="E187" s="197">
        <f>April!I187</f>
        <v>0</v>
      </c>
      <c r="F187" s="62"/>
      <c r="G187" s="62"/>
      <c r="H187" s="62"/>
      <c r="I187" s="197">
        <f t="shared" si="3"/>
        <v>0</v>
      </c>
      <c r="J187" s="208" t="str">
        <f>IF(April!J187="","",April!J187)</f>
        <v/>
      </c>
      <c r="K187" s="296" t="str">
        <f>IF(April!K187="","",April!K187)</f>
        <v/>
      </c>
      <c r="L187" s="296"/>
      <c r="M187" s="296"/>
      <c r="N187" s="296"/>
      <c r="O187" s="296"/>
      <c r="P187" s="296"/>
      <c r="Q187" s="296"/>
      <c r="R187" s="296"/>
      <c r="S187" s="296"/>
      <c r="V187" s="27"/>
    </row>
    <row r="188" spans="1:22" x14ac:dyDescent="0.35">
      <c r="A188" s="98" t="str">
        <f>IF(April!A188="","",April!A188)</f>
        <v/>
      </c>
      <c r="B188" s="64" t="str">
        <f>IF(April!B188="","",April!B188)</f>
        <v/>
      </c>
      <c r="C188" s="297" t="str">
        <f>IF(April!C188="","",April!C188)</f>
        <v/>
      </c>
      <c r="D188" s="297"/>
      <c r="E188" s="197">
        <f>April!I188</f>
        <v>0</v>
      </c>
      <c r="F188" s="62"/>
      <c r="G188" s="62"/>
      <c r="H188" s="62"/>
      <c r="I188" s="197">
        <f t="shared" si="3"/>
        <v>0</v>
      </c>
      <c r="J188" s="208" t="str">
        <f>IF(April!J188="","",April!J188)</f>
        <v/>
      </c>
      <c r="K188" s="296" t="str">
        <f>IF(April!K188="","",April!K188)</f>
        <v/>
      </c>
      <c r="L188" s="296"/>
      <c r="M188" s="296"/>
      <c r="N188" s="296"/>
      <c r="O188" s="296"/>
      <c r="P188" s="296"/>
      <c r="Q188" s="296"/>
      <c r="R188" s="296"/>
      <c r="S188" s="296"/>
      <c r="V188" s="27"/>
    </row>
    <row r="189" spans="1:22" x14ac:dyDescent="0.35">
      <c r="A189" s="98" t="str">
        <f>IF(April!A189="","",April!A189)</f>
        <v/>
      </c>
      <c r="B189" s="64" t="str">
        <f>IF(April!B189="","",April!B189)</f>
        <v/>
      </c>
      <c r="C189" s="297" t="str">
        <f>IF(April!C189="","",April!C189)</f>
        <v/>
      </c>
      <c r="D189" s="297"/>
      <c r="E189" s="197">
        <f>April!I189</f>
        <v>0</v>
      </c>
      <c r="F189" s="62"/>
      <c r="G189" s="62"/>
      <c r="H189" s="62"/>
      <c r="I189" s="197">
        <f t="shared" si="3"/>
        <v>0</v>
      </c>
      <c r="J189" s="208" t="str">
        <f>IF(April!J189="","",April!J189)</f>
        <v/>
      </c>
      <c r="K189" s="296" t="str">
        <f>IF(April!K189="","",April!K189)</f>
        <v/>
      </c>
      <c r="L189" s="296"/>
      <c r="M189" s="296"/>
      <c r="N189" s="296"/>
      <c r="O189" s="296"/>
      <c r="P189" s="296"/>
      <c r="Q189" s="296"/>
      <c r="R189" s="296"/>
      <c r="S189" s="296"/>
      <c r="V189" s="27"/>
    </row>
    <row r="190" spans="1:22" x14ac:dyDescent="0.35">
      <c r="A190" s="98" t="str">
        <f>IF(April!A190="","",April!A190)</f>
        <v/>
      </c>
      <c r="B190" s="64" t="str">
        <f>IF(April!B190="","",April!B190)</f>
        <v/>
      </c>
      <c r="C190" s="297" t="str">
        <f>IF(April!C190="","",April!C190)</f>
        <v/>
      </c>
      <c r="D190" s="297"/>
      <c r="E190" s="197">
        <f>April!I190</f>
        <v>0</v>
      </c>
      <c r="F190" s="62"/>
      <c r="G190" s="62"/>
      <c r="H190" s="62"/>
      <c r="I190" s="197">
        <f t="shared" si="3"/>
        <v>0</v>
      </c>
      <c r="J190" s="208" t="str">
        <f>IF(April!J190="","",April!J190)</f>
        <v/>
      </c>
      <c r="K190" s="296" t="str">
        <f>IF(April!K190="","",April!K190)</f>
        <v/>
      </c>
      <c r="L190" s="296"/>
      <c r="M190" s="296"/>
      <c r="N190" s="296"/>
      <c r="O190" s="296"/>
      <c r="P190" s="296"/>
      <c r="Q190" s="296"/>
      <c r="R190" s="296"/>
      <c r="S190" s="296"/>
      <c r="V190" s="27"/>
    </row>
    <row r="191" spans="1:22" x14ac:dyDescent="0.35">
      <c r="A191" s="98" t="str">
        <f>IF(April!A191="","",April!A191)</f>
        <v/>
      </c>
      <c r="B191" s="64" t="str">
        <f>IF(April!B191="","",April!B191)</f>
        <v/>
      </c>
      <c r="C191" s="297" t="str">
        <f>IF(April!C191="","",April!C191)</f>
        <v/>
      </c>
      <c r="D191" s="297"/>
      <c r="E191" s="197">
        <f>April!I191</f>
        <v>0</v>
      </c>
      <c r="F191" s="62"/>
      <c r="G191" s="62"/>
      <c r="H191" s="62"/>
      <c r="I191" s="197">
        <f t="shared" si="3"/>
        <v>0</v>
      </c>
      <c r="J191" s="208" t="str">
        <f>IF(April!J191="","",April!J191)</f>
        <v/>
      </c>
      <c r="K191" s="296" t="str">
        <f>IF(April!K191="","",April!K191)</f>
        <v/>
      </c>
      <c r="L191" s="296"/>
      <c r="M191" s="296"/>
      <c r="N191" s="296"/>
      <c r="O191" s="296"/>
      <c r="P191" s="296"/>
      <c r="Q191" s="296"/>
      <c r="R191" s="296"/>
      <c r="S191" s="296"/>
      <c r="V191" s="27"/>
    </row>
    <row r="192" spans="1:22" x14ac:dyDescent="0.35">
      <c r="A192" s="98" t="str">
        <f>IF(April!A192="","",April!A192)</f>
        <v/>
      </c>
      <c r="B192" s="64" t="str">
        <f>IF(April!B192="","",April!B192)</f>
        <v/>
      </c>
      <c r="C192" s="297" t="str">
        <f>IF(April!C192="","",April!C192)</f>
        <v/>
      </c>
      <c r="D192" s="297"/>
      <c r="E192" s="197">
        <f>April!I192</f>
        <v>0</v>
      </c>
      <c r="F192" s="62"/>
      <c r="G192" s="62"/>
      <c r="H192" s="62"/>
      <c r="I192" s="197">
        <f t="shared" si="3"/>
        <v>0</v>
      </c>
      <c r="J192" s="208" t="str">
        <f>IF(April!J192="","",April!J192)</f>
        <v/>
      </c>
      <c r="K192" s="296" t="str">
        <f>IF(April!K192="","",April!K192)</f>
        <v/>
      </c>
      <c r="L192" s="296"/>
      <c r="M192" s="296"/>
      <c r="N192" s="296"/>
      <c r="O192" s="296"/>
      <c r="P192" s="296"/>
      <c r="Q192" s="296"/>
      <c r="R192" s="296"/>
      <c r="S192" s="296"/>
      <c r="V192" s="27"/>
    </row>
    <row r="193" spans="1:22" x14ac:dyDescent="0.35">
      <c r="A193" s="98" t="str">
        <f>IF(April!A193="","",April!A193)</f>
        <v/>
      </c>
      <c r="B193" s="64" t="str">
        <f>IF(April!B193="","",April!B193)</f>
        <v/>
      </c>
      <c r="C193" s="297" t="str">
        <f>IF(April!C193="","",April!C193)</f>
        <v/>
      </c>
      <c r="D193" s="297"/>
      <c r="E193" s="197">
        <f>April!I193</f>
        <v>0</v>
      </c>
      <c r="F193" s="62"/>
      <c r="G193" s="62"/>
      <c r="H193" s="62"/>
      <c r="I193" s="197">
        <f t="shared" si="3"/>
        <v>0</v>
      </c>
      <c r="J193" s="208" t="str">
        <f>IF(April!J193="","",April!J193)</f>
        <v/>
      </c>
      <c r="K193" s="296" t="str">
        <f>IF(April!K193="","",April!K193)</f>
        <v/>
      </c>
      <c r="L193" s="296"/>
      <c r="M193" s="296"/>
      <c r="N193" s="296"/>
      <c r="O193" s="296"/>
      <c r="P193" s="296"/>
      <c r="Q193" s="296"/>
      <c r="R193" s="296"/>
      <c r="S193" s="296"/>
      <c r="V193" s="27"/>
    </row>
    <row r="194" spans="1:22" x14ac:dyDescent="0.35">
      <c r="A194" s="98" t="str">
        <f>IF(April!A194="","",April!A194)</f>
        <v/>
      </c>
      <c r="B194" s="64" t="str">
        <f>IF(April!B194="","",April!B194)</f>
        <v/>
      </c>
      <c r="C194" s="297" t="str">
        <f>IF(April!C194="","",April!C194)</f>
        <v/>
      </c>
      <c r="D194" s="297"/>
      <c r="E194" s="197">
        <f>April!I194</f>
        <v>0</v>
      </c>
      <c r="F194" s="62"/>
      <c r="G194" s="62"/>
      <c r="H194" s="62"/>
      <c r="I194" s="197">
        <f t="shared" si="3"/>
        <v>0</v>
      </c>
      <c r="J194" s="208" t="str">
        <f>IF(April!J194="","",April!J194)</f>
        <v/>
      </c>
      <c r="K194" s="296" t="str">
        <f>IF(April!K194="","",April!K194)</f>
        <v/>
      </c>
      <c r="L194" s="296"/>
      <c r="M194" s="296"/>
      <c r="N194" s="296"/>
      <c r="O194" s="296"/>
      <c r="P194" s="296"/>
      <c r="Q194" s="296"/>
      <c r="R194" s="296"/>
      <c r="S194" s="296"/>
      <c r="V194" s="27"/>
    </row>
    <row r="195" spans="1:22" x14ac:dyDescent="0.35">
      <c r="A195" s="98" t="str">
        <f>IF(April!A195="","",April!A195)</f>
        <v/>
      </c>
      <c r="B195" s="64" t="str">
        <f>IF(April!B195="","",April!B195)</f>
        <v/>
      </c>
      <c r="C195" s="297" t="str">
        <f>IF(April!C195="","",April!C195)</f>
        <v/>
      </c>
      <c r="D195" s="297"/>
      <c r="E195" s="197">
        <f>April!I195</f>
        <v>0</v>
      </c>
      <c r="F195" s="62"/>
      <c r="G195" s="62"/>
      <c r="H195" s="62"/>
      <c r="I195" s="197">
        <f t="shared" si="3"/>
        <v>0</v>
      </c>
      <c r="J195" s="208" t="str">
        <f>IF(April!J195="","",April!J195)</f>
        <v/>
      </c>
      <c r="K195" s="296" t="str">
        <f>IF(April!K195="","",April!K195)</f>
        <v/>
      </c>
      <c r="L195" s="296"/>
      <c r="M195" s="296"/>
      <c r="N195" s="296"/>
      <c r="O195" s="296"/>
      <c r="P195" s="296"/>
      <c r="Q195" s="296"/>
      <c r="R195" s="296"/>
      <c r="S195" s="296"/>
      <c r="V195" s="27"/>
    </row>
    <row r="196" spans="1:22" x14ac:dyDescent="0.35">
      <c r="A196" s="98" t="str">
        <f>IF(April!A196="","",April!A196)</f>
        <v/>
      </c>
      <c r="B196" s="64" t="str">
        <f>IF(April!B196="","",April!B196)</f>
        <v/>
      </c>
      <c r="C196" s="297" t="str">
        <f>IF(April!C196="","",April!C196)</f>
        <v/>
      </c>
      <c r="D196" s="297"/>
      <c r="E196" s="197">
        <f>April!I196</f>
        <v>0</v>
      </c>
      <c r="F196" s="62"/>
      <c r="G196" s="62"/>
      <c r="H196" s="62"/>
      <c r="I196" s="197">
        <f t="shared" si="3"/>
        <v>0</v>
      </c>
      <c r="J196" s="208" t="str">
        <f>IF(April!J196="","",April!J196)</f>
        <v/>
      </c>
      <c r="K196" s="296" t="str">
        <f>IF(April!K196="","",April!K196)</f>
        <v/>
      </c>
      <c r="L196" s="296"/>
      <c r="M196" s="296"/>
      <c r="N196" s="296"/>
      <c r="O196" s="296"/>
      <c r="P196" s="296"/>
      <c r="Q196" s="296"/>
      <c r="R196" s="296"/>
      <c r="S196" s="296"/>
      <c r="V196" s="27"/>
    </row>
    <row r="197" spans="1:22" x14ac:dyDescent="0.35">
      <c r="A197" s="98" t="str">
        <f>IF(April!A197="","",April!A197)</f>
        <v/>
      </c>
      <c r="B197" s="64" t="str">
        <f>IF(April!B197="","",April!B197)</f>
        <v/>
      </c>
      <c r="C197" s="297" t="str">
        <f>IF(April!C197="","",April!C197)</f>
        <v/>
      </c>
      <c r="D197" s="297"/>
      <c r="E197" s="197">
        <f>April!I197</f>
        <v>0</v>
      </c>
      <c r="F197" s="62"/>
      <c r="G197" s="62"/>
      <c r="H197" s="62"/>
      <c r="I197" s="197">
        <f t="shared" si="3"/>
        <v>0</v>
      </c>
      <c r="J197" s="208" t="str">
        <f>IF(April!J197="","",April!J197)</f>
        <v/>
      </c>
      <c r="K197" s="296" t="str">
        <f>IF(April!K197="","",April!K197)</f>
        <v/>
      </c>
      <c r="L197" s="296"/>
      <c r="M197" s="296"/>
      <c r="N197" s="296"/>
      <c r="O197" s="296"/>
      <c r="P197" s="296"/>
      <c r="Q197" s="296"/>
      <c r="R197" s="296"/>
      <c r="S197" s="296"/>
      <c r="V197" s="27"/>
    </row>
    <row r="198" spans="1:22" x14ac:dyDescent="0.35">
      <c r="A198" s="98" t="str">
        <f>IF(April!A198="","",April!A198)</f>
        <v/>
      </c>
      <c r="B198" s="64" t="str">
        <f>IF(April!B198="","",April!B198)</f>
        <v/>
      </c>
      <c r="C198" s="297" t="str">
        <f>IF(April!C198="","",April!C198)</f>
        <v/>
      </c>
      <c r="D198" s="297"/>
      <c r="E198" s="197">
        <f>April!I198</f>
        <v>0</v>
      </c>
      <c r="F198" s="62"/>
      <c r="G198" s="62"/>
      <c r="H198" s="62"/>
      <c r="I198" s="197">
        <f t="shared" si="3"/>
        <v>0</v>
      </c>
      <c r="J198" s="208" t="str">
        <f>IF(April!J198="","",April!J198)</f>
        <v/>
      </c>
      <c r="K198" s="296" t="str">
        <f>IF(April!K198="","",April!K198)</f>
        <v/>
      </c>
      <c r="L198" s="296"/>
      <c r="M198" s="296"/>
      <c r="N198" s="296"/>
      <c r="O198" s="296"/>
      <c r="P198" s="296"/>
      <c r="Q198" s="296"/>
      <c r="R198" s="296"/>
      <c r="S198" s="296"/>
      <c r="V198" s="27"/>
    </row>
    <row r="199" spans="1:22" x14ac:dyDescent="0.35">
      <c r="A199" s="98" t="str">
        <f>IF(April!A199="","",April!A199)</f>
        <v/>
      </c>
      <c r="B199" s="64" t="str">
        <f>IF(April!B199="","",April!B199)</f>
        <v/>
      </c>
      <c r="C199" s="297" t="str">
        <f>IF(April!C199="","",April!C199)</f>
        <v/>
      </c>
      <c r="D199" s="297"/>
      <c r="E199" s="197">
        <f>April!I199</f>
        <v>0</v>
      </c>
      <c r="F199" s="62"/>
      <c r="G199" s="62"/>
      <c r="H199" s="62"/>
      <c r="I199" s="197">
        <f t="shared" si="3"/>
        <v>0</v>
      </c>
      <c r="J199" s="208" t="str">
        <f>IF(April!J199="","",April!J199)</f>
        <v/>
      </c>
      <c r="K199" s="296" t="str">
        <f>IF(April!K199="","",April!K199)</f>
        <v/>
      </c>
      <c r="L199" s="296"/>
      <c r="M199" s="296"/>
      <c r="N199" s="296"/>
      <c r="O199" s="296"/>
      <c r="P199" s="296"/>
      <c r="Q199" s="296"/>
      <c r="R199" s="296"/>
      <c r="S199" s="296"/>
      <c r="V199" s="27"/>
    </row>
    <row r="200" spans="1:22" x14ac:dyDescent="0.35">
      <c r="A200" s="98" t="str">
        <f>IF(April!A200="","",April!A200)</f>
        <v/>
      </c>
      <c r="B200" s="64" t="str">
        <f>IF(April!B200="","",April!B200)</f>
        <v/>
      </c>
      <c r="C200" s="297" t="str">
        <f>IF(April!C200="","",April!C200)</f>
        <v/>
      </c>
      <c r="D200" s="297"/>
      <c r="E200" s="197">
        <f>April!I200</f>
        <v>0</v>
      </c>
      <c r="F200" s="62"/>
      <c r="G200" s="62"/>
      <c r="H200" s="62"/>
      <c r="I200" s="197">
        <f t="shared" si="3"/>
        <v>0</v>
      </c>
      <c r="J200" s="208" t="str">
        <f>IF(April!J200="","",April!J200)</f>
        <v/>
      </c>
      <c r="K200" s="296" t="str">
        <f>IF(April!K200="","",April!K200)</f>
        <v/>
      </c>
      <c r="L200" s="296"/>
      <c r="M200" s="296"/>
      <c r="N200" s="296"/>
      <c r="O200" s="296"/>
      <c r="P200" s="296"/>
      <c r="Q200" s="296"/>
      <c r="R200" s="296"/>
      <c r="S200" s="296"/>
      <c r="V200" s="27"/>
    </row>
    <row r="201" spans="1:22" x14ac:dyDescent="0.35">
      <c r="A201" s="98" t="str">
        <f>IF(April!A201="","",April!A201)</f>
        <v/>
      </c>
      <c r="B201" s="64" t="str">
        <f>IF(April!B201="","",April!B201)</f>
        <v/>
      </c>
      <c r="C201" s="297" t="str">
        <f>IF(April!C201="","",April!C201)</f>
        <v/>
      </c>
      <c r="D201" s="297"/>
      <c r="E201" s="197">
        <f>April!I201</f>
        <v>0</v>
      </c>
      <c r="F201" s="62"/>
      <c r="G201" s="62"/>
      <c r="H201" s="62"/>
      <c r="I201" s="197">
        <f t="shared" si="3"/>
        <v>0</v>
      </c>
      <c r="J201" s="208" t="str">
        <f>IF(April!J201="","",April!J201)</f>
        <v/>
      </c>
      <c r="K201" s="296" t="str">
        <f>IF(April!K201="","",April!K201)</f>
        <v/>
      </c>
      <c r="L201" s="296"/>
      <c r="M201" s="296"/>
      <c r="N201" s="296"/>
      <c r="O201" s="296"/>
      <c r="P201" s="296"/>
      <c r="Q201" s="296"/>
      <c r="R201" s="296"/>
      <c r="S201" s="296"/>
      <c r="V201" s="27"/>
    </row>
    <row r="202" spans="1:22" x14ac:dyDescent="0.35">
      <c r="A202" s="98" t="str">
        <f>IF(April!A202="","",April!A202)</f>
        <v/>
      </c>
      <c r="B202" s="64" t="str">
        <f>IF(April!B202="","",April!B202)</f>
        <v/>
      </c>
      <c r="C202" s="297" t="str">
        <f>IF(April!C202="","",April!C202)</f>
        <v/>
      </c>
      <c r="D202" s="297"/>
      <c r="E202" s="197">
        <f>April!I202</f>
        <v>0</v>
      </c>
      <c r="F202" s="62"/>
      <c r="G202" s="62"/>
      <c r="H202" s="62"/>
      <c r="I202" s="197">
        <f t="shared" si="3"/>
        <v>0</v>
      </c>
      <c r="J202" s="208" t="str">
        <f>IF(April!J202="","",April!J202)</f>
        <v/>
      </c>
      <c r="K202" s="296" t="str">
        <f>IF(April!K202="","",April!K202)</f>
        <v/>
      </c>
      <c r="L202" s="296"/>
      <c r="M202" s="296"/>
      <c r="N202" s="296"/>
      <c r="O202" s="296"/>
      <c r="P202" s="296"/>
      <c r="Q202" s="296"/>
      <c r="R202" s="296"/>
      <c r="S202" s="296"/>
      <c r="V202" s="27"/>
    </row>
    <row r="203" spans="1:22" x14ac:dyDescent="0.35">
      <c r="A203" s="98" t="str">
        <f>IF(April!A203="","",April!A203)</f>
        <v/>
      </c>
      <c r="B203" s="64" t="str">
        <f>IF(April!B203="","",April!B203)</f>
        <v/>
      </c>
      <c r="C203" s="297" t="str">
        <f>IF(April!C203="","",April!C203)</f>
        <v/>
      </c>
      <c r="D203" s="297"/>
      <c r="E203" s="197">
        <f>April!I203</f>
        <v>0</v>
      </c>
      <c r="F203" s="62"/>
      <c r="G203" s="62"/>
      <c r="H203" s="62"/>
      <c r="I203" s="197">
        <f t="shared" si="3"/>
        <v>0</v>
      </c>
      <c r="J203" s="208" t="str">
        <f>IF(April!J203="","",April!J203)</f>
        <v/>
      </c>
      <c r="K203" s="296" t="str">
        <f>IF(April!K203="","",April!K203)</f>
        <v/>
      </c>
      <c r="L203" s="296"/>
      <c r="M203" s="296"/>
      <c r="N203" s="296"/>
      <c r="O203" s="296"/>
      <c r="P203" s="296"/>
      <c r="Q203" s="296"/>
      <c r="R203" s="296"/>
      <c r="S203" s="296"/>
      <c r="V203" s="27"/>
    </row>
    <row r="204" spans="1:22" x14ac:dyDescent="0.35">
      <c r="A204" s="98" t="str">
        <f>IF(April!A204="","",April!A204)</f>
        <v/>
      </c>
      <c r="B204" s="64" t="str">
        <f>IF(April!B204="","",April!B204)</f>
        <v/>
      </c>
      <c r="C204" s="297" t="str">
        <f>IF(April!C204="","",April!C204)</f>
        <v/>
      </c>
      <c r="D204" s="297"/>
      <c r="E204" s="197">
        <f>April!I204</f>
        <v>0</v>
      </c>
      <c r="F204" s="62"/>
      <c r="G204" s="62"/>
      <c r="H204" s="62"/>
      <c r="I204" s="197">
        <f t="shared" si="3"/>
        <v>0</v>
      </c>
      <c r="J204" s="208" t="str">
        <f>IF(April!J204="","",April!J204)</f>
        <v/>
      </c>
      <c r="K204" s="296" t="str">
        <f>IF(April!K204="","",April!K204)</f>
        <v/>
      </c>
      <c r="L204" s="296"/>
      <c r="M204" s="296"/>
      <c r="N204" s="296"/>
      <c r="O204" s="296"/>
      <c r="P204" s="296"/>
      <c r="Q204" s="296"/>
      <c r="R204" s="296"/>
      <c r="S204" s="296"/>
      <c r="V204" s="27"/>
    </row>
    <row r="205" spans="1:22" x14ac:dyDescent="0.35">
      <c r="A205" s="98" t="str">
        <f>IF(April!A205="","",April!A205)</f>
        <v/>
      </c>
      <c r="B205" s="64" t="str">
        <f>IF(April!B205="","",April!B205)</f>
        <v/>
      </c>
      <c r="C205" s="297" t="str">
        <f>IF(April!C205="","",April!C205)</f>
        <v/>
      </c>
      <c r="D205" s="297"/>
      <c r="E205" s="197">
        <f>April!I205</f>
        <v>0</v>
      </c>
      <c r="F205" s="62"/>
      <c r="G205" s="62"/>
      <c r="H205" s="62"/>
      <c r="I205" s="197">
        <f t="shared" si="3"/>
        <v>0</v>
      </c>
      <c r="J205" s="208" t="str">
        <f>IF(April!J205="","",April!J205)</f>
        <v/>
      </c>
      <c r="K205" s="296" t="str">
        <f>IF(April!K205="","",April!K205)</f>
        <v/>
      </c>
      <c r="L205" s="296"/>
      <c r="M205" s="296"/>
      <c r="N205" s="296"/>
      <c r="O205" s="296"/>
      <c r="P205" s="296"/>
      <c r="Q205" s="296"/>
      <c r="R205" s="296"/>
      <c r="S205" s="296"/>
      <c r="V205" s="27"/>
    </row>
    <row r="206" spans="1:22" x14ac:dyDescent="0.35">
      <c r="A206" s="98" t="str">
        <f>IF(April!A206="","",April!A206)</f>
        <v/>
      </c>
      <c r="B206" s="64" t="str">
        <f>IF(April!B206="","",April!B206)</f>
        <v/>
      </c>
      <c r="C206" s="297" t="str">
        <f>IF(April!C206="","",April!C206)</f>
        <v/>
      </c>
      <c r="D206" s="297"/>
      <c r="E206" s="197">
        <f>April!I206</f>
        <v>0</v>
      </c>
      <c r="F206" s="62"/>
      <c r="G206" s="62"/>
      <c r="H206" s="62"/>
      <c r="I206" s="197">
        <f t="shared" si="3"/>
        <v>0</v>
      </c>
      <c r="J206" s="208" t="str">
        <f>IF(April!J206="","",April!J206)</f>
        <v/>
      </c>
      <c r="K206" s="296" t="str">
        <f>IF(April!K206="","",April!K206)</f>
        <v/>
      </c>
      <c r="L206" s="296"/>
      <c r="M206" s="296"/>
      <c r="N206" s="296"/>
      <c r="O206" s="296"/>
      <c r="P206" s="296"/>
      <c r="Q206" s="296"/>
      <c r="R206" s="296"/>
      <c r="S206" s="296"/>
      <c r="V206" s="27"/>
    </row>
    <row r="207" spans="1:22" x14ac:dyDescent="0.35">
      <c r="A207" s="98" t="str">
        <f>IF(April!A207="","",April!A207)</f>
        <v/>
      </c>
      <c r="B207" s="64" t="str">
        <f>IF(April!B207="","",April!B207)</f>
        <v/>
      </c>
      <c r="C207" s="297" t="str">
        <f>IF(April!C207="","",April!C207)</f>
        <v/>
      </c>
      <c r="D207" s="297"/>
      <c r="E207" s="197">
        <f>April!I207</f>
        <v>0</v>
      </c>
      <c r="F207" s="62"/>
      <c r="G207" s="62"/>
      <c r="H207" s="62"/>
      <c r="I207" s="197">
        <f t="shared" si="3"/>
        <v>0</v>
      </c>
      <c r="J207" s="208" t="str">
        <f>IF(April!J207="","",April!J207)</f>
        <v/>
      </c>
      <c r="K207" s="296" t="str">
        <f>IF(April!K207="","",April!K207)</f>
        <v/>
      </c>
      <c r="L207" s="296"/>
      <c r="M207" s="296"/>
      <c r="N207" s="296"/>
      <c r="O207" s="296"/>
      <c r="P207" s="296"/>
      <c r="Q207" s="296"/>
      <c r="R207" s="296"/>
      <c r="S207" s="296"/>
      <c r="V207" s="27"/>
    </row>
    <row r="208" spans="1:22" x14ac:dyDescent="0.35">
      <c r="A208" s="98" t="str">
        <f>IF(April!A208="","",April!A208)</f>
        <v/>
      </c>
      <c r="B208" s="64" t="str">
        <f>IF(April!B208="","",April!B208)</f>
        <v/>
      </c>
      <c r="C208" s="297" t="str">
        <f>IF(April!C208="","",April!C208)</f>
        <v/>
      </c>
      <c r="D208" s="297"/>
      <c r="E208" s="197">
        <f>April!I208</f>
        <v>0</v>
      </c>
      <c r="F208" s="62"/>
      <c r="G208" s="62"/>
      <c r="H208" s="62"/>
      <c r="I208" s="197">
        <f t="shared" si="3"/>
        <v>0</v>
      </c>
      <c r="J208" s="208" t="str">
        <f>IF(April!J208="","",April!J208)</f>
        <v/>
      </c>
      <c r="K208" s="296" t="str">
        <f>IF(April!K208="","",April!K208)</f>
        <v/>
      </c>
      <c r="L208" s="296"/>
      <c r="M208" s="296"/>
      <c r="N208" s="296"/>
      <c r="O208" s="296"/>
      <c r="P208" s="296"/>
      <c r="Q208" s="296"/>
      <c r="R208" s="296"/>
      <c r="S208" s="296"/>
      <c r="V208" s="27"/>
    </row>
    <row r="209" spans="1:22" x14ac:dyDescent="0.35">
      <c r="A209" s="98" t="str">
        <f>IF(April!A209="","",April!A209)</f>
        <v/>
      </c>
      <c r="B209" s="64" t="str">
        <f>IF(April!B209="","",April!B209)</f>
        <v/>
      </c>
      <c r="C209" s="297" t="str">
        <f>IF(April!C209="","",April!C209)</f>
        <v/>
      </c>
      <c r="D209" s="297"/>
      <c r="E209" s="197">
        <f>April!I209</f>
        <v>0</v>
      </c>
      <c r="F209" s="62"/>
      <c r="G209" s="62"/>
      <c r="H209" s="62"/>
      <c r="I209" s="197">
        <f t="shared" si="3"/>
        <v>0</v>
      </c>
      <c r="J209" s="208" t="str">
        <f>IF(April!J209="","",April!J209)</f>
        <v/>
      </c>
      <c r="K209" s="296" t="str">
        <f>IF(April!K209="","",April!K209)</f>
        <v/>
      </c>
      <c r="L209" s="296"/>
      <c r="M209" s="296"/>
      <c r="N209" s="296"/>
      <c r="O209" s="296"/>
      <c r="P209" s="296"/>
      <c r="Q209" s="296"/>
      <c r="R209" s="296"/>
      <c r="S209" s="296"/>
      <c r="V209" s="27"/>
    </row>
    <row r="210" spans="1:22" x14ac:dyDescent="0.35">
      <c r="A210" s="98" t="str">
        <f>IF(April!A210="","",April!A210)</f>
        <v/>
      </c>
      <c r="B210" s="64" t="str">
        <f>IF(April!B210="","",April!B210)</f>
        <v/>
      </c>
      <c r="C210" s="297" t="str">
        <f>IF(April!C210="","",April!C210)</f>
        <v/>
      </c>
      <c r="D210" s="297"/>
      <c r="E210" s="197">
        <f>April!I210</f>
        <v>0</v>
      </c>
      <c r="F210" s="62"/>
      <c r="G210" s="62"/>
      <c r="H210" s="62"/>
      <c r="I210" s="197">
        <f t="shared" ref="I210:I214" si="4">+E210+F210-G210-H210</f>
        <v>0</v>
      </c>
      <c r="J210" s="208" t="str">
        <f>IF(April!J210="","",April!J210)</f>
        <v/>
      </c>
      <c r="K210" s="296" t="str">
        <f>IF(April!K210="","",April!K210)</f>
        <v/>
      </c>
      <c r="L210" s="296"/>
      <c r="M210" s="296"/>
      <c r="N210" s="296"/>
      <c r="O210" s="296"/>
      <c r="P210" s="296"/>
      <c r="Q210" s="296"/>
      <c r="R210" s="296"/>
      <c r="S210" s="296"/>
      <c r="V210" s="27"/>
    </row>
    <row r="211" spans="1:22" x14ac:dyDescent="0.35">
      <c r="A211" s="98" t="str">
        <f>IF(April!A211="","",April!A211)</f>
        <v/>
      </c>
      <c r="B211" s="64" t="str">
        <f>IF(April!B211="","",April!B211)</f>
        <v/>
      </c>
      <c r="C211" s="297" t="str">
        <f>IF(April!C211="","",April!C211)</f>
        <v/>
      </c>
      <c r="D211" s="297"/>
      <c r="E211" s="197">
        <f>April!I211</f>
        <v>0</v>
      </c>
      <c r="F211" s="62"/>
      <c r="G211" s="62"/>
      <c r="H211" s="62"/>
      <c r="I211" s="197">
        <f t="shared" si="4"/>
        <v>0</v>
      </c>
      <c r="J211" s="208" t="str">
        <f>IF(April!J211="","",April!J211)</f>
        <v/>
      </c>
      <c r="K211" s="296" t="str">
        <f>IF(April!K211="","",April!K211)</f>
        <v/>
      </c>
      <c r="L211" s="296"/>
      <c r="M211" s="296"/>
      <c r="N211" s="296"/>
      <c r="O211" s="296"/>
      <c r="P211" s="296"/>
      <c r="Q211" s="296"/>
      <c r="R211" s="296"/>
      <c r="S211" s="296"/>
      <c r="V211" s="27"/>
    </row>
    <row r="212" spans="1:22" x14ac:dyDescent="0.35">
      <c r="A212" s="98" t="str">
        <f>IF(April!A212="","",April!A212)</f>
        <v/>
      </c>
      <c r="B212" s="64" t="str">
        <f>IF(April!B212="","",April!B212)</f>
        <v/>
      </c>
      <c r="C212" s="297" t="str">
        <f>IF(April!C212="","",April!C212)</f>
        <v/>
      </c>
      <c r="D212" s="297"/>
      <c r="E212" s="197">
        <f>April!I212</f>
        <v>0</v>
      </c>
      <c r="F212" s="62"/>
      <c r="G212" s="62"/>
      <c r="H212" s="62"/>
      <c r="I212" s="197">
        <f t="shared" si="4"/>
        <v>0</v>
      </c>
      <c r="J212" s="208" t="str">
        <f>IF(April!J212="","",April!J212)</f>
        <v/>
      </c>
      <c r="K212" s="296" t="str">
        <f>IF(April!K212="","",April!K212)</f>
        <v/>
      </c>
      <c r="L212" s="296"/>
      <c r="M212" s="296"/>
      <c r="N212" s="296"/>
      <c r="O212" s="296"/>
      <c r="P212" s="296"/>
      <c r="Q212" s="296"/>
      <c r="R212" s="296"/>
      <c r="S212" s="296"/>
      <c r="V212" s="27"/>
    </row>
    <row r="213" spans="1:22" x14ac:dyDescent="0.35">
      <c r="A213" s="98" t="str">
        <f>IF(April!A213="","",April!A213)</f>
        <v/>
      </c>
      <c r="B213" s="64" t="str">
        <f>IF(April!B213="","",April!B213)</f>
        <v/>
      </c>
      <c r="C213" s="297" t="str">
        <f>IF(April!C213="","",April!C213)</f>
        <v/>
      </c>
      <c r="D213" s="297"/>
      <c r="E213" s="197">
        <f>April!I213</f>
        <v>0</v>
      </c>
      <c r="F213" s="62"/>
      <c r="G213" s="62"/>
      <c r="H213" s="62"/>
      <c r="I213" s="197">
        <f t="shared" si="4"/>
        <v>0</v>
      </c>
      <c r="J213" s="208" t="str">
        <f>IF(April!J213="","",April!J213)</f>
        <v/>
      </c>
      <c r="K213" s="296" t="str">
        <f>IF(April!K213="","",April!K213)</f>
        <v/>
      </c>
      <c r="L213" s="296"/>
      <c r="M213" s="296"/>
      <c r="N213" s="296"/>
      <c r="O213" s="296"/>
      <c r="P213" s="296"/>
      <c r="Q213" s="296"/>
      <c r="R213" s="296"/>
      <c r="S213" s="296"/>
      <c r="V213" s="27"/>
    </row>
    <row r="214" spans="1:22" x14ac:dyDescent="0.35">
      <c r="A214" s="98" t="str">
        <f>IF(April!A214="","",April!A214)</f>
        <v/>
      </c>
      <c r="B214" s="64" t="str">
        <f>IF(April!B214="","",April!B214)</f>
        <v/>
      </c>
      <c r="C214" s="297" t="str">
        <f>IF(April!C214="","",April!C214)</f>
        <v/>
      </c>
      <c r="D214" s="297"/>
      <c r="E214" s="197">
        <f>April!I214</f>
        <v>0</v>
      </c>
      <c r="F214" s="62"/>
      <c r="G214" s="62"/>
      <c r="H214" s="62"/>
      <c r="I214" s="197">
        <f t="shared" si="4"/>
        <v>0</v>
      </c>
      <c r="J214" s="208" t="str">
        <f>IF(April!J214="","",April!J214)</f>
        <v/>
      </c>
      <c r="K214" s="296" t="str">
        <f>IF(April!K214="","",April!K214)</f>
        <v/>
      </c>
      <c r="L214" s="296"/>
      <c r="M214" s="296"/>
      <c r="N214" s="296"/>
      <c r="O214" s="296"/>
      <c r="P214" s="296"/>
      <c r="Q214" s="296"/>
      <c r="R214" s="296"/>
      <c r="S214" s="296"/>
      <c r="V214" s="27"/>
    </row>
    <row r="215" spans="1:22" ht="16" thickBot="1" x14ac:dyDescent="0.4">
      <c r="A215" s="105" t="s">
        <v>26</v>
      </c>
      <c r="B215" s="40"/>
      <c r="C215" s="271"/>
      <c r="D215" s="272"/>
      <c r="E215" s="41">
        <f t="shared" ref="E215:J215" si="5">SUM(E145:E214)</f>
        <v>0</v>
      </c>
      <c r="F215" s="41">
        <f t="shared" si="5"/>
        <v>0</v>
      </c>
      <c r="G215" s="41">
        <f>SUM(G145:G214)</f>
        <v>0</v>
      </c>
      <c r="H215" s="41">
        <f>SUM(H145:H214)</f>
        <v>0</v>
      </c>
      <c r="I215" s="80">
        <f t="shared" si="5"/>
        <v>0</v>
      </c>
      <c r="J215" s="41">
        <f t="shared" si="5"/>
        <v>0</v>
      </c>
      <c r="L215" s="2"/>
      <c r="O215" s="27"/>
      <c r="S215" s="2"/>
      <c r="V215" s="27"/>
    </row>
    <row r="216" spans="1:22" ht="16" thickTop="1" x14ac:dyDescent="0.35">
      <c r="E216" s="38"/>
    </row>
    <row r="219" spans="1:22" x14ac:dyDescent="0.35">
      <c r="A219" s="87" t="s">
        <v>62</v>
      </c>
    </row>
    <row r="225" spans="1:19" x14ac:dyDescent="0.35">
      <c r="A225" s="1" t="s">
        <v>5</v>
      </c>
      <c r="B225" s="26"/>
      <c r="G225" s="81"/>
      <c r="H225" s="81"/>
      <c r="I225" s="81"/>
      <c r="J225" s="81"/>
    </row>
    <row r="227" spans="1:19" x14ac:dyDescent="0.35">
      <c r="A227" s="2" t="s">
        <v>10</v>
      </c>
      <c r="B227" s="26" t="s">
        <v>2</v>
      </c>
      <c r="G227" s="81"/>
      <c r="H227" s="81"/>
      <c r="I227" s="81"/>
    </row>
    <row r="228" spans="1:19" x14ac:dyDescent="0.35">
      <c r="B228" s="26"/>
    </row>
    <row r="229" spans="1:19" x14ac:dyDescent="0.35">
      <c r="B229" s="26"/>
    </row>
    <row r="230" spans="1:19" x14ac:dyDescent="0.35">
      <c r="B230" s="26"/>
    </row>
    <row r="231" spans="1:19" x14ac:dyDescent="0.35">
      <c r="A231" s="11" t="s">
        <v>58</v>
      </c>
      <c r="B231" s="8"/>
      <c r="C231" s="8"/>
      <c r="D231" s="8"/>
      <c r="E231" s="8"/>
      <c r="F231" s="8"/>
      <c r="G231" s="8"/>
      <c r="S231" s="25"/>
    </row>
    <row r="233" spans="1:19" s="3" customFormat="1" x14ac:dyDescent="0.35">
      <c r="A233" s="12" t="s">
        <v>51</v>
      </c>
      <c r="L233" s="42"/>
      <c r="S233" s="42"/>
    </row>
    <row r="247" spans="1:1" x14ac:dyDescent="0.35">
      <c r="A247" s="16"/>
    </row>
  </sheetData>
  <sheetProtection algorithmName="SHA-512" hashValue="tjlAtGJrCuGEKW1ImLGRLQMS5wMD1/oz0bMI63Ndm8PicDmSILuFiHaa3HckHhlWByhjocOQQpvAucd5kZCbOQ==" saltValue="kX8HZKma8Fvot22uLdEJGw==" spinCount="100000" sheet="1" formatColumns="0" formatRows="0"/>
  <mergeCells count="217">
    <mergeCell ref="K158:S158"/>
    <mergeCell ref="C159:D159"/>
    <mergeCell ref="K159:S159"/>
    <mergeCell ref="C98:S98"/>
    <mergeCell ref="C150:D150"/>
    <mergeCell ref="K150:S150"/>
    <mergeCell ref="C151:D151"/>
    <mergeCell ref="K151:S151"/>
    <mergeCell ref="C152:D152"/>
    <mergeCell ref="K152:S152"/>
    <mergeCell ref="C153:D153"/>
    <mergeCell ref="K153:S153"/>
    <mergeCell ref="C103:S103"/>
    <mergeCell ref="C104:S104"/>
    <mergeCell ref="C89:S89"/>
    <mergeCell ref="C90:S90"/>
    <mergeCell ref="C91:S91"/>
    <mergeCell ref="C92:S92"/>
    <mergeCell ref="C93:S93"/>
    <mergeCell ref="C94:S94"/>
    <mergeCell ref="C95:S95"/>
    <mergeCell ref="C96:S96"/>
    <mergeCell ref="C97:S97"/>
    <mergeCell ref="V7:X7"/>
    <mergeCell ref="K184:S184"/>
    <mergeCell ref="K185:S185"/>
    <mergeCell ref="K186:S186"/>
    <mergeCell ref="K214:S214"/>
    <mergeCell ref="K194:S194"/>
    <mergeCell ref="K195:S195"/>
    <mergeCell ref="K196:S196"/>
    <mergeCell ref="K197:S197"/>
    <mergeCell ref="K198:S198"/>
    <mergeCell ref="K199:S199"/>
    <mergeCell ref="K200:S200"/>
    <mergeCell ref="K201:S201"/>
    <mergeCell ref="K202:S202"/>
    <mergeCell ref="K187:S187"/>
    <mergeCell ref="K188:S188"/>
    <mergeCell ref="K189:S189"/>
    <mergeCell ref="K190:S190"/>
    <mergeCell ref="K191:S191"/>
    <mergeCell ref="K192:S192"/>
    <mergeCell ref="K193:S193"/>
    <mergeCell ref="X8:X14"/>
    <mergeCell ref="C101:S101"/>
    <mergeCell ref="C102:S102"/>
    <mergeCell ref="C214:D214"/>
    <mergeCell ref="C215:D215"/>
    <mergeCell ref="C197:D197"/>
    <mergeCell ref="C198:D198"/>
    <mergeCell ref="C199:D199"/>
    <mergeCell ref="C200:D200"/>
    <mergeCell ref="C201:D201"/>
    <mergeCell ref="C192:D192"/>
    <mergeCell ref="C193:D193"/>
    <mergeCell ref="C194:D194"/>
    <mergeCell ref="C195:D195"/>
    <mergeCell ref="C196:D196"/>
    <mergeCell ref="C212:D212"/>
    <mergeCell ref="C213:D213"/>
    <mergeCell ref="C184:D184"/>
    <mergeCell ref="C185:D185"/>
    <mergeCell ref="C186:D186"/>
    <mergeCell ref="C202:D202"/>
    <mergeCell ref="C187:D187"/>
    <mergeCell ref="C188:D188"/>
    <mergeCell ref="C189:D189"/>
    <mergeCell ref="C190:D190"/>
    <mergeCell ref="C191:D191"/>
    <mergeCell ref="E8:E14"/>
    <mergeCell ref="K160:S160"/>
    <mergeCell ref="C181:D181"/>
    <mergeCell ref="A84:A85"/>
    <mergeCell ref="B84:B85"/>
    <mergeCell ref="C147:D147"/>
    <mergeCell ref="C148:D148"/>
    <mergeCell ref="C178:D178"/>
    <mergeCell ref="C179:D179"/>
    <mergeCell ref="C145:D145"/>
    <mergeCell ref="C146:D146"/>
    <mergeCell ref="C149:D149"/>
    <mergeCell ref="C160:D160"/>
    <mergeCell ref="C84:S85"/>
    <mergeCell ref="C86:S86"/>
    <mergeCell ref="C127:S127"/>
    <mergeCell ref="C128:S128"/>
    <mergeCell ref="C111:S111"/>
    <mergeCell ref="C112:S112"/>
    <mergeCell ref="C113:S113"/>
    <mergeCell ref="C114:S114"/>
    <mergeCell ref="C115:S115"/>
    <mergeCell ref="C174:D174"/>
    <mergeCell ref="C100:S100"/>
    <mergeCell ref="B4:C4"/>
    <mergeCell ref="G8:G14"/>
    <mergeCell ref="C107:S107"/>
    <mergeCell ref="C108:S108"/>
    <mergeCell ref="C109:S109"/>
    <mergeCell ref="C182:D182"/>
    <mergeCell ref="N7:Q7"/>
    <mergeCell ref="C175:D175"/>
    <mergeCell ref="C176:D176"/>
    <mergeCell ref="C177:D177"/>
    <mergeCell ref="C161:D161"/>
    <mergeCell ref="C172:D172"/>
    <mergeCell ref="C144:D144"/>
    <mergeCell ref="C173:D173"/>
    <mergeCell ref="A143:O143"/>
    <mergeCell ref="K144:S144"/>
    <mergeCell ref="K145:S145"/>
    <mergeCell ref="K146:S146"/>
    <mergeCell ref="K147:S147"/>
    <mergeCell ref="K148:S148"/>
    <mergeCell ref="K149:S149"/>
    <mergeCell ref="A8:A14"/>
    <mergeCell ref="B8:B14"/>
    <mergeCell ref="C8:C14"/>
    <mergeCell ref="U8:U14"/>
    <mergeCell ref="V8:V14"/>
    <mergeCell ref="W8:W14"/>
    <mergeCell ref="I8:I14"/>
    <mergeCell ref="J8:J14"/>
    <mergeCell ref="K8:K14"/>
    <mergeCell ref="S8:S14"/>
    <mergeCell ref="T8:T14"/>
    <mergeCell ref="L9:L14"/>
    <mergeCell ref="M9:M14"/>
    <mergeCell ref="N9:N14"/>
    <mergeCell ref="O9:O14"/>
    <mergeCell ref="P9:P14"/>
    <mergeCell ref="Q9:Q14"/>
    <mergeCell ref="R9:R14"/>
    <mergeCell ref="C183:D183"/>
    <mergeCell ref="H8:H14"/>
    <mergeCell ref="D8:D14"/>
    <mergeCell ref="C110:S110"/>
    <mergeCell ref="C87:S87"/>
    <mergeCell ref="C88:S88"/>
    <mergeCell ref="C99:S99"/>
    <mergeCell ref="C105:S105"/>
    <mergeCell ref="C106:S106"/>
    <mergeCell ref="F8:F14"/>
    <mergeCell ref="K161:S161"/>
    <mergeCell ref="K172:S172"/>
    <mergeCell ref="K173:S173"/>
    <mergeCell ref="K174:S174"/>
    <mergeCell ref="K175:S175"/>
    <mergeCell ref="K176:S176"/>
    <mergeCell ref="K177:S177"/>
    <mergeCell ref="K178:S178"/>
    <mergeCell ref="K179:S179"/>
    <mergeCell ref="K180:S180"/>
    <mergeCell ref="K181:S181"/>
    <mergeCell ref="K182:S182"/>
    <mergeCell ref="K183:S183"/>
    <mergeCell ref="C180:D180"/>
    <mergeCell ref="C162:D162"/>
    <mergeCell ref="K162:S162"/>
    <mergeCell ref="C163:D163"/>
    <mergeCell ref="K163:S163"/>
    <mergeCell ref="C116:S116"/>
    <mergeCell ref="C117:S117"/>
    <mergeCell ref="C118:S118"/>
    <mergeCell ref="C119:S119"/>
    <mergeCell ref="C120:S120"/>
    <mergeCell ref="C121:S121"/>
    <mergeCell ref="C122:S122"/>
    <mergeCell ref="C123:S123"/>
    <mergeCell ref="C124:S124"/>
    <mergeCell ref="C125:S125"/>
    <mergeCell ref="C126:S126"/>
    <mergeCell ref="C154:D154"/>
    <mergeCell ref="K154:S154"/>
    <mergeCell ref="C155:D155"/>
    <mergeCell ref="K155:S155"/>
    <mergeCell ref="C156:D156"/>
    <mergeCell ref="K156:S156"/>
    <mergeCell ref="C157:D157"/>
    <mergeCell ref="K157:S157"/>
    <mergeCell ref="C158:D158"/>
    <mergeCell ref="C169:D169"/>
    <mergeCell ref="K169:S169"/>
    <mergeCell ref="C170:D170"/>
    <mergeCell ref="K170:S170"/>
    <mergeCell ref="C171:D171"/>
    <mergeCell ref="K171:S171"/>
    <mergeCell ref="C164:D164"/>
    <mergeCell ref="K164:S164"/>
    <mergeCell ref="C165:D165"/>
    <mergeCell ref="K165:S165"/>
    <mergeCell ref="C166:D166"/>
    <mergeCell ref="K166:S166"/>
    <mergeCell ref="C167:D167"/>
    <mergeCell ref="K167:S167"/>
    <mergeCell ref="C168:D168"/>
    <mergeCell ref="K168:S168"/>
    <mergeCell ref="K212:S212"/>
    <mergeCell ref="K213:S213"/>
    <mergeCell ref="C203:D203"/>
    <mergeCell ref="C204:D204"/>
    <mergeCell ref="C205:D205"/>
    <mergeCell ref="C206:D206"/>
    <mergeCell ref="C207:D207"/>
    <mergeCell ref="C208:D208"/>
    <mergeCell ref="C209:D209"/>
    <mergeCell ref="C210:D210"/>
    <mergeCell ref="C211:D211"/>
    <mergeCell ref="K203:S203"/>
    <mergeCell ref="K204:S204"/>
    <mergeCell ref="K205:S205"/>
    <mergeCell ref="K206:S206"/>
    <mergeCell ref="K207:S207"/>
    <mergeCell ref="K208:S208"/>
    <mergeCell ref="K209:S209"/>
    <mergeCell ref="K210:S210"/>
    <mergeCell ref="K211:S211"/>
  </mergeCells>
  <conditionalFormatting sqref="C138">
    <cfRule type="cellIs" dxfId="14" priority="22" operator="lessThan">
      <formula>0</formula>
    </cfRule>
  </conditionalFormatting>
  <conditionalFormatting sqref="L75:R75">
    <cfRule type="cellIs" dxfId="13" priority="19" operator="lessThan">
      <formula>0</formula>
    </cfRule>
  </conditionalFormatting>
  <conditionalFormatting sqref="T75:W75">
    <cfRule type="cellIs" dxfId="12" priority="14" operator="lessThan">
      <formula>0</formula>
    </cfRule>
  </conditionalFormatting>
  <dataValidations xWindow="914" yWindow="600" count="57">
    <dataValidation allowBlank="1" showInputMessage="1" showErrorMessage="1" prompt="Enter the Debtor case name." sqref="A8:A14 A84:A85 A144" xr:uid="{924050F0-50D2-4805-ADA1-EDFC7F1610DB}"/>
    <dataValidation allowBlank="1" showInputMessage="1" showErrorMessage="1" prompt="Please enter the name of the Authorized Depository that is being used for maintaining the estate bank account for the case. " sqref="X8:X14" xr:uid="{5D4FF909-188C-45AF-9E4B-D13A24A2A46C}"/>
    <dataValidation allowBlank="1" showInputMessage="1" showErrorMessage="1" prompt="From the trustee’s bank statement for each case, enter the monthly ending bank balance for that case. The total of these balances will populate the bonding_x000a_section below." sqref="V8:V14" xr:uid="{D86D250C-AFA0-499C-9C6B-1BE0234BFA3C}"/>
    <dataValidation allowBlank="1" showInputMessage="1" showErrorMessage="1" prompt="From the individual bank statement for each case, enter the highest daily bank balance during the month for that case." sqref="W8:W14" xr:uid="{36D0D04E-6FB3-4005-B7C8-952A112EFA42}"/>
    <dataValidation allowBlank="1" showInputMessage="1" showErrorMessage="1" prompt="This number calculates automatically based on the entries in the preceding columns. This should be checked for accuracy against the trustee’s accounting_x000a_records." sqref="R9:R14" xr:uid="{33A55FD7-6B5E-4FB6-B60D-AA7E62EAD4B7}"/>
    <dataValidation allowBlank="1" showInputMessage="1" showErrorMessage="1" prompt="Enter any payments made to the trustee for compensation or expenses approved by the Court." sqref="Q9:Q14" xr:uid="{EFE0183C-D3B5-403F-B2CF-ECB1EC106D49}"/>
    <dataValidation allowBlank="1" showInputMessage="1" showErrorMessage="1" prompt="Enter any payments made to creditors pursuant to the plan or approved by the Court. Refunds from creditor payees should be credited in the month received." sqref="P9:P14" xr:uid="{C3766217-F88F-4ABB-B8B2-4BB80EA1EE13}"/>
    <dataValidation allowBlank="1" showInputMessage="1" showErrorMessage="1" prompt="Enter any payments made for professional fees or expenses or other costs of administration provided for in the plan or approved by the Court. Refunds from administrative payees should be credited in the month received." sqref="O9:O14" xr:uid="{86BC622B-28EB-433B-88A9-D4D2C34B2A52}"/>
    <dataValidation allowBlank="1" showInputMessage="1" showErrorMessage="1" prompt="Enter any refunds of receipts paid to the debtor." sqref="N9:N14" xr:uid="{51C5CF4C-A727-40B6-B84C-52C44973B612}"/>
    <dataValidation allowBlank="1" showInputMessage="1" showErrorMessage="1" prompt="Enter any receipts from, or on behalf of, the debtor which were deposited into the trustee’s case account. Include pre-confirmation adequate protection payments and post confirmation plan payments." sqref="M9:M14" xr:uid="{A07FCA27-F86D-4E14-AF0D-997993BA669D}"/>
    <dataValidation allowBlank="1" showInputMessage="1" showErrorMessage="1" prompt="Enter the date that (1) a trustee resignation is filed, (2) an NDR is filed, or (3) a Trustee Final Report and Account is submitted to the United States Trustee." sqref="K8:K14" xr:uid="{DD99D314-06A3-410A-A064-7FB624E6A5A4}"/>
    <dataValidation allowBlank="1" showInputMessage="1" showErrorMessage="1" prompt="If the case has been determined to be substantially consummated (see § 1101(2)), enter the date the debtor files the notice of substantial consummation." sqref="I8:I14" xr:uid="{4918F579-B014-4C7F-906D-11D0C42417E4}"/>
    <dataValidation allowBlank="1" showInputMessage="1" showErrorMessage="1" prompt="If a plan is confirmed, enter Consensual if the plan was confirmed under § 1191(a) or Non-consensual if confirmed under § 1191(b)." sqref="H8:H14" xr:uid="{61ECCC5C-CA53-4316-A475-55CC003DD40A}"/>
    <dataValidation allowBlank="1" showInputMessage="1" showErrorMessage="1" prompt="If applicable, enter the date the plan was confirmed in the case." sqref="G8:G14" xr:uid="{46511466-90CC-4075-8F9F-CA414B28FC2C}"/>
    <dataValidation allowBlank="1" showInputMessage="1" showErrorMessage="1" prompt="If the case has been dismissed, converted to another chapter, the court denied the debtor’s SBRA election, or the debtor withdrew the election, enter the date of the order of dismissal, order of conversion, court ordered denial, or amended petition." sqref="F8:F14" xr:uid="{9AD49E88-EED2-4139-892F-AE1150303262}"/>
    <dataValidation allowBlank="1" showInputMessage="1" showErrorMessage="1" prompt="Enter the date the trustee was appointed." sqref="E8:E14" xr:uid="{BC4E7C40-1ACC-4C5C-9D85-750EB1B8CF97}"/>
    <dataValidation allowBlank="1" showInputMessage="1" showErrorMessage="1" prompt="Enter the judicial district in which the case was filed. For states with a single judicial district, enter the state’s postal code (e.g., Oregon entered as “OR”). For states with multiple judicial districts, enter the district’s acronym (e.g., &quot;EDTX&quot;)." sqref="D8:D14" xr:uid="{EC6B0546-6FD5-4D55-8C12-0DBA481E3C0F}"/>
    <dataValidation allowBlank="1" showInputMessage="1" showErrorMessage="1" prompt="Enter the case number, in the format “xx-xxxxx.”" sqref="B8:B14 B84:B85 B144" xr:uid="{55CB152E-2A08-44F5-AFE2-5F11F0D82B17}"/>
    <dataValidation allowBlank="1" showInputMessage="1" showErrorMessage="1" prompt="If a plan has been confirmed and the trustee is administering plan payments, enter the estimated date the plan will be completed." sqref="J8:J14" xr:uid="{7081C3AA-5AAA-47EA-AF56-DCE22F062C37}"/>
    <dataValidation allowBlank="1" showInputMessage="1" showErrorMessage="1" prompt="Enter appropriate notes pertaining to your Trustee Awards.  Please see instructions for further guidance." sqref="K144" xr:uid="{302934D1-D0F3-4316-8421-BA8338F043D4}"/>
    <dataValidation allowBlank="1" showInputMessage="1" showErrorMessage="1" prompt="Enter the amount of retainers held by the Trustee." sqref="J144" xr:uid="{48C9FBDC-4045-438D-B869-D616E83F9D89}"/>
    <dataValidation allowBlank="1" showInputMessage="1" showErrorMessage="1" prompt="Amount will automatically calculate." sqref="I144" xr:uid="{FBEE147B-7647-4941-BCA2-ED6C82E0E438}"/>
    <dataValidation allowBlank="1" showInputMessage="1" showErrorMessage="1" prompt="Enter the amount of Court Awards written-off by the Trustee during the month." sqref="H144" xr:uid="{085BB7D0-CCDE-485D-B6A1-65629F67F5C2}"/>
    <dataValidation allowBlank="1" showInputMessage="1" showErrorMessage="1" prompt="Enter Court Awards of Trustee Compensation and/or Fees received from Debtor and Trustee." sqref="G144" xr:uid="{5C98E85E-25CF-4C05-A7E3-C5A753B26A36}"/>
    <dataValidation allowBlank="1" showInputMessage="1" showErrorMessage="1" prompt="Beginning balance should match the ending balance from the prior month.  Amount will automatically calculate for the months of August through June." sqref="E144" xr:uid="{CE7F8F1E-4C35-4852-80A7-5AFEA1D708A3}"/>
    <dataValidation allowBlank="1" showInputMessage="1" showErrorMessage="1" prompt="Enter Court Awards of Trustee Compensation and/or Fees entered by the Court during the month." sqref="F144" xr:uid="{3C21B3FA-F447-4D13-BEDE-EF0CE902C6F4}"/>
    <dataValidation allowBlank="1" showInputMessage="1" showErrorMessage="1" prompt="Enter the date of the Court Award of Trustee Compensation and/or Fees." sqref="C144:D144" xr:uid="{95EA9906-4142-4AA3-B1F7-E42E0BDBF9A9}"/>
    <dataValidation type="decimal" operator="greaterThanOrEqual" allowBlank="1" showInputMessage="1" showErrorMessage="1" error="Amount entered must be positive number." sqref="T15:T74 M15:Q74 V15:W74" xr:uid="{E07D1425-A26E-4654-A942-114738A9A4FC}">
      <formula1>0</formula1>
    </dataValidation>
    <dataValidation allowBlank="1" showInputMessage="1" showErrorMessage="1" prompt="Enter the period end date of the last DIP monthly report filed with the Court." sqref="S8:S14" xr:uid="{0B0B7F65-5D5D-4740-926C-D3583CCE38C0}"/>
    <dataValidation allowBlank="1" showInputMessage="1" showErrorMessage="1" prompt="Enter the date the case was designated with the Court as a Chapter 11 Subchapter V (e.g., Petition Date, Amended Petition Date, Conversion Date, etc.)." sqref="C8:C14" xr:uid="{67270882-6111-48F3-A487-E5B756391A5A}"/>
    <dataValidation allowBlank="1" showInputMessage="1" showErrorMessage="1" prompt="If payments were made by an outside party, but not through the trustee’s bank account, on behalf of the trustee pursuant to the plan or Court order, enter the total of such payments here." sqref="T8:T14" xr:uid="{D120AC86-BC90-4368-B4FD-08C40031BCC8}"/>
    <dataValidation allowBlank="1" showInputMessage="1" showErrorMessage="1" prompt="Please enter case notes as deemed appropriate in accordance with the instructions to the form.  Please see the instructions to the form for examples of information that are appropriate for the case notes." sqref="C84:S85" xr:uid="{FB132C24-EE23-4C1F-B061-A0A26785FA3F}"/>
    <dataValidation allowBlank="1" showInputMessage="1" showErrorMessage="1" prompt="In July, enter the preceding month’s ending ledger book balance as the current month’s beginning ledger book balance. August – June balances will carry forward. Use ledger book balance, not bank balance." sqref="L9:L14" xr:uid="{523D316D-9091-48A3-86E6-DD80AF84CA7D}"/>
    <dataValidation type="custom" allowBlank="1" showInputMessage="1" showErrorMessage="1" error="For states with a single judicial district, enter the state’s postal code (e.g., Oregon entered as “OR”). For states with multiple judicial districts, enter the district’s recognized acronym (e.g., &quot;EDTX&quot;)." sqref="D15:D74" xr:uid="{A9E15444-818E-487C-99E2-EC5B53EB4151}">
      <formula1>AND(EXACT(D15,UPPER(D15)),ISTEXT(D15),OR(LEN(D15)=2,LEN(D15)=4,(D15)="CDCA-LA",(D15)="CDCA-RV",(D15)="CDCA-SA",(D15)="CDCA-SFV",(D15)="CDCA-ND"))</formula1>
    </dataValidation>
    <dataValidation type="list" showInputMessage="1" showErrorMessage="1" error="Do not enter &quot;Consensual&quot; or &quot;Non-consensual&quot; in this field unless there is a confirmation date in Column G." sqref="H15:H74" xr:uid="{6743B5A3-B93F-49B4-A2D8-C7E339D806C7}">
      <formula1>IF(G15="",Blank,Plan)</formula1>
    </dataValidation>
    <dataValidation type="custom" showInputMessage="1" showErrorMessage="1" error="This column automatically calculates, and amounts should not be manually entered.  If there is a beginning balance, there should be a Court Award date in Column C prior to the beginning of the month." sqref="E145:E214" xr:uid="{FDD569D8-019D-4EDD-A541-DCADC976BEF3}">
      <formula1>FALSE()</formula1>
    </dataValidation>
    <dataValidation type="custom" showInputMessage="1" showErrorMessage="1" error="Columns A, B, and C should be completed.  If there is a beginning award balance, then the new award date should go in the notes column." sqref="F145:F214" xr:uid="{7F26A087-E262-4965-9645-910E397532DD}">
      <formula1>AND(A145&lt;&gt;"", B145&lt;&gt;"", C145&lt;&gt;"", F145&gt;=0, ISNUMBER(F145))</formula1>
    </dataValidation>
    <dataValidation type="custom" showInputMessage="1" showErrorMessage="1" error="Columns A, B, and C should be completed.  If there is an amount listed in column G, there should be an amount listed in at least Column E and/or Column F." sqref="G145:G214" xr:uid="{875346B9-A4B5-4E2D-9593-095857330565}">
      <formula1>AND(A145&lt;&gt;"", B145&lt;&gt;"", C145&lt;&gt;"", OR(AND(ISNUMBER(E145),E145&gt;0), AND(ISNUMBER(F145), F145&gt;0)), G145&gt;=0, ISNUMBER(G145))</formula1>
    </dataValidation>
    <dataValidation type="custom" showInputMessage="1" showErrorMessage="1" error="Columns A, B, and C should be completed.  If there is an amount listed in Column H, there should be an amount listed in at least Column E and/or Column F.  Positive numbers." sqref="H145:H214" xr:uid="{DEF591A8-562E-4B33-B4AD-DE8A067AA57A}">
      <formula1>AND(A145&lt;&gt;"", B145&lt;&gt;"", C145&lt;&gt;"", OR(AND(ISNUMBER(E145), E145&gt;0), AND(ISNUMBER(F145), F145&gt;0)), H145&gt;=0, ISNUMBER(H145))</formula1>
    </dataValidation>
    <dataValidation type="custom" showInputMessage="1" showErrorMessage="1" error="This column automatically calculates, and amounts should not be manually entered." sqref="I145:I214" xr:uid="{343A5157-CBE3-428F-8188-F8E42D1264BB}">
      <formula1>FALSE()</formula1>
    </dataValidation>
    <dataValidation type="custom" showInputMessage="1" showErrorMessage="1" error="Columns A and B should not be blank." sqref="J145:J214" xr:uid="{D132A3DA-FA2B-4139-865B-66916F5071E5}">
      <formula1>AND(A145&lt;&gt;"", B145&lt;&gt;"", J145&gt;=0, ISNUMBER(J145))</formula1>
    </dataValidation>
    <dataValidation type="custom" showInputMessage="1" showErrorMessage="1" error="Typically a case should only be entered one time. " sqref="A86" xr:uid="{51771749-7C9B-47A1-85F3-4548533EB7EA}">
      <formula1>COUNTIF($A$86:$A$128, A86) &lt;= 1</formula1>
    </dataValidation>
    <dataValidation type="custom" showInputMessage="1" showErrorMessage="1" error="The field must typically contain a unique case number (unless case # is in more than one of your Districts) that is 8 characters long and in the following format:  ##-#####.  " sqref="B86:B128" xr:uid="{B7539D19-1794-46B9-BBED-548AB5D6C74F}">
      <formula1>AND(LEN(B86)=8, MID(B86,3,1)="-", ISNUMBER(VALUE(LEFT(B86,2))), ISNUMBER(VALUE(MID(B86,4,5))), ISNUMBER(VALUE(SUBSTITUTE(B86,"-",""))), COUNTIF($B$86:$B$128, B86)&lt;2)</formula1>
    </dataValidation>
    <dataValidation type="custom" showInputMessage="1" showErrorMessage="1" error="Typically a case should only be entered one time.  " sqref="A15" xr:uid="{A3C6D786-B485-4ACF-AAB1-30D00C6709F2}">
      <formula1>COUNTIF($A$15:$A$74, A15) &lt;= 1</formula1>
    </dataValidation>
    <dataValidation type="custom" showInputMessage="1" showErrorMessage="1" error="The field must typically contain a unique case number (unless case # is in more than one of your Districts) that is 8 characters long and in the following format:  ##-#####.   " sqref="B15:B74" xr:uid="{F7A854FD-C4A7-4211-A566-E89297D76702}">
      <formula1>AND(LEN(B15)=8, MID(B15,3,1)="-", ISNUMBER(VALUE(LEFT(B15,2))), ISNUMBER(VALUE(MID(B15,4,5))), ISNUMBER(VALUE(SUBSTITUTE(B15,"-",""))), COUNTIF($B$15:$B$74, B15)&lt;2)</formula1>
    </dataValidation>
    <dataValidation type="custom" showInputMessage="1" showErrorMessage="1" error="Typically a case should only be entered one time.  " sqref="A145" xr:uid="{7D087168-DAD1-43C1-9FCF-B5560F4B0D34}">
      <formula1>COUNTIF($A$145:$A$214, A145) &lt;= 1</formula1>
    </dataValidation>
    <dataValidation type="custom" showInputMessage="1" showErrorMessage="1" error="The field must typically contain a unique case number (unless case # is in more than one of your Districts) that is 8 characters long and in the following format:  ##-#####.   " sqref="B145:B214" xr:uid="{A725935D-1A2A-484D-9E73-6CA9A66ABEA5}">
      <formula1>AND(LEN(B145)=8, MID(B145,3,1)="-", ISNUMBER(VALUE(LEFT(B145,2))), ISNUMBER(VALUE(MID(B145,4,5))), ISNUMBER(VALUE(SUBSTITUTE(B145,"-",""))), COUNTIF($B$145:$B$214, B145)&lt;2)</formula1>
    </dataValidation>
    <dataValidation type="custom" showInputMessage="1" showErrorMessage="1" error="This row shouldn't be completed unless there is an appropriate Debtor Name in Column A and Case Number in Column B." sqref="C86:S128" xr:uid="{9D3C8A83-760F-47BF-8D23-B289029E90ED}">
      <formula1>AND(A86&lt;&gt;"", B86&lt;&gt;"")</formula1>
    </dataValidation>
    <dataValidation type="custom" showInputMessage="1" showErrorMessage="1" error="Columns A and B should not be blank." sqref="K145:S214" xr:uid="{F75A8CDD-109E-4A81-914B-C5FEC24370C7}">
      <formula1>AND(A145&lt;&gt;"", B145&lt;&gt;"")</formula1>
    </dataValidation>
    <dataValidation type="date" operator="lessThanOrEqual" allowBlank="1" showInputMessage="1" showErrorMessage="1" error="The date filed for the case must not be subsequent to month end, and must be in the proper format." sqref="C15:C74" xr:uid="{DD6D9E26-ABFA-416D-9FBE-1FF7044111D7}">
      <formula1>46538</formula1>
    </dataValidation>
    <dataValidation type="date" allowBlank="1" showInputMessage="1" showErrorMessage="1" error="Date entered should be within the month under review." sqref="E15:G74 K15:K74" xr:uid="{9524FED2-DCBB-4B7F-AC69-503F65B2AC67}">
      <formula1>46508</formula1>
      <formula2>46538</formula2>
    </dataValidation>
    <dataValidation type="custom" allowBlank="1" showInputMessage="1" showErrorMessage="1" error="There should not be a date of substantial consummation in this field unless there is a confirmation date in Column G.  Dates entered should be within the month under review." sqref="I15:I74" xr:uid="{E381832B-7F7F-45A9-AC97-CB2DCDA5A481}">
      <formula1>IF(G15="","",AND(I15&gt;=DATE(2027,5,1),I15&lt;=DATE(2026,5,31)))</formula1>
    </dataValidation>
    <dataValidation type="custom" allowBlank="1" showInputMessage="1" showErrorMessage="1" error="There should be nothing entered unless there is a confirmation date in Column G.  Date entered should be subsequent to month end." sqref="J15:J74" xr:uid="{3C7D34EC-5E16-4A8D-A259-CD495755BCAF}">
      <formula1>IF(G15="","",AND(J15&gt;=DATE(2027,6,1)))</formula1>
    </dataValidation>
    <dataValidation type="date" operator="lessThan" allowBlank="1" showInputMessage="1" showErrorMessage="1" error="Date entered must not be subsequent to month end under review.  Date entered must be in the proper format." sqref="S15:S74" xr:uid="{5A4CD5E4-0EF2-4F11-88DB-23E2C557B031}">
      <formula1>46539</formula1>
    </dataValidation>
    <dataValidation type="custom" showInputMessage="1" showErrorMessage="1" error="Typically a case should only be entered one time.  The row cell above should not be blank." sqref="A16:A74" xr:uid="{028F467B-ED1D-4638-A286-38C0B8F85ECC}">
      <formula1>AND(A15&lt;&gt;"", COUNTIF($A$15:$A$74, A16) &lt;= 1)</formula1>
    </dataValidation>
    <dataValidation type="custom" showInputMessage="1" showErrorMessage="1" error="Typically a case should only be entered one time.  The row cell above should not be blank." sqref="A87:A128" xr:uid="{F1CE1046-2914-4952-83BF-C11D6A32BE2A}">
      <formula1>AND(A86&lt;&gt;"", COUNTIF($A$86:$A$128, A87) &lt;= 1)</formula1>
    </dataValidation>
    <dataValidation type="custom" showInputMessage="1" showErrorMessage="1" error="Typically a case should only be entered one time.  The row cell above should not be blank." sqref="A146:A214" xr:uid="{DDFC3F59-DF82-4899-AF41-D0F823C256F9}">
      <formula1>AND(A145&lt;&gt;"", COUNTIF($A$145:$A$214, A146) &lt;= 1)</formula1>
    </dataValidation>
  </dataValidations>
  <pageMargins left="0.06" right="0.02" top="0.25" bottom="0.57999999999999996" header="0.56000000000000005" footer="0.5"/>
  <pageSetup scale="39" fitToHeight="0" orientation="landscape" horizontalDpi="300" r:id="rId1"/>
  <headerFooter alignWithMargins="0"/>
  <rowBreaks count="2" manualBreakCount="2">
    <brk id="77" max="22" man="1"/>
    <brk id="129" max="22" man="1"/>
  </rowBreaks>
  <extLst>
    <ext xmlns:x14="http://schemas.microsoft.com/office/spreadsheetml/2009/9/main" uri="{78C0D931-6437-407d-A8EE-F0AAD7539E65}">
      <x14:conditionalFormattings>
        <x14:conditionalFormatting xmlns:xm="http://schemas.microsoft.com/office/excel/2006/main">
          <x14:cfRule type="expression" priority="1022" id="{8D16F409-6B23-491B-AEE6-03063F688113}">
            <xm:f>AND(A15&lt;&gt;April!A15, A15&lt;&gt;0)</xm:f>
            <x14:dxf>
              <fill>
                <patternFill>
                  <bgColor theme="4" tint="0.79998168889431442"/>
                </patternFill>
              </fill>
            </x14:dxf>
          </x14:cfRule>
          <xm:sqref>A15:K74 A86:S128 A145:D214 J145:S214</xm:sqref>
        </x14:conditionalFormatting>
      </x14:conditionalFormattings>
    </ext>
    <ext xmlns:x14="http://schemas.microsoft.com/office/spreadsheetml/2009/9/main" uri="{CCE6A557-97BC-4b89-ADB6-D9C93CAAB3DF}">
      <x14:dataValidations xmlns:xm="http://schemas.microsoft.com/office/excel/2006/main" xWindow="914" yWindow="600" count="1">
        <x14:dataValidation type="custom" showInputMessage="1" showErrorMessage="1" error="Columns A and B should be completed.  A prior month Column C date should be carried forward.  If there is a prior date being carried forward, new Award Dates should be entered in the Notes column." xr:uid="{D8720529-8936-4F4C-8A81-F30F445AE888}">
          <x14:formula1>
            <xm:f>AND(A145&lt;&gt;"", B145&lt;&gt;"", C145&gt;=DATE(2027,5,1),C145&lt;=DATE(2027,5,31),April!C145="")</xm:f>
          </x14:formula1>
          <xm:sqref>C145:D214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43"/>
    <pageSetUpPr fitToPage="1"/>
  </sheetPr>
  <dimension ref="A1:AA247"/>
  <sheetViews>
    <sheetView showZeros="0" zoomScaleNormal="100" zoomScaleSheetLayoutView="80" workbookViewId="0"/>
  </sheetViews>
  <sheetFormatPr defaultColWidth="9.1796875" defaultRowHeight="15.5" x14ac:dyDescent="0.35"/>
  <cols>
    <col min="1" max="1" width="54.7265625" style="2" customWidth="1"/>
    <col min="2" max="2" width="11.453125" style="2" bestFit="1" customWidth="1"/>
    <col min="3" max="3" width="13.453125" style="2" bestFit="1" customWidth="1"/>
    <col min="4" max="4" width="13.453125" style="2" customWidth="1"/>
    <col min="5" max="5" width="14.1796875" style="2" customWidth="1"/>
    <col min="6" max="6" width="15.1796875" style="2" customWidth="1"/>
    <col min="7" max="7" width="14" style="2" customWidth="1"/>
    <col min="8" max="8" width="15.54296875" style="2" bestFit="1" customWidth="1"/>
    <col min="9" max="9" width="15.453125" style="2" customWidth="1"/>
    <col min="10" max="10" width="12" style="2" customWidth="1"/>
    <col min="11" max="11" width="13" style="2" customWidth="1"/>
    <col min="12" max="12" width="13.81640625" style="27" bestFit="1" customWidth="1"/>
    <col min="13" max="13" width="16.1796875" style="2" customWidth="1"/>
    <col min="14" max="14" width="14.81640625" style="2" customWidth="1"/>
    <col min="15" max="15" width="16.453125" style="2" customWidth="1"/>
    <col min="16" max="16" width="13.453125" style="2" customWidth="1"/>
    <col min="17" max="17" width="12.81640625" style="2" customWidth="1"/>
    <col min="18" max="18" width="15.453125" style="2" customWidth="1"/>
    <col min="19" max="19" width="17.1796875" style="27" customWidth="1"/>
    <col min="20" max="20" width="18.1796875" style="2" customWidth="1"/>
    <col min="21" max="21" width="1.81640625" style="2" customWidth="1"/>
    <col min="22" max="23" width="13.453125" style="2" customWidth="1"/>
    <col min="24" max="24" width="35.54296875" style="2" customWidth="1"/>
    <col min="25" max="26" width="9.1796875" style="2" hidden="1" customWidth="1"/>
    <col min="27" max="27" width="9.1796875" style="2" customWidth="1"/>
    <col min="28" max="16384" width="9.1796875" style="2"/>
  </cols>
  <sheetData>
    <row r="1" spans="1:26" ht="23.25" customHeight="1" x14ac:dyDescent="0.35">
      <c r="A1" s="9" t="str">
        <f>July!A1</f>
        <v>UNITED STATES TRUSTEE PROGRAM</v>
      </c>
    </row>
    <row r="2" spans="1:26" x14ac:dyDescent="0.35">
      <c r="A2" s="3" t="str">
        <f>July!A2</f>
        <v>SUBCHAPTER V CASE-BY-CASE TRUSTEE MONTHLY REPORT OF CASE AND FINANCIAL ACTIVITY (FY27)</v>
      </c>
      <c r="B2" s="3"/>
      <c r="C2" s="3"/>
      <c r="D2" s="3"/>
      <c r="E2" s="3"/>
      <c r="F2" s="3"/>
      <c r="G2" s="3"/>
      <c r="H2" s="3"/>
      <c r="I2" s="3"/>
      <c r="J2" s="3"/>
      <c r="K2" s="3"/>
      <c r="L2" s="6"/>
      <c r="M2" s="3"/>
      <c r="N2" s="3"/>
      <c r="O2" s="3"/>
      <c r="P2" s="3"/>
      <c r="Q2" s="3"/>
      <c r="R2" s="3"/>
      <c r="S2" s="3"/>
      <c r="T2" s="3"/>
    </row>
    <row r="3" spans="1:26" x14ac:dyDescent="0.35">
      <c r="L3" s="200" t="s">
        <v>90</v>
      </c>
      <c r="P3" s="28"/>
      <c r="Q3" s="29"/>
      <c r="S3" s="29"/>
    </row>
    <row r="4" spans="1:26" ht="18" customHeight="1" x14ac:dyDescent="0.35">
      <c r="A4" s="3" t="str">
        <f>July!A4</f>
        <v>TRUSTEE (first last):</v>
      </c>
      <c r="B4" s="287">
        <f>May!B4</f>
        <v>0</v>
      </c>
      <c r="C4" s="287"/>
      <c r="N4" s="30"/>
      <c r="Q4" s="3"/>
      <c r="S4" s="3"/>
    </row>
    <row r="5" spans="1:26" ht="21.25" customHeight="1" x14ac:dyDescent="0.35">
      <c r="A5" s="3" t="str">
        <f>July!A5</f>
        <v>MONTH &amp; YEAR:</v>
      </c>
      <c r="B5" s="5" t="s">
        <v>40</v>
      </c>
      <c r="C5" s="140">
        <f>May!C5</f>
        <v>1</v>
      </c>
      <c r="N5" s="31"/>
      <c r="P5" s="3"/>
      <c r="R5" s="29"/>
      <c r="S5" s="29"/>
    </row>
    <row r="6" spans="1:26" x14ac:dyDescent="0.35">
      <c r="S6" s="2"/>
      <c r="T6" s="32" t="s">
        <v>2</v>
      </c>
    </row>
    <row r="7" spans="1:26" x14ac:dyDescent="0.35">
      <c r="H7" s="107"/>
      <c r="M7" s="122" t="s">
        <v>82</v>
      </c>
      <c r="N7" s="264" t="s">
        <v>16</v>
      </c>
      <c r="O7" s="265"/>
      <c r="P7" s="265"/>
      <c r="Q7" s="266"/>
      <c r="R7" s="27"/>
      <c r="T7" s="32"/>
      <c r="V7" s="264" t="s">
        <v>92</v>
      </c>
      <c r="W7" s="265"/>
      <c r="X7" s="266"/>
    </row>
    <row r="8" spans="1:26" ht="13.75" customHeight="1" x14ac:dyDescent="0.35">
      <c r="A8" s="288" t="s">
        <v>3</v>
      </c>
      <c r="B8" s="237" t="s">
        <v>6</v>
      </c>
      <c r="C8" s="237" t="s">
        <v>91</v>
      </c>
      <c r="D8" s="237" t="s">
        <v>67</v>
      </c>
      <c r="E8" s="237" t="s">
        <v>17</v>
      </c>
      <c r="F8" s="252" t="s">
        <v>69</v>
      </c>
      <c r="G8" s="237" t="s">
        <v>18</v>
      </c>
      <c r="H8" s="237" t="s">
        <v>59</v>
      </c>
      <c r="I8" s="261" t="s">
        <v>53</v>
      </c>
      <c r="J8" s="237" t="s">
        <v>21</v>
      </c>
      <c r="K8" s="249" t="s">
        <v>61</v>
      </c>
      <c r="L8" s="33">
        <v>1</v>
      </c>
      <c r="M8" s="33">
        <v>2</v>
      </c>
      <c r="N8" s="33">
        <v>3</v>
      </c>
      <c r="O8" s="33">
        <v>4</v>
      </c>
      <c r="P8" s="33">
        <v>5</v>
      </c>
      <c r="Q8" s="33">
        <v>6</v>
      </c>
      <c r="R8" s="33">
        <v>7</v>
      </c>
      <c r="S8" s="236" t="s">
        <v>19</v>
      </c>
      <c r="T8" s="236" t="s">
        <v>45</v>
      </c>
      <c r="U8" s="236"/>
      <c r="V8" s="236" t="s">
        <v>56</v>
      </c>
      <c r="W8" s="236" t="s">
        <v>55</v>
      </c>
      <c r="X8" s="270" t="s">
        <v>75</v>
      </c>
    </row>
    <row r="9" spans="1:26" ht="12.65" customHeight="1" x14ac:dyDescent="0.35">
      <c r="A9" s="289"/>
      <c r="B9" s="238"/>
      <c r="C9" s="238"/>
      <c r="D9" s="238"/>
      <c r="E9" s="238"/>
      <c r="F9" s="253"/>
      <c r="G9" s="238"/>
      <c r="H9" s="238"/>
      <c r="I9" s="262"/>
      <c r="J9" s="238"/>
      <c r="K9" s="250"/>
      <c r="L9" s="256" t="s">
        <v>73</v>
      </c>
      <c r="M9" s="238" t="s">
        <v>54</v>
      </c>
      <c r="N9" s="238" t="s">
        <v>8</v>
      </c>
      <c r="O9" s="238" t="s">
        <v>20</v>
      </c>
      <c r="P9" s="238" t="s">
        <v>9</v>
      </c>
      <c r="Q9" s="238" t="s">
        <v>57</v>
      </c>
      <c r="R9" s="258" t="s">
        <v>74</v>
      </c>
      <c r="S9" s="236"/>
      <c r="T9" s="236"/>
      <c r="U9" s="236"/>
      <c r="V9" s="236"/>
      <c r="W9" s="236"/>
      <c r="X9" s="270"/>
    </row>
    <row r="10" spans="1:26" ht="12.65" customHeight="1" thickBot="1" x14ac:dyDescent="0.4">
      <c r="A10" s="289"/>
      <c r="B10" s="238"/>
      <c r="C10" s="238"/>
      <c r="D10" s="238"/>
      <c r="E10" s="238"/>
      <c r="F10" s="253"/>
      <c r="G10" s="238"/>
      <c r="H10" s="238"/>
      <c r="I10" s="262"/>
      <c r="J10" s="238"/>
      <c r="K10" s="250"/>
      <c r="L10" s="256"/>
      <c r="M10" s="238"/>
      <c r="N10" s="238"/>
      <c r="O10" s="238"/>
      <c r="P10" s="238"/>
      <c r="Q10" s="238"/>
      <c r="R10" s="258"/>
      <c r="S10" s="236"/>
      <c r="T10" s="236"/>
      <c r="U10" s="236"/>
      <c r="V10" s="236"/>
      <c r="W10" s="236"/>
      <c r="X10" s="270"/>
    </row>
    <row r="11" spans="1:26" ht="22.75" customHeight="1" x14ac:dyDescent="0.35">
      <c r="A11" s="289"/>
      <c r="B11" s="238"/>
      <c r="C11" s="238"/>
      <c r="D11" s="238"/>
      <c r="E11" s="238"/>
      <c r="F11" s="253"/>
      <c r="G11" s="238"/>
      <c r="H11" s="238"/>
      <c r="I11" s="262"/>
      <c r="J11" s="237"/>
      <c r="K11" s="250"/>
      <c r="L11" s="256"/>
      <c r="M11" s="238"/>
      <c r="N11" s="238"/>
      <c r="O11" s="238"/>
      <c r="P11" s="238"/>
      <c r="Q11" s="238"/>
      <c r="R11" s="258"/>
      <c r="S11" s="236"/>
      <c r="T11" s="236"/>
      <c r="U11" s="236"/>
      <c r="V11" s="236"/>
      <c r="W11" s="236"/>
      <c r="X11" s="270"/>
      <c r="Y11" s="20"/>
      <c r="Z11" s="20"/>
    </row>
    <row r="12" spans="1:26" ht="22.75" customHeight="1" x14ac:dyDescent="0.35">
      <c r="A12" s="289"/>
      <c r="B12" s="238"/>
      <c r="C12" s="238"/>
      <c r="D12" s="238"/>
      <c r="E12" s="238"/>
      <c r="F12" s="253"/>
      <c r="G12" s="238"/>
      <c r="H12" s="238"/>
      <c r="I12" s="262"/>
      <c r="J12" s="238"/>
      <c r="K12" s="250"/>
      <c r="L12" s="256"/>
      <c r="M12" s="238"/>
      <c r="N12" s="238"/>
      <c r="O12" s="238"/>
      <c r="P12" s="238"/>
      <c r="Q12" s="238"/>
      <c r="R12" s="258"/>
      <c r="S12" s="236"/>
      <c r="T12" s="236"/>
      <c r="U12" s="236"/>
      <c r="V12" s="236"/>
      <c r="W12" s="236"/>
      <c r="X12" s="270"/>
      <c r="Y12" s="21"/>
      <c r="Z12" s="21"/>
    </row>
    <row r="13" spans="1:26" ht="13.4" customHeight="1" x14ac:dyDescent="0.35">
      <c r="A13" s="289"/>
      <c r="B13" s="238"/>
      <c r="C13" s="238"/>
      <c r="D13" s="238"/>
      <c r="E13" s="238"/>
      <c r="F13" s="253"/>
      <c r="G13" s="238"/>
      <c r="H13" s="238"/>
      <c r="I13" s="262"/>
      <c r="J13" s="238"/>
      <c r="K13" s="250"/>
      <c r="L13" s="256"/>
      <c r="M13" s="238"/>
      <c r="N13" s="238"/>
      <c r="O13" s="238"/>
      <c r="P13" s="238"/>
      <c r="Q13" s="238"/>
      <c r="R13" s="258"/>
      <c r="S13" s="236"/>
      <c r="T13" s="236"/>
      <c r="U13" s="236"/>
      <c r="V13" s="236"/>
      <c r="W13" s="236"/>
      <c r="X13" s="270"/>
      <c r="Y13" s="21" t="s">
        <v>48</v>
      </c>
      <c r="Z13" s="21" t="s">
        <v>49</v>
      </c>
    </row>
    <row r="14" spans="1:26" ht="15" customHeight="1" thickBot="1" x14ac:dyDescent="0.4">
      <c r="A14" s="290"/>
      <c r="B14" s="239"/>
      <c r="C14" s="239"/>
      <c r="D14" s="239"/>
      <c r="E14" s="239"/>
      <c r="F14" s="254"/>
      <c r="G14" s="239"/>
      <c r="H14" s="239"/>
      <c r="I14" s="263"/>
      <c r="J14" s="239"/>
      <c r="K14" s="251"/>
      <c r="L14" s="257"/>
      <c r="M14" s="239"/>
      <c r="N14" s="239"/>
      <c r="O14" s="239"/>
      <c r="P14" s="239"/>
      <c r="Q14" s="239"/>
      <c r="R14" s="259"/>
      <c r="S14" s="236"/>
      <c r="T14" s="236"/>
      <c r="U14" s="236"/>
      <c r="V14" s="236"/>
      <c r="W14" s="236"/>
      <c r="X14" s="270"/>
      <c r="Y14" s="23" t="s">
        <v>52</v>
      </c>
      <c r="Z14" s="23" t="s">
        <v>50</v>
      </c>
    </row>
    <row r="15" spans="1:26" ht="23.25" customHeight="1" x14ac:dyDescent="0.35">
      <c r="A15" s="98" t="str">
        <f>IF(May!A15="","",May!A15)</f>
        <v/>
      </c>
      <c r="B15" s="64" t="str">
        <f>May!B15</f>
        <v/>
      </c>
      <c r="C15" s="65" t="str">
        <f>May!C15</f>
        <v/>
      </c>
      <c r="D15" s="64" t="str">
        <f>May!D15</f>
        <v/>
      </c>
      <c r="E15" s="65" t="str">
        <f>May!E15</f>
        <v/>
      </c>
      <c r="F15" s="65" t="str">
        <f>May!F15</f>
        <v/>
      </c>
      <c r="G15" s="65" t="str">
        <f>May!G15</f>
        <v/>
      </c>
      <c r="H15" s="64" t="str">
        <f>May!H15</f>
        <v/>
      </c>
      <c r="I15" s="65" t="str">
        <f>May!I15</f>
        <v/>
      </c>
      <c r="J15" s="65" t="str">
        <f>May!J15</f>
        <v/>
      </c>
      <c r="K15" s="65" t="str">
        <f>May!K15</f>
        <v/>
      </c>
      <c r="L15" s="198">
        <f>May!R15</f>
        <v>0</v>
      </c>
      <c r="M15" s="66"/>
      <c r="N15" s="66"/>
      <c r="O15" s="66"/>
      <c r="P15" s="66"/>
      <c r="Q15" s="66"/>
      <c r="R15" s="49">
        <f>+L15+M15-N15-O15-P15-Q15</f>
        <v>0</v>
      </c>
      <c r="S15" s="65"/>
      <c r="T15" s="69"/>
      <c r="U15" s="70"/>
      <c r="V15" s="135"/>
      <c r="W15" s="135"/>
      <c r="X15" s="98" t="str">
        <f>IF(May!X15="","",May!X15)</f>
        <v/>
      </c>
      <c r="Y15" s="2" t="str" cm="1">
        <f t="array" ref="Y15">_xlfn.IFS(A15="","",A15=" ","",A15=0,"",TRUE,1)</f>
        <v/>
      </c>
      <c r="Z15" s="2" t="str" cm="1">
        <f t="array" ref="Z15">_xlfn.IFS(K15="","",K15=" ","",K15=0,"",TRUE,1)</f>
        <v/>
      </c>
    </row>
    <row r="16" spans="1:26" ht="23.25" customHeight="1" x14ac:dyDescent="0.35">
      <c r="A16" s="98" t="str">
        <f>IF(May!A16="","",May!A16)</f>
        <v/>
      </c>
      <c r="B16" s="64" t="str">
        <f>May!B16</f>
        <v/>
      </c>
      <c r="C16" s="65" t="str">
        <f>May!C16</f>
        <v/>
      </c>
      <c r="D16" s="64" t="str">
        <f>May!D16</f>
        <v/>
      </c>
      <c r="E16" s="65" t="str">
        <f>May!E16</f>
        <v/>
      </c>
      <c r="F16" s="65" t="str">
        <f>May!F16</f>
        <v/>
      </c>
      <c r="G16" s="65" t="str">
        <f>May!G16</f>
        <v/>
      </c>
      <c r="H16" s="64" t="str">
        <f>May!H16</f>
        <v/>
      </c>
      <c r="I16" s="65" t="str">
        <f>May!I16</f>
        <v/>
      </c>
      <c r="J16" s="65" t="str">
        <f>May!J16</f>
        <v/>
      </c>
      <c r="K16" s="65" t="str">
        <f>May!K16</f>
        <v/>
      </c>
      <c r="L16" s="198">
        <f>May!R16</f>
        <v>0</v>
      </c>
      <c r="M16" s="66"/>
      <c r="N16" s="66"/>
      <c r="O16" s="66"/>
      <c r="P16" s="66"/>
      <c r="Q16" s="66"/>
      <c r="R16" s="49">
        <f t="shared" ref="R16:R74" si="0">+L16+M16-N16-O16-P16-Q16</f>
        <v>0</v>
      </c>
      <c r="S16" s="65"/>
      <c r="T16" s="69"/>
      <c r="U16" s="70"/>
      <c r="V16" s="135"/>
      <c r="W16" s="135"/>
      <c r="X16" s="98" t="str">
        <f>IF(May!X16="","",May!X16)</f>
        <v/>
      </c>
      <c r="Y16" s="2" t="str" cm="1">
        <f t="array" ref="Y16">_xlfn.IFS(A16="","",A16=" ","",A16=0,"",TRUE,1)</f>
        <v/>
      </c>
      <c r="Z16" s="2" t="str" cm="1">
        <f t="array" ref="Z16">_xlfn.IFS(K16="","",K16=" ","",K16=0,"",TRUE,1)</f>
        <v/>
      </c>
    </row>
    <row r="17" spans="1:26" ht="23.25" customHeight="1" x14ac:dyDescent="0.35">
      <c r="A17" s="98" t="str">
        <f>IF(May!A17="","",May!A17)</f>
        <v/>
      </c>
      <c r="B17" s="64" t="str">
        <f>May!B17</f>
        <v/>
      </c>
      <c r="C17" s="65" t="str">
        <f>May!C17</f>
        <v/>
      </c>
      <c r="D17" s="64" t="str">
        <f>May!D17</f>
        <v/>
      </c>
      <c r="E17" s="65" t="str">
        <f>May!E17</f>
        <v/>
      </c>
      <c r="F17" s="65" t="str">
        <f>May!F17</f>
        <v/>
      </c>
      <c r="G17" s="65" t="str">
        <f>May!G17</f>
        <v/>
      </c>
      <c r="H17" s="64" t="str">
        <f>May!H17</f>
        <v/>
      </c>
      <c r="I17" s="65" t="str">
        <f>May!I17</f>
        <v/>
      </c>
      <c r="J17" s="65" t="str">
        <f>May!J17</f>
        <v/>
      </c>
      <c r="K17" s="65" t="str">
        <f>May!K17</f>
        <v/>
      </c>
      <c r="L17" s="198">
        <f>May!R17</f>
        <v>0</v>
      </c>
      <c r="M17" s="66"/>
      <c r="N17" s="66"/>
      <c r="O17" s="66"/>
      <c r="P17" s="66"/>
      <c r="Q17" s="66"/>
      <c r="R17" s="49">
        <f t="shared" si="0"/>
        <v>0</v>
      </c>
      <c r="S17" s="65"/>
      <c r="T17" s="69"/>
      <c r="U17" s="70"/>
      <c r="V17" s="135"/>
      <c r="W17" s="135"/>
      <c r="X17" s="98" t="str">
        <f>IF(May!X17="","",May!X17)</f>
        <v/>
      </c>
      <c r="Y17" s="2" t="str" cm="1">
        <f t="array" ref="Y17">_xlfn.IFS(A17="","",A17=" ","",A17=0,"",TRUE,1)</f>
        <v/>
      </c>
      <c r="Z17" s="2" t="str" cm="1">
        <f t="array" ref="Z17">_xlfn.IFS(K17="","",K17=" ","",K17=0,"",TRUE,1)</f>
        <v/>
      </c>
    </row>
    <row r="18" spans="1:26" ht="23.25" customHeight="1" x14ac:dyDescent="0.35">
      <c r="A18" s="98" t="str">
        <f>IF(May!A18="","",May!A18)</f>
        <v/>
      </c>
      <c r="B18" s="64" t="str">
        <f>May!B18</f>
        <v/>
      </c>
      <c r="C18" s="65" t="str">
        <f>May!C18</f>
        <v/>
      </c>
      <c r="D18" s="64" t="str">
        <f>May!D18</f>
        <v/>
      </c>
      <c r="E18" s="65" t="str">
        <f>May!E18</f>
        <v/>
      </c>
      <c r="F18" s="65" t="str">
        <f>May!F18</f>
        <v/>
      </c>
      <c r="G18" s="65" t="str">
        <f>May!G18</f>
        <v/>
      </c>
      <c r="H18" s="64" t="str">
        <f>May!H18</f>
        <v/>
      </c>
      <c r="I18" s="65" t="str">
        <f>May!I18</f>
        <v/>
      </c>
      <c r="J18" s="65" t="str">
        <f>May!J18</f>
        <v/>
      </c>
      <c r="K18" s="65" t="str">
        <f>May!K18</f>
        <v/>
      </c>
      <c r="L18" s="198">
        <f>May!R18</f>
        <v>0</v>
      </c>
      <c r="M18" s="66"/>
      <c r="N18" s="66"/>
      <c r="O18" s="66"/>
      <c r="P18" s="66"/>
      <c r="Q18" s="66"/>
      <c r="R18" s="49">
        <f t="shared" si="0"/>
        <v>0</v>
      </c>
      <c r="S18" s="65"/>
      <c r="T18" s="69"/>
      <c r="U18" s="70"/>
      <c r="V18" s="135"/>
      <c r="W18" s="135"/>
      <c r="X18" s="98" t="str">
        <f>IF(May!X18="","",May!X18)</f>
        <v/>
      </c>
      <c r="Y18" s="2" t="str" cm="1">
        <f t="array" ref="Y18">_xlfn.IFS(A18="","",A18=" ","",A18=0,"",TRUE,1)</f>
        <v/>
      </c>
      <c r="Z18" s="2" t="str" cm="1">
        <f t="array" ref="Z18">_xlfn.IFS(K18="","",K18=" ","",K18=0,"",TRUE,1)</f>
        <v/>
      </c>
    </row>
    <row r="19" spans="1:26" ht="23.25" customHeight="1" x14ac:dyDescent="0.35">
      <c r="A19" s="98" t="str">
        <f>IF(May!A19="","",May!A19)</f>
        <v/>
      </c>
      <c r="B19" s="64" t="str">
        <f>May!B19</f>
        <v/>
      </c>
      <c r="C19" s="65" t="str">
        <f>May!C19</f>
        <v/>
      </c>
      <c r="D19" s="64" t="str">
        <f>May!D19</f>
        <v/>
      </c>
      <c r="E19" s="65" t="str">
        <f>May!E19</f>
        <v/>
      </c>
      <c r="F19" s="65" t="str">
        <f>May!F19</f>
        <v/>
      </c>
      <c r="G19" s="65" t="str">
        <f>May!G19</f>
        <v/>
      </c>
      <c r="H19" s="64" t="str">
        <f>May!H19</f>
        <v/>
      </c>
      <c r="I19" s="65" t="str">
        <f>May!I19</f>
        <v/>
      </c>
      <c r="J19" s="65" t="str">
        <f>May!J19</f>
        <v/>
      </c>
      <c r="K19" s="65" t="str">
        <f>May!K19</f>
        <v/>
      </c>
      <c r="L19" s="198">
        <f>May!R19</f>
        <v>0</v>
      </c>
      <c r="M19" s="66"/>
      <c r="N19" s="66"/>
      <c r="O19" s="66"/>
      <c r="P19" s="66"/>
      <c r="Q19" s="66"/>
      <c r="R19" s="49">
        <f t="shared" si="0"/>
        <v>0</v>
      </c>
      <c r="S19" s="65"/>
      <c r="T19" s="69"/>
      <c r="U19" s="70"/>
      <c r="V19" s="135"/>
      <c r="W19" s="135"/>
      <c r="X19" s="98" t="str">
        <f>IF(May!X19="","",May!X19)</f>
        <v/>
      </c>
      <c r="Y19" s="2" t="str" cm="1">
        <f t="array" ref="Y19">_xlfn.IFS(A19="","",A19=" ","",A19=0,"",TRUE,1)</f>
        <v/>
      </c>
      <c r="Z19" s="2" t="str" cm="1">
        <f t="array" ref="Z19">_xlfn.IFS(K19="","",K19=" ","",K19=0,"",TRUE,1)</f>
        <v/>
      </c>
    </row>
    <row r="20" spans="1:26" ht="23.25" customHeight="1" x14ac:dyDescent="0.35">
      <c r="A20" s="98" t="str">
        <f>IF(May!A20="","",May!A20)</f>
        <v/>
      </c>
      <c r="B20" s="64" t="str">
        <f>May!B20</f>
        <v/>
      </c>
      <c r="C20" s="65" t="str">
        <f>May!C20</f>
        <v/>
      </c>
      <c r="D20" s="64" t="str">
        <f>May!D20</f>
        <v/>
      </c>
      <c r="E20" s="65" t="str">
        <f>May!E20</f>
        <v/>
      </c>
      <c r="F20" s="65" t="str">
        <f>May!F20</f>
        <v/>
      </c>
      <c r="G20" s="65" t="str">
        <f>May!G20</f>
        <v/>
      </c>
      <c r="H20" s="64" t="str">
        <f>May!H20</f>
        <v/>
      </c>
      <c r="I20" s="65" t="str">
        <f>May!I20</f>
        <v/>
      </c>
      <c r="J20" s="65" t="str">
        <f>May!J20</f>
        <v/>
      </c>
      <c r="K20" s="65" t="str">
        <f>May!K20</f>
        <v/>
      </c>
      <c r="L20" s="198">
        <f>May!R20</f>
        <v>0</v>
      </c>
      <c r="M20" s="66"/>
      <c r="N20" s="66"/>
      <c r="O20" s="66"/>
      <c r="P20" s="66"/>
      <c r="Q20" s="66"/>
      <c r="R20" s="49">
        <f t="shared" si="0"/>
        <v>0</v>
      </c>
      <c r="S20" s="65"/>
      <c r="T20" s="69"/>
      <c r="U20" s="70"/>
      <c r="V20" s="135"/>
      <c r="W20" s="135"/>
      <c r="X20" s="98" t="str">
        <f>IF(May!X20="","",May!X20)</f>
        <v/>
      </c>
      <c r="Y20" s="2" t="str" cm="1">
        <f t="array" ref="Y20">_xlfn.IFS(A20="","",A20=" ","",A20=0,"",TRUE,1)</f>
        <v/>
      </c>
      <c r="Z20" s="2" t="str" cm="1">
        <f t="array" ref="Z20">_xlfn.IFS(K20="","",K20=" ","",K20=0,"",TRUE,1)</f>
        <v/>
      </c>
    </row>
    <row r="21" spans="1:26" ht="23.25" customHeight="1" x14ac:dyDescent="0.35">
      <c r="A21" s="98" t="str">
        <f>IF(May!A21="","",May!A21)</f>
        <v/>
      </c>
      <c r="B21" s="64" t="str">
        <f>May!B21</f>
        <v/>
      </c>
      <c r="C21" s="65" t="str">
        <f>May!C21</f>
        <v/>
      </c>
      <c r="D21" s="64" t="str">
        <f>May!D21</f>
        <v/>
      </c>
      <c r="E21" s="65" t="str">
        <f>May!E21</f>
        <v/>
      </c>
      <c r="F21" s="65" t="str">
        <f>May!F21</f>
        <v/>
      </c>
      <c r="G21" s="65" t="str">
        <f>May!G21</f>
        <v/>
      </c>
      <c r="H21" s="64" t="str">
        <f>May!H21</f>
        <v/>
      </c>
      <c r="I21" s="65" t="str">
        <f>May!I21</f>
        <v/>
      </c>
      <c r="J21" s="65" t="str">
        <f>May!J21</f>
        <v/>
      </c>
      <c r="K21" s="65" t="str">
        <f>May!K21</f>
        <v/>
      </c>
      <c r="L21" s="198">
        <f>May!R21</f>
        <v>0</v>
      </c>
      <c r="M21" s="66"/>
      <c r="N21" s="66"/>
      <c r="O21" s="66"/>
      <c r="P21" s="66"/>
      <c r="Q21" s="66"/>
      <c r="R21" s="49">
        <f t="shared" si="0"/>
        <v>0</v>
      </c>
      <c r="S21" s="65"/>
      <c r="T21" s="69"/>
      <c r="U21" s="70"/>
      <c r="V21" s="135"/>
      <c r="W21" s="135"/>
      <c r="X21" s="98" t="str">
        <f>IF(May!X21="","",May!X21)</f>
        <v/>
      </c>
      <c r="Y21" s="2" t="str" cm="1">
        <f t="array" ref="Y21">_xlfn.IFS(A21="","",A21=" ","",A21=0,"",TRUE,1)</f>
        <v/>
      </c>
      <c r="Z21" s="2" t="str" cm="1">
        <f t="array" ref="Z21">_xlfn.IFS(K21="","",K21=" ","",K21=0,"",TRUE,1)</f>
        <v/>
      </c>
    </row>
    <row r="22" spans="1:26" ht="23.25" customHeight="1" x14ac:dyDescent="0.35">
      <c r="A22" s="98" t="str">
        <f>IF(May!A22="","",May!A22)</f>
        <v/>
      </c>
      <c r="B22" s="64" t="str">
        <f>May!B22</f>
        <v/>
      </c>
      <c r="C22" s="65" t="str">
        <f>May!C22</f>
        <v/>
      </c>
      <c r="D22" s="64" t="str">
        <f>May!D22</f>
        <v/>
      </c>
      <c r="E22" s="65" t="str">
        <f>May!E22</f>
        <v/>
      </c>
      <c r="F22" s="65" t="str">
        <f>May!F22</f>
        <v/>
      </c>
      <c r="G22" s="65" t="str">
        <f>May!G22</f>
        <v/>
      </c>
      <c r="H22" s="64" t="str">
        <f>May!H22</f>
        <v/>
      </c>
      <c r="I22" s="65" t="str">
        <f>May!I22</f>
        <v/>
      </c>
      <c r="J22" s="65" t="str">
        <f>May!J22</f>
        <v/>
      </c>
      <c r="K22" s="65" t="str">
        <f>May!K22</f>
        <v/>
      </c>
      <c r="L22" s="198">
        <f>May!R22</f>
        <v>0</v>
      </c>
      <c r="M22" s="66"/>
      <c r="N22" s="66"/>
      <c r="O22" s="66"/>
      <c r="P22" s="66"/>
      <c r="Q22" s="66"/>
      <c r="R22" s="49">
        <f t="shared" si="0"/>
        <v>0</v>
      </c>
      <c r="S22" s="65"/>
      <c r="T22" s="69"/>
      <c r="U22" s="70"/>
      <c r="V22" s="135"/>
      <c r="W22" s="135"/>
      <c r="X22" s="98" t="str">
        <f>IF(May!X22="","",May!X22)</f>
        <v/>
      </c>
      <c r="Y22" s="2" t="str" cm="1">
        <f t="array" ref="Y22">_xlfn.IFS(A22="","",A22=" ","",A22=0,"",TRUE,1)</f>
        <v/>
      </c>
      <c r="Z22" s="2" t="str" cm="1">
        <f t="array" ref="Z22">_xlfn.IFS(K22="","",K22=" ","",K22=0,"",TRUE,1)</f>
        <v/>
      </c>
    </row>
    <row r="23" spans="1:26" ht="23.25" customHeight="1" x14ac:dyDescent="0.35">
      <c r="A23" s="98" t="str">
        <f>IF(May!A23="","",May!A23)</f>
        <v/>
      </c>
      <c r="B23" s="64" t="str">
        <f>May!B23</f>
        <v/>
      </c>
      <c r="C23" s="65" t="str">
        <f>May!C23</f>
        <v/>
      </c>
      <c r="D23" s="64" t="str">
        <f>May!D23</f>
        <v/>
      </c>
      <c r="E23" s="65" t="str">
        <f>May!E23</f>
        <v/>
      </c>
      <c r="F23" s="65" t="str">
        <f>May!F23</f>
        <v/>
      </c>
      <c r="G23" s="65" t="str">
        <f>May!G23</f>
        <v/>
      </c>
      <c r="H23" s="64" t="str">
        <f>May!H23</f>
        <v/>
      </c>
      <c r="I23" s="65" t="str">
        <f>May!I23</f>
        <v/>
      </c>
      <c r="J23" s="65" t="str">
        <f>May!J23</f>
        <v/>
      </c>
      <c r="K23" s="65" t="str">
        <f>May!K23</f>
        <v/>
      </c>
      <c r="L23" s="198">
        <f>May!R23</f>
        <v>0</v>
      </c>
      <c r="M23" s="66"/>
      <c r="N23" s="66"/>
      <c r="O23" s="66"/>
      <c r="P23" s="66"/>
      <c r="Q23" s="66"/>
      <c r="R23" s="49">
        <f t="shared" si="0"/>
        <v>0</v>
      </c>
      <c r="S23" s="65"/>
      <c r="T23" s="69"/>
      <c r="U23" s="70"/>
      <c r="V23" s="135"/>
      <c r="W23" s="135"/>
      <c r="X23" s="98" t="str">
        <f>IF(May!X23="","",May!X23)</f>
        <v/>
      </c>
      <c r="Y23" s="2" t="str" cm="1">
        <f t="array" ref="Y23">_xlfn.IFS(A23="","",A23=" ","",A23=0,"",TRUE,1)</f>
        <v/>
      </c>
      <c r="Z23" s="2" t="str" cm="1">
        <f t="array" ref="Z23">_xlfn.IFS(K23="","",K23=" ","",K23=0,"",TRUE,1)</f>
        <v/>
      </c>
    </row>
    <row r="24" spans="1:26" ht="23.25" customHeight="1" x14ac:dyDescent="0.35">
      <c r="A24" s="98" t="str">
        <f>IF(May!A24="","",May!A24)</f>
        <v/>
      </c>
      <c r="B24" s="64" t="str">
        <f>May!B24</f>
        <v/>
      </c>
      <c r="C24" s="65" t="str">
        <f>May!C24</f>
        <v/>
      </c>
      <c r="D24" s="64" t="str">
        <f>May!D24</f>
        <v/>
      </c>
      <c r="E24" s="65" t="str">
        <f>May!E24</f>
        <v/>
      </c>
      <c r="F24" s="65" t="str">
        <f>May!F24</f>
        <v/>
      </c>
      <c r="G24" s="65" t="str">
        <f>May!G24</f>
        <v/>
      </c>
      <c r="H24" s="64" t="str">
        <f>May!H24</f>
        <v/>
      </c>
      <c r="I24" s="65" t="str">
        <f>May!I24</f>
        <v/>
      </c>
      <c r="J24" s="65" t="str">
        <f>May!J24</f>
        <v/>
      </c>
      <c r="K24" s="65" t="str">
        <f>May!K24</f>
        <v/>
      </c>
      <c r="L24" s="198">
        <f>May!R24</f>
        <v>0</v>
      </c>
      <c r="M24" s="66"/>
      <c r="N24" s="66"/>
      <c r="O24" s="66"/>
      <c r="P24" s="66"/>
      <c r="Q24" s="66"/>
      <c r="R24" s="49">
        <f t="shared" si="0"/>
        <v>0</v>
      </c>
      <c r="S24" s="65"/>
      <c r="T24" s="69"/>
      <c r="U24" s="70"/>
      <c r="V24" s="135"/>
      <c r="W24" s="135"/>
      <c r="X24" s="98" t="str">
        <f>IF(May!X24="","",May!X24)</f>
        <v/>
      </c>
      <c r="Y24" s="2" t="str" cm="1">
        <f t="array" ref="Y24">_xlfn.IFS(A24="","",A24=" ","",A24=0,"",TRUE,1)</f>
        <v/>
      </c>
      <c r="Z24" s="2" t="str" cm="1">
        <f t="array" ref="Z24">_xlfn.IFS(K24="","",K24=" ","",K24=0,"",TRUE,1)</f>
        <v/>
      </c>
    </row>
    <row r="25" spans="1:26" ht="23.25" customHeight="1" x14ac:dyDescent="0.35">
      <c r="A25" s="98" t="str">
        <f>IF(May!A25="","",May!A25)</f>
        <v/>
      </c>
      <c r="B25" s="64" t="str">
        <f>May!B25</f>
        <v/>
      </c>
      <c r="C25" s="65" t="str">
        <f>May!C25</f>
        <v/>
      </c>
      <c r="D25" s="64" t="str">
        <f>May!D25</f>
        <v/>
      </c>
      <c r="E25" s="65" t="str">
        <f>May!E25</f>
        <v/>
      </c>
      <c r="F25" s="65" t="str">
        <f>May!F25</f>
        <v/>
      </c>
      <c r="G25" s="65" t="str">
        <f>May!G25</f>
        <v/>
      </c>
      <c r="H25" s="64" t="str">
        <f>May!H25</f>
        <v/>
      </c>
      <c r="I25" s="65" t="str">
        <f>May!I25</f>
        <v/>
      </c>
      <c r="J25" s="65" t="str">
        <f>May!J25</f>
        <v/>
      </c>
      <c r="K25" s="65" t="str">
        <f>May!K25</f>
        <v/>
      </c>
      <c r="L25" s="198">
        <f>May!R25</f>
        <v>0</v>
      </c>
      <c r="M25" s="66"/>
      <c r="N25" s="66"/>
      <c r="O25" s="66"/>
      <c r="P25" s="66"/>
      <c r="Q25" s="66"/>
      <c r="R25" s="49">
        <f t="shared" si="0"/>
        <v>0</v>
      </c>
      <c r="S25" s="65"/>
      <c r="T25" s="69"/>
      <c r="U25" s="70"/>
      <c r="V25" s="135"/>
      <c r="W25" s="135"/>
      <c r="X25" s="98" t="str">
        <f>IF(May!X25="","",May!X25)</f>
        <v/>
      </c>
      <c r="Y25" s="2" t="str" cm="1">
        <f t="array" ref="Y25">_xlfn.IFS(A25="","",A25=" ","",A25=0,"",TRUE,1)</f>
        <v/>
      </c>
      <c r="Z25" s="2" t="str" cm="1">
        <f t="array" ref="Z25">_xlfn.IFS(K25="","",K25=" ","",K25=0,"",TRUE,1)</f>
        <v/>
      </c>
    </row>
    <row r="26" spans="1:26" ht="23.25" customHeight="1" x14ac:dyDescent="0.35">
      <c r="A26" s="98" t="str">
        <f>IF(May!A26="","",May!A26)</f>
        <v/>
      </c>
      <c r="B26" s="64" t="str">
        <f>May!B26</f>
        <v/>
      </c>
      <c r="C26" s="65" t="str">
        <f>May!C26</f>
        <v/>
      </c>
      <c r="D26" s="64" t="str">
        <f>May!D26</f>
        <v/>
      </c>
      <c r="E26" s="65" t="str">
        <f>May!E26</f>
        <v/>
      </c>
      <c r="F26" s="65" t="str">
        <f>May!F26</f>
        <v/>
      </c>
      <c r="G26" s="65" t="str">
        <f>May!G26</f>
        <v/>
      </c>
      <c r="H26" s="64" t="str">
        <f>May!H26</f>
        <v/>
      </c>
      <c r="I26" s="65" t="str">
        <f>May!I26</f>
        <v/>
      </c>
      <c r="J26" s="65" t="str">
        <f>May!J26</f>
        <v/>
      </c>
      <c r="K26" s="65" t="str">
        <f>May!K26</f>
        <v/>
      </c>
      <c r="L26" s="198">
        <f>May!R26</f>
        <v>0</v>
      </c>
      <c r="M26" s="66"/>
      <c r="N26" s="66"/>
      <c r="O26" s="66"/>
      <c r="P26" s="66"/>
      <c r="Q26" s="66"/>
      <c r="R26" s="49">
        <f t="shared" si="0"/>
        <v>0</v>
      </c>
      <c r="S26" s="65"/>
      <c r="T26" s="69"/>
      <c r="U26" s="70"/>
      <c r="V26" s="135"/>
      <c r="W26" s="135"/>
      <c r="X26" s="98" t="str">
        <f>IF(May!X26="","",May!X26)</f>
        <v/>
      </c>
      <c r="Y26" s="2" t="str" cm="1">
        <f t="array" ref="Y26">_xlfn.IFS(A26="","",A26=" ","",A26=0,"",TRUE,1)</f>
        <v/>
      </c>
      <c r="Z26" s="2" t="str" cm="1">
        <f t="array" ref="Z26">_xlfn.IFS(K26="","",K26=" ","",K26=0,"",TRUE,1)</f>
        <v/>
      </c>
    </row>
    <row r="27" spans="1:26" ht="23.25" customHeight="1" x14ac:dyDescent="0.35">
      <c r="A27" s="98" t="str">
        <f>IF(May!A27="","",May!A27)</f>
        <v/>
      </c>
      <c r="B27" s="64" t="str">
        <f>May!B27</f>
        <v/>
      </c>
      <c r="C27" s="65" t="str">
        <f>May!C27</f>
        <v/>
      </c>
      <c r="D27" s="64" t="str">
        <f>May!D27</f>
        <v/>
      </c>
      <c r="E27" s="65" t="str">
        <f>May!E27</f>
        <v/>
      </c>
      <c r="F27" s="65" t="str">
        <f>May!F27</f>
        <v/>
      </c>
      <c r="G27" s="65" t="str">
        <f>May!G27</f>
        <v/>
      </c>
      <c r="H27" s="64" t="str">
        <f>May!H27</f>
        <v/>
      </c>
      <c r="I27" s="65" t="str">
        <f>May!I27</f>
        <v/>
      </c>
      <c r="J27" s="65" t="str">
        <f>May!J27</f>
        <v/>
      </c>
      <c r="K27" s="65" t="str">
        <f>May!K27</f>
        <v/>
      </c>
      <c r="L27" s="198">
        <f>May!R27</f>
        <v>0</v>
      </c>
      <c r="M27" s="66"/>
      <c r="N27" s="66"/>
      <c r="O27" s="66"/>
      <c r="P27" s="66"/>
      <c r="Q27" s="66"/>
      <c r="R27" s="49">
        <f t="shared" si="0"/>
        <v>0</v>
      </c>
      <c r="S27" s="65"/>
      <c r="T27" s="69"/>
      <c r="U27" s="70"/>
      <c r="V27" s="135"/>
      <c r="W27" s="135"/>
      <c r="X27" s="98" t="str">
        <f>IF(May!X27="","",May!X27)</f>
        <v/>
      </c>
      <c r="Y27" s="2" t="str" cm="1">
        <f t="array" ref="Y27">_xlfn.IFS(A27="","",A27=" ","",A27=0,"",TRUE,1)</f>
        <v/>
      </c>
      <c r="Z27" s="2" t="str" cm="1">
        <f t="array" ref="Z27">_xlfn.IFS(K27="","",K27=" ","",K27=0,"",TRUE,1)</f>
        <v/>
      </c>
    </row>
    <row r="28" spans="1:26" ht="23.25" customHeight="1" x14ac:dyDescent="0.35">
      <c r="A28" s="98" t="str">
        <f>IF(May!A28="","",May!A28)</f>
        <v/>
      </c>
      <c r="B28" s="64" t="str">
        <f>May!B28</f>
        <v/>
      </c>
      <c r="C28" s="65" t="str">
        <f>May!C28</f>
        <v/>
      </c>
      <c r="D28" s="64" t="str">
        <f>May!D28</f>
        <v/>
      </c>
      <c r="E28" s="65" t="str">
        <f>May!E28</f>
        <v/>
      </c>
      <c r="F28" s="65" t="str">
        <f>May!F28</f>
        <v/>
      </c>
      <c r="G28" s="65" t="str">
        <f>May!G28</f>
        <v/>
      </c>
      <c r="H28" s="64" t="str">
        <f>May!H28</f>
        <v/>
      </c>
      <c r="I28" s="65" t="str">
        <f>May!I28</f>
        <v/>
      </c>
      <c r="J28" s="65" t="str">
        <f>May!J28</f>
        <v/>
      </c>
      <c r="K28" s="65" t="str">
        <f>May!K28</f>
        <v/>
      </c>
      <c r="L28" s="198">
        <f>May!R28</f>
        <v>0</v>
      </c>
      <c r="M28" s="66"/>
      <c r="N28" s="66"/>
      <c r="O28" s="66"/>
      <c r="P28" s="66"/>
      <c r="Q28" s="66"/>
      <c r="R28" s="49">
        <f t="shared" si="0"/>
        <v>0</v>
      </c>
      <c r="S28" s="65"/>
      <c r="T28" s="69"/>
      <c r="U28" s="70"/>
      <c r="V28" s="135"/>
      <c r="W28" s="135"/>
      <c r="X28" s="98" t="str">
        <f>IF(May!X28="","",May!X28)</f>
        <v/>
      </c>
      <c r="Y28" s="2" t="str" cm="1">
        <f t="array" ref="Y28">_xlfn.IFS(A28="","",A28=" ","",A28=0,"",TRUE,1)</f>
        <v/>
      </c>
      <c r="Z28" s="2" t="str" cm="1">
        <f t="array" ref="Z28">_xlfn.IFS(K28="","",K28=" ","",K28=0,"",TRUE,1)</f>
        <v/>
      </c>
    </row>
    <row r="29" spans="1:26" ht="23.25" customHeight="1" x14ac:dyDescent="0.35">
      <c r="A29" s="98" t="str">
        <f>IF(May!A29="","",May!A29)</f>
        <v/>
      </c>
      <c r="B29" s="64" t="str">
        <f>May!B29</f>
        <v/>
      </c>
      <c r="C29" s="65" t="str">
        <f>May!C29</f>
        <v/>
      </c>
      <c r="D29" s="64" t="str">
        <f>May!D29</f>
        <v/>
      </c>
      <c r="E29" s="65" t="str">
        <f>May!E29</f>
        <v/>
      </c>
      <c r="F29" s="65" t="str">
        <f>May!F29</f>
        <v/>
      </c>
      <c r="G29" s="65" t="str">
        <f>May!G29</f>
        <v/>
      </c>
      <c r="H29" s="64" t="str">
        <f>May!H29</f>
        <v/>
      </c>
      <c r="I29" s="65" t="str">
        <f>May!I29</f>
        <v/>
      </c>
      <c r="J29" s="65" t="str">
        <f>May!J29</f>
        <v/>
      </c>
      <c r="K29" s="65" t="str">
        <f>May!K29</f>
        <v/>
      </c>
      <c r="L29" s="198">
        <f>May!R29</f>
        <v>0</v>
      </c>
      <c r="M29" s="66"/>
      <c r="N29" s="66"/>
      <c r="O29" s="66"/>
      <c r="P29" s="66"/>
      <c r="Q29" s="66"/>
      <c r="R29" s="49">
        <f t="shared" si="0"/>
        <v>0</v>
      </c>
      <c r="S29" s="65"/>
      <c r="T29" s="69"/>
      <c r="U29" s="70"/>
      <c r="V29" s="135"/>
      <c r="W29" s="135"/>
      <c r="X29" s="98" t="str">
        <f>IF(May!X29="","",May!X29)</f>
        <v/>
      </c>
      <c r="Y29" s="2" t="str" cm="1">
        <f t="array" ref="Y29">_xlfn.IFS(A29="","",A29=" ","",A29=0,"",TRUE,1)</f>
        <v/>
      </c>
      <c r="Z29" s="2" t="str" cm="1">
        <f t="array" ref="Z29">_xlfn.IFS(K29="","",K29=" ","",K29=0,"",TRUE,1)</f>
        <v/>
      </c>
    </row>
    <row r="30" spans="1:26" ht="23.25" customHeight="1" x14ac:dyDescent="0.35">
      <c r="A30" s="98" t="str">
        <f>IF(May!A30="","",May!A30)</f>
        <v/>
      </c>
      <c r="B30" s="64" t="str">
        <f>May!B30</f>
        <v/>
      </c>
      <c r="C30" s="65" t="str">
        <f>May!C30</f>
        <v/>
      </c>
      <c r="D30" s="64" t="str">
        <f>May!D30</f>
        <v/>
      </c>
      <c r="E30" s="65" t="str">
        <f>May!E30</f>
        <v/>
      </c>
      <c r="F30" s="65" t="str">
        <f>May!F30</f>
        <v/>
      </c>
      <c r="G30" s="65" t="str">
        <f>May!G30</f>
        <v/>
      </c>
      <c r="H30" s="64" t="str">
        <f>May!H30</f>
        <v/>
      </c>
      <c r="I30" s="65" t="str">
        <f>May!I30</f>
        <v/>
      </c>
      <c r="J30" s="65" t="str">
        <f>May!J30</f>
        <v/>
      </c>
      <c r="K30" s="65" t="str">
        <f>May!K30</f>
        <v/>
      </c>
      <c r="L30" s="198">
        <f>May!R30</f>
        <v>0</v>
      </c>
      <c r="M30" s="66"/>
      <c r="N30" s="66"/>
      <c r="O30" s="66"/>
      <c r="P30" s="66"/>
      <c r="Q30" s="66"/>
      <c r="R30" s="49">
        <f t="shared" si="0"/>
        <v>0</v>
      </c>
      <c r="S30" s="65"/>
      <c r="T30" s="69"/>
      <c r="U30" s="70"/>
      <c r="V30" s="135"/>
      <c r="W30" s="135"/>
      <c r="X30" s="98" t="str">
        <f>IF(May!X30="","",May!X30)</f>
        <v/>
      </c>
      <c r="Y30" s="2" t="str" cm="1">
        <f t="array" ref="Y30">_xlfn.IFS(A30="","",A30=" ","",A30=0,"",TRUE,1)</f>
        <v/>
      </c>
      <c r="Z30" s="2" t="str" cm="1">
        <f t="array" ref="Z30">_xlfn.IFS(K30="","",K30=" ","",K30=0,"",TRUE,1)</f>
        <v/>
      </c>
    </row>
    <row r="31" spans="1:26" ht="23.25" customHeight="1" x14ac:dyDescent="0.35">
      <c r="A31" s="98" t="str">
        <f>IF(May!A31="","",May!A31)</f>
        <v/>
      </c>
      <c r="B31" s="64" t="str">
        <f>May!B31</f>
        <v/>
      </c>
      <c r="C31" s="65" t="str">
        <f>May!C31</f>
        <v/>
      </c>
      <c r="D31" s="64" t="str">
        <f>May!D31</f>
        <v/>
      </c>
      <c r="E31" s="65" t="str">
        <f>May!E31</f>
        <v/>
      </c>
      <c r="F31" s="65" t="str">
        <f>May!F31</f>
        <v/>
      </c>
      <c r="G31" s="65" t="str">
        <f>May!G31</f>
        <v/>
      </c>
      <c r="H31" s="64" t="str">
        <f>May!H31</f>
        <v/>
      </c>
      <c r="I31" s="65" t="str">
        <f>May!I31</f>
        <v/>
      </c>
      <c r="J31" s="65" t="str">
        <f>May!J31</f>
        <v/>
      </c>
      <c r="K31" s="65" t="str">
        <f>May!K31</f>
        <v/>
      </c>
      <c r="L31" s="198">
        <f>May!R31</f>
        <v>0</v>
      </c>
      <c r="M31" s="66"/>
      <c r="N31" s="66"/>
      <c r="O31" s="66"/>
      <c r="P31" s="66"/>
      <c r="Q31" s="66"/>
      <c r="R31" s="49">
        <f t="shared" si="0"/>
        <v>0</v>
      </c>
      <c r="S31" s="65"/>
      <c r="T31" s="69"/>
      <c r="U31" s="70"/>
      <c r="V31" s="135"/>
      <c r="W31" s="135"/>
      <c r="X31" s="98" t="str">
        <f>IF(May!X31="","",May!X31)</f>
        <v/>
      </c>
      <c r="Y31" s="2" t="str" cm="1">
        <f t="array" ref="Y31">_xlfn.IFS(A31="","",A31=" ","",A31=0,"",TRUE,1)</f>
        <v/>
      </c>
      <c r="Z31" s="2" t="str" cm="1">
        <f t="array" ref="Z31">_xlfn.IFS(K31="","",K31=" ","",K31=0,"",TRUE,1)</f>
        <v/>
      </c>
    </row>
    <row r="32" spans="1:26" ht="23.25" customHeight="1" x14ac:dyDescent="0.35">
      <c r="A32" s="98" t="str">
        <f>IF(May!A32="","",May!A32)</f>
        <v/>
      </c>
      <c r="B32" s="64" t="str">
        <f>May!B32</f>
        <v/>
      </c>
      <c r="C32" s="65" t="str">
        <f>May!C32</f>
        <v/>
      </c>
      <c r="D32" s="64" t="str">
        <f>May!D32</f>
        <v/>
      </c>
      <c r="E32" s="65" t="str">
        <f>May!E32</f>
        <v/>
      </c>
      <c r="F32" s="65" t="str">
        <f>May!F32</f>
        <v/>
      </c>
      <c r="G32" s="65" t="str">
        <f>May!G32</f>
        <v/>
      </c>
      <c r="H32" s="64" t="str">
        <f>May!H32</f>
        <v/>
      </c>
      <c r="I32" s="65" t="str">
        <f>May!I32</f>
        <v/>
      </c>
      <c r="J32" s="65" t="str">
        <f>May!J32</f>
        <v/>
      </c>
      <c r="K32" s="65" t="str">
        <f>May!K32</f>
        <v/>
      </c>
      <c r="L32" s="198">
        <f>May!R32</f>
        <v>0</v>
      </c>
      <c r="M32" s="66"/>
      <c r="N32" s="66"/>
      <c r="O32" s="66"/>
      <c r="P32" s="66"/>
      <c r="Q32" s="66"/>
      <c r="R32" s="49">
        <f t="shared" si="0"/>
        <v>0</v>
      </c>
      <c r="S32" s="65"/>
      <c r="T32" s="69"/>
      <c r="U32" s="70"/>
      <c r="V32" s="135"/>
      <c r="W32" s="135"/>
      <c r="X32" s="98" t="str">
        <f>IF(May!X32="","",May!X32)</f>
        <v/>
      </c>
      <c r="Y32" s="2" t="str" cm="1">
        <f t="array" ref="Y32">_xlfn.IFS(A32="","",A32=" ","",A32=0,"",TRUE,1)</f>
        <v/>
      </c>
      <c r="Z32" s="2" t="str" cm="1">
        <f t="array" ref="Z32">_xlfn.IFS(K32="","",K32=" ","",K32=0,"",TRUE,1)</f>
        <v/>
      </c>
    </row>
    <row r="33" spans="1:26" ht="23.25" customHeight="1" x14ac:dyDescent="0.35">
      <c r="A33" s="98" t="str">
        <f>IF(May!A33="","",May!A33)</f>
        <v/>
      </c>
      <c r="B33" s="64" t="str">
        <f>May!B33</f>
        <v/>
      </c>
      <c r="C33" s="65" t="str">
        <f>May!C33</f>
        <v/>
      </c>
      <c r="D33" s="64" t="str">
        <f>May!D33</f>
        <v/>
      </c>
      <c r="E33" s="65" t="str">
        <f>May!E33</f>
        <v/>
      </c>
      <c r="F33" s="65" t="str">
        <f>May!F33</f>
        <v/>
      </c>
      <c r="G33" s="65" t="str">
        <f>May!G33</f>
        <v/>
      </c>
      <c r="H33" s="64" t="str">
        <f>May!H33</f>
        <v/>
      </c>
      <c r="I33" s="65" t="str">
        <f>May!I33</f>
        <v/>
      </c>
      <c r="J33" s="65" t="str">
        <f>May!J33</f>
        <v/>
      </c>
      <c r="K33" s="65" t="str">
        <f>May!K33</f>
        <v/>
      </c>
      <c r="L33" s="198">
        <f>May!R33</f>
        <v>0</v>
      </c>
      <c r="M33" s="66"/>
      <c r="N33" s="66"/>
      <c r="O33" s="66"/>
      <c r="P33" s="66"/>
      <c r="Q33" s="66"/>
      <c r="R33" s="49">
        <f t="shared" si="0"/>
        <v>0</v>
      </c>
      <c r="S33" s="65"/>
      <c r="T33" s="69"/>
      <c r="U33" s="70"/>
      <c r="V33" s="135"/>
      <c r="W33" s="135"/>
      <c r="X33" s="98" t="str">
        <f>IF(May!X33="","",May!X33)</f>
        <v/>
      </c>
      <c r="Y33" s="2" t="str" cm="1">
        <f t="array" ref="Y33">_xlfn.IFS(A33="","",A33=" ","",A33=0,"",TRUE,1)</f>
        <v/>
      </c>
      <c r="Z33" s="2" t="str" cm="1">
        <f t="array" ref="Z33">_xlfn.IFS(K33="","",K33=" ","",K33=0,"",TRUE,1)</f>
        <v/>
      </c>
    </row>
    <row r="34" spans="1:26" ht="23.25" customHeight="1" x14ac:dyDescent="0.35">
      <c r="A34" s="98" t="str">
        <f>IF(May!A34="","",May!A34)</f>
        <v/>
      </c>
      <c r="B34" s="64" t="str">
        <f>May!B34</f>
        <v/>
      </c>
      <c r="C34" s="65" t="str">
        <f>May!C34</f>
        <v/>
      </c>
      <c r="D34" s="64" t="str">
        <f>May!D34</f>
        <v/>
      </c>
      <c r="E34" s="65" t="str">
        <f>May!E34</f>
        <v/>
      </c>
      <c r="F34" s="65" t="str">
        <f>May!F34</f>
        <v/>
      </c>
      <c r="G34" s="65" t="str">
        <f>May!G34</f>
        <v/>
      </c>
      <c r="H34" s="64" t="str">
        <f>May!H34</f>
        <v/>
      </c>
      <c r="I34" s="65" t="str">
        <f>May!I34</f>
        <v/>
      </c>
      <c r="J34" s="65" t="str">
        <f>May!J34</f>
        <v/>
      </c>
      <c r="K34" s="65" t="str">
        <f>May!K34</f>
        <v/>
      </c>
      <c r="L34" s="198">
        <f>May!R34</f>
        <v>0</v>
      </c>
      <c r="M34" s="66"/>
      <c r="N34" s="66"/>
      <c r="O34" s="66"/>
      <c r="P34" s="66"/>
      <c r="Q34" s="66"/>
      <c r="R34" s="49">
        <f t="shared" si="0"/>
        <v>0</v>
      </c>
      <c r="S34" s="65"/>
      <c r="T34" s="69"/>
      <c r="U34" s="70"/>
      <c r="V34" s="135"/>
      <c r="W34" s="135"/>
      <c r="X34" s="98" t="str">
        <f>IF(May!X34="","",May!X34)</f>
        <v/>
      </c>
      <c r="Y34" s="2" t="str" cm="1">
        <f t="array" ref="Y34">_xlfn.IFS(A34="","",A34=" ","",A34=0,"",TRUE,1)</f>
        <v/>
      </c>
      <c r="Z34" s="2" t="str" cm="1">
        <f t="array" ref="Z34">_xlfn.IFS(K34="","",K34=" ","",K34=0,"",TRUE,1)</f>
        <v/>
      </c>
    </row>
    <row r="35" spans="1:26" ht="23.25" customHeight="1" x14ac:dyDescent="0.35">
      <c r="A35" s="98" t="str">
        <f>IF(May!A35="","",May!A35)</f>
        <v/>
      </c>
      <c r="B35" s="64" t="str">
        <f>May!B35</f>
        <v/>
      </c>
      <c r="C35" s="65" t="str">
        <f>May!C35</f>
        <v/>
      </c>
      <c r="D35" s="64" t="str">
        <f>May!D35</f>
        <v/>
      </c>
      <c r="E35" s="65" t="str">
        <f>May!E35</f>
        <v/>
      </c>
      <c r="F35" s="65" t="str">
        <f>May!F35</f>
        <v/>
      </c>
      <c r="G35" s="65" t="str">
        <f>May!G35</f>
        <v/>
      </c>
      <c r="H35" s="64" t="str">
        <f>May!H35</f>
        <v/>
      </c>
      <c r="I35" s="65" t="str">
        <f>May!I35</f>
        <v/>
      </c>
      <c r="J35" s="65" t="str">
        <f>May!J35</f>
        <v/>
      </c>
      <c r="K35" s="65" t="str">
        <f>May!K35</f>
        <v/>
      </c>
      <c r="L35" s="198">
        <f>May!R35</f>
        <v>0</v>
      </c>
      <c r="M35" s="66"/>
      <c r="N35" s="66"/>
      <c r="O35" s="66"/>
      <c r="P35" s="66"/>
      <c r="Q35" s="66"/>
      <c r="R35" s="49">
        <f t="shared" si="0"/>
        <v>0</v>
      </c>
      <c r="S35" s="65"/>
      <c r="T35" s="69"/>
      <c r="U35" s="70"/>
      <c r="V35" s="135"/>
      <c r="W35" s="135"/>
      <c r="X35" s="98" t="str">
        <f>IF(May!X35="","",May!X35)</f>
        <v/>
      </c>
      <c r="Y35" s="2" t="str" cm="1">
        <f t="array" ref="Y35">_xlfn.IFS(A35="","",A35=" ","",A35=0,"",TRUE,1)</f>
        <v/>
      </c>
      <c r="Z35" s="2" t="str" cm="1">
        <f t="array" ref="Z35">_xlfn.IFS(K35="","",K35=" ","",K35=0,"",TRUE,1)</f>
        <v/>
      </c>
    </row>
    <row r="36" spans="1:26" ht="23.25" customHeight="1" x14ac:dyDescent="0.35">
      <c r="A36" s="98" t="str">
        <f>IF(May!A36="","",May!A36)</f>
        <v/>
      </c>
      <c r="B36" s="64" t="str">
        <f>May!B36</f>
        <v/>
      </c>
      <c r="C36" s="65" t="str">
        <f>May!C36</f>
        <v/>
      </c>
      <c r="D36" s="64" t="str">
        <f>May!D36</f>
        <v/>
      </c>
      <c r="E36" s="65" t="str">
        <f>May!E36</f>
        <v/>
      </c>
      <c r="F36" s="65" t="str">
        <f>May!F36</f>
        <v/>
      </c>
      <c r="G36" s="65" t="str">
        <f>May!G36</f>
        <v/>
      </c>
      <c r="H36" s="64" t="str">
        <f>May!H36</f>
        <v/>
      </c>
      <c r="I36" s="65" t="str">
        <f>May!I36</f>
        <v/>
      </c>
      <c r="J36" s="65" t="str">
        <f>May!J36</f>
        <v/>
      </c>
      <c r="K36" s="65" t="str">
        <f>May!K36</f>
        <v/>
      </c>
      <c r="L36" s="198">
        <f>May!R36</f>
        <v>0</v>
      </c>
      <c r="M36" s="66"/>
      <c r="N36" s="66"/>
      <c r="O36" s="66"/>
      <c r="P36" s="66"/>
      <c r="Q36" s="66"/>
      <c r="R36" s="49">
        <f t="shared" si="0"/>
        <v>0</v>
      </c>
      <c r="S36" s="65"/>
      <c r="T36" s="69"/>
      <c r="U36" s="70"/>
      <c r="V36" s="135"/>
      <c r="W36" s="135"/>
      <c r="X36" s="98" t="str">
        <f>IF(May!X36="","",May!X36)</f>
        <v/>
      </c>
      <c r="Y36" s="2" t="str" cm="1">
        <f t="array" ref="Y36">_xlfn.IFS(A36="","",A36=" ","",A36=0,"",TRUE,1)</f>
        <v/>
      </c>
      <c r="Z36" s="2" t="str" cm="1">
        <f t="array" ref="Z36">_xlfn.IFS(K36="","",K36=" ","",K36=0,"",TRUE,1)</f>
        <v/>
      </c>
    </row>
    <row r="37" spans="1:26" ht="23.25" customHeight="1" x14ac:dyDescent="0.35">
      <c r="A37" s="98" t="str">
        <f>IF(May!A37="","",May!A37)</f>
        <v/>
      </c>
      <c r="B37" s="64" t="str">
        <f>May!B37</f>
        <v/>
      </c>
      <c r="C37" s="65" t="str">
        <f>May!C37</f>
        <v/>
      </c>
      <c r="D37" s="64" t="str">
        <f>May!D37</f>
        <v/>
      </c>
      <c r="E37" s="65" t="str">
        <f>May!E37</f>
        <v/>
      </c>
      <c r="F37" s="65" t="str">
        <f>May!F37</f>
        <v/>
      </c>
      <c r="G37" s="65" t="str">
        <f>May!G37</f>
        <v/>
      </c>
      <c r="H37" s="64" t="str">
        <f>May!H37</f>
        <v/>
      </c>
      <c r="I37" s="65" t="str">
        <f>May!I37</f>
        <v/>
      </c>
      <c r="J37" s="65" t="str">
        <f>May!J37</f>
        <v/>
      </c>
      <c r="K37" s="65" t="str">
        <f>May!K37</f>
        <v/>
      </c>
      <c r="L37" s="198">
        <f>May!R37</f>
        <v>0</v>
      </c>
      <c r="M37" s="66"/>
      <c r="N37" s="66"/>
      <c r="O37" s="66"/>
      <c r="P37" s="66"/>
      <c r="Q37" s="66"/>
      <c r="R37" s="49">
        <f t="shared" si="0"/>
        <v>0</v>
      </c>
      <c r="S37" s="65"/>
      <c r="T37" s="69"/>
      <c r="U37" s="70"/>
      <c r="V37" s="135"/>
      <c r="W37" s="135"/>
      <c r="X37" s="98" t="str">
        <f>IF(May!X37="","",May!X37)</f>
        <v/>
      </c>
      <c r="Y37" s="2" t="str" cm="1">
        <f t="array" ref="Y37">_xlfn.IFS(A37="","",A37=" ","",A37=0,"",TRUE,1)</f>
        <v/>
      </c>
      <c r="Z37" s="2" t="str" cm="1">
        <f t="array" ref="Z37">_xlfn.IFS(K37="","",K37=" ","",K37=0,"",TRUE,1)</f>
        <v/>
      </c>
    </row>
    <row r="38" spans="1:26" ht="23.25" customHeight="1" x14ac:dyDescent="0.35">
      <c r="A38" s="98" t="str">
        <f>IF(May!A38="","",May!A38)</f>
        <v/>
      </c>
      <c r="B38" s="64" t="str">
        <f>May!B38</f>
        <v/>
      </c>
      <c r="C38" s="65" t="str">
        <f>May!C38</f>
        <v/>
      </c>
      <c r="D38" s="64" t="str">
        <f>May!D38</f>
        <v/>
      </c>
      <c r="E38" s="65" t="str">
        <f>May!E38</f>
        <v/>
      </c>
      <c r="F38" s="65" t="str">
        <f>May!F38</f>
        <v/>
      </c>
      <c r="G38" s="65" t="str">
        <f>May!G38</f>
        <v/>
      </c>
      <c r="H38" s="64" t="str">
        <f>May!H38</f>
        <v/>
      </c>
      <c r="I38" s="65" t="str">
        <f>May!I38</f>
        <v/>
      </c>
      <c r="J38" s="65" t="str">
        <f>May!J38</f>
        <v/>
      </c>
      <c r="K38" s="65" t="str">
        <f>May!K38</f>
        <v/>
      </c>
      <c r="L38" s="198">
        <f>May!R38</f>
        <v>0</v>
      </c>
      <c r="M38" s="66"/>
      <c r="N38" s="66"/>
      <c r="O38" s="66"/>
      <c r="P38" s="66"/>
      <c r="Q38" s="66"/>
      <c r="R38" s="49">
        <f t="shared" si="0"/>
        <v>0</v>
      </c>
      <c r="S38" s="65"/>
      <c r="T38" s="69"/>
      <c r="U38" s="70"/>
      <c r="V38" s="135"/>
      <c r="W38" s="135"/>
      <c r="X38" s="98" t="str">
        <f>IF(May!X38="","",May!X38)</f>
        <v/>
      </c>
      <c r="Y38" s="2" t="str" cm="1">
        <f t="array" ref="Y38">_xlfn.IFS(A38="","",A38=" ","",A38=0,"",TRUE,1)</f>
        <v/>
      </c>
      <c r="Z38" s="2" t="str" cm="1">
        <f t="array" ref="Z38">_xlfn.IFS(K38="","",K38=" ","",K38=0,"",TRUE,1)</f>
        <v/>
      </c>
    </row>
    <row r="39" spans="1:26" ht="23.25" customHeight="1" x14ac:dyDescent="0.35">
      <c r="A39" s="98" t="str">
        <f>IF(May!A39="","",May!A39)</f>
        <v/>
      </c>
      <c r="B39" s="64" t="str">
        <f>May!B39</f>
        <v/>
      </c>
      <c r="C39" s="65" t="str">
        <f>May!C39</f>
        <v/>
      </c>
      <c r="D39" s="64" t="str">
        <f>May!D39</f>
        <v/>
      </c>
      <c r="E39" s="65" t="str">
        <f>May!E39</f>
        <v/>
      </c>
      <c r="F39" s="65" t="str">
        <f>May!F39</f>
        <v/>
      </c>
      <c r="G39" s="65" t="str">
        <f>May!G39</f>
        <v/>
      </c>
      <c r="H39" s="64" t="str">
        <f>May!H39</f>
        <v/>
      </c>
      <c r="I39" s="65" t="str">
        <f>May!I39</f>
        <v/>
      </c>
      <c r="J39" s="65" t="str">
        <f>May!J39</f>
        <v/>
      </c>
      <c r="K39" s="65" t="str">
        <f>May!K39</f>
        <v/>
      </c>
      <c r="L39" s="198">
        <f>May!R39</f>
        <v>0</v>
      </c>
      <c r="M39" s="66"/>
      <c r="N39" s="66"/>
      <c r="O39" s="66"/>
      <c r="P39" s="66"/>
      <c r="Q39" s="66"/>
      <c r="R39" s="49">
        <f t="shared" si="0"/>
        <v>0</v>
      </c>
      <c r="S39" s="65"/>
      <c r="T39" s="69"/>
      <c r="U39" s="70"/>
      <c r="V39" s="135"/>
      <c r="W39" s="135"/>
      <c r="X39" s="98" t="str">
        <f>IF(May!X39="","",May!X39)</f>
        <v/>
      </c>
      <c r="Y39" s="2" t="str" cm="1">
        <f t="array" ref="Y39">_xlfn.IFS(A39="","",A39=" ","",A39=0,"",TRUE,1)</f>
        <v/>
      </c>
      <c r="Z39" s="2" t="str" cm="1">
        <f t="array" ref="Z39">_xlfn.IFS(K39="","",K39=" ","",K39=0,"",TRUE,1)</f>
        <v/>
      </c>
    </row>
    <row r="40" spans="1:26" ht="23.25" customHeight="1" x14ac:dyDescent="0.35">
      <c r="A40" s="98" t="str">
        <f>IF(May!A40="","",May!A40)</f>
        <v/>
      </c>
      <c r="B40" s="64" t="str">
        <f>May!B40</f>
        <v/>
      </c>
      <c r="C40" s="65" t="str">
        <f>May!C40</f>
        <v/>
      </c>
      <c r="D40" s="64" t="str">
        <f>May!D40</f>
        <v/>
      </c>
      <c r="E40" s="65" t="str">
        <f>May!E40</f>
        <v/>
      </c>
      <c r="F40" s="65" t="str">
        <f>May!F40</f>
        <v/>
      </c>
      <c r="G40" s="65" t="str">
        <f>May!G40</f>
        <v/>
      </c>
      <c r="H40" s="64" t="str">
        <f>May!H40</f>
        <v/>
      </c>
      <c r="I40" s="65" t="str">
        <f>May!I40</f>
        <v/>
      </c>
      <c r="J40" s="65" t="str">
        <f>May!J40</f>
        <v/>
      </c>
      <c r="K40" s="65" t="str">
        <f>May!K40</f>
        <v/>
      </c>
      <c r="L40" s="198">
        <f>May!R40</f>
        <v>0</v>
      </c>
      <c r="M40" s="66"/>
      <c r="N40" s="66"/>
      <c r="O40" s="66"/>
      <c r="P40" s="66"/>
      <c r="Q40" s="66"/>
      <c r="R40" s="49">
        <f t="shared" si="0"/>
        <v>0</v>
      </c>
      <c r="S40" s="65"/>
      <c r="T40" s="69"/>
      <c r="U40" s="70"/>
      <c r="V40" s="135"/>
      <c r="W40" s="135"/>
      <c r="X40" s="98" t="str">
        <f>IF(May!X40="","",May!X40)</f>
        <v/>
      </c>
      <c r="Y40" s="2" t="str" cm="1">
        <f t="array" ref="Y40">_xlfn.IFS(A40="","",A40=" ","",A40=0,"",TRUE,1)</f>
        <v/>
      </c>
      <c r="Z40" s="2" t="str" cm="1">
        <f t="array" ref="Z40">_xlfn.IFS(K40="","",K40=" ","",K40=0,"",TRUE,1)</f>
        <v/>
      </c>
    </row>
    <row r="41" spans="1:26" ht="23.25" customHeight="1" x14ac:dyDescent="0.35">
      <c r="A41" s="98" t="str">
        <f>IF(May!A41="","",May!A41)</f>
        <v/>
      </c>
      <c r="B41" s="64" t="str">
        <f>May!B41</f>
        <v/>
      </c>
      <c r="C41" s="65" t="str">
        <f>May!C41</f>
        <v/>
      </c>
      <c r="D41" s="64" t="str">
        <f>May!D41</f>
        <v/>
      </c>
      <c r="E41" s="65" t="str">
        <f>May!E41</f>
        <v/>
      </c>
      <c r="F41" s="65" t="str">
        <f>May!F41</f>
        <v/>
      </c>
      <c r="G41" s="65" t="str">
        <f>May!G41</f>
        <v/>
      </c>
      <c r="H41" s="64" t="str">
        <f>May!H41</f>
        <v/>
      </c>
      <c r="I41" s="65" t="str">
        <f>May!I41</f>
        <v/>
      </c>
      <c r="J41" s="65" t="str">
        <f>May!J41</f>
        <v/>
      </c>
      <c r="K41" s="65" t="str">
        <f>May!K41</f>
        <v/>
      </c>
      <c r="L41" s="198">
        <f>May!R41</f>
        <v>0</v>
      </c>
      <c r="M41" s="66"/>
      <c r="N41" s="66"/>
      <c r="O41" s="66"/>
      <c r="P41" s="66"/>
      <c r="Q41" s="66"/>
      <c r="R41" s="49">
        <f t="shared" si="0"/>
        <v>0</v>
      </c>
      <c r="S41" s="65"/>
      <c r="T41" s="69"/>
      <c r="U41" s="70"/>
      <c r="V41" s="135"/>
      <c r="W41" s="135"/>
      <c r="X41" s="98" t="str">
        <f>IF(May!X41="","",May!X41)</f>
        <v/>
      </c>
      <c r="Y41" s="2" t="str" cm="1">
        <f t="array" ref="Y41">_xlfn.IFS(A41="","",A41=" ","",A41=0,"",TRUE,1)</f>
        <v/>
      </c>
      <c r="Z41" s="2" t="str" cm="1">
        <f t="array" ref="Z41">_xlfn.IFS(K41="","",K41=" ","",K41=0,"",TRUE,1)</f>
        <v/>
      </c>
    </row>
    <row r="42" spans="1:26" ht="23.25" customHeight="1" x14ac:dyDescent="0.35">
      <c r="A42" s="98" t="str">
        <f>IF(May!A42="","",May!A42)</f>
        <v/>
      </c>
      <c r="B42" s="64" t="str">
        <f>May!B42</f>
        <v/>
      </c>
      <c r="C42" s="65" t="str">
        <f>May!C42</f>
        <v/>
      </c>
      <c r="D42" s="64" t="str">
        <f>May!D42</f>
        <v/>
      </c>
      <c r="E42" s="65" t="str">
        <f>May!E42</f>
        <v/>
      </c>
      <c r="F42" s="65" t="str">
        <f>May!F42</f>
        <v/>
      </c>
      <c r="G42" s="65" t="str">
        <f>May!G42</f>
        <v/>
      </c>
      <c r="H42" s="64" t="str">
        <f>May!H42</f>
        <v/>
      </c>
      <c r="I42" s="65" t="str">
        <f>May!I42</f>
        <v/>
      </c>
      <c r="J42" s="65" t="str">
        <f>May!J42</f>
        <v/>
      </c>
      <c r="K42" s="65" t="str">
        <f>May!K42</f>
        <v/>
      </c>
      <c r="L42" s="198">
        <f>May!R42</f>
        <v>0</v>
      </c>
      <c r="M42" s="66"/>
      <c r="N42" s="66"/>
      <c r="O42" s="66"/>
      <c r="P42" s="66"/>
      <c r="Q42" s="66"/>
      <c r="R42" s="49">
        <f t="shared" si="0"/>
        <v>0</v>
      </c>
      <c r="S42" s="65"/>
      <c r="T42" s="69"/>
      <c r="U42" s="70"/>
      <c r="V42" s="135"/>
      <c r="W42" s="135"/>
      <c r="X42" s="98" t="str">
        <f>IF(May!X42="","",May!X42)</f>
        <v/>
      </c>
      <c r="Y42" s="2" t="str" cm="1">
        <f t="array" ref="Y42">_xlfn.IFS(A42="","",A42=" ","",A42=0,"",TRUE,1)</f>
        <v/>
      </c>
      <c r="Z42" s="2" t="str" cm="1">
        <f t="array" ref="Z42">_xlfn.IFS(K42="","",K42=" ","",K42=0,"",TRUE,1)</f>
        <v/>
      </c>
    </row>
    <row r="43" spans="1:26" ht="23.25" customHeight="1" x14ac:dyDescent="0.35">
      <c r="A43" s="98" t="str">
        <f>IF(May!A43="","",May!A43)</f>
        <v/>
      </c>
      <c r="B43" s="64" t="str">
        <f>May!B43</f>
        <v/>
      </c>
      <c r="C43" s="65" t="str">
        <f>May!C43</f>
        <v/>
      </c>
      <c r="D43" s="64" t="str">
        <f>May!D43</f>
        <v/>
      </c>
      <c r="E43" s="65" t="str">
        <f>May!E43</f>
        <v/>
      </c>
      <c r="F43" s="65" t="str">
        <f>May!F43</f>
        <v/>
      </c>
      <c r="G43" s="65" t="str">
        <f>May!G43</f>
        <v/>
      </c>
      <c r="H43" s="64" t="str">
        <f>May!H43</f>
        <v/>
      </c>
      <c r="I43" s="65" t="str">
        <f>May!I43</f>
        <v/>
      </c>
      <c r="J43" s="65" t="str">
        <f>May!J43</f>
        <v/>
      </c>
      <c r="K43" s="65" t="str">
        <f>May!K43</f>
        <v/>
      </c>
      <c r="L43" s="198">
        <f>May!R43</f>
        <v>0</v>
      </c>
      <c r="M43" s="66"/>
      <c r="N43" s="66"/>
      <c r="O43" s="66"/>
      <c r="P43" s="66"/>
      <c r="Q43" s="66"/>
      <c r="R43" s="49">
        <f t="shared" si="0"/>
        <v>0</v>
      </c>
      <c r="S43" s="65"/>
      <c r="T43" s="69"/>
      <c r="U43" s="70"/>
      <c r="V43" s="135"/>
      <c r="W43" s="135"/>
      <c r="X43" s="98" t="str">
        <f>IF(May!X43="","",May!X43)</f>
        <v/>
      </c>
      <c r="Y43" s="2" t="str" cm="1">
        <f t="array" ref="Y43">_xlfn.IFS(A43="","",A43=" ","",A43=0,"",TRUE,1)</f>
        <v/>
      </c>
      <c r="Z43" s="2" t="str" cm="1">
        <f t="array" ref="Z43">_xlfn.IFS(K43="","",K43=" ","",K43=0,"",TRUE,1)</f>
        <v/>
      </c>
    </row>
    <row r="44" spans="1:26" ht="23.25" customHeight="1" x14ac:dyDescent="0.35">
      <c r="A44" s="98" t="str">
        <f>IF(May!A44="","",May!A44)</f>
        <v/>
      </c>
      <c r="B44" s="64" t="str">
        <f>May!B44</f>
        <v/>
      </c>
      <c r="C44" s="65" t="str">
        <f>May!C44</f>
        <v/>
      </c>
      <c r="D44" s="64" t="str">
        <f>May!D44</f>
        <v/>
      </c>
      <c r="E44" s="65" t="str">
        <f>May!E44</f>
        <v/>
      </c>
      <c r="F44" s="65" t="str">
        <f>May!F44</f>
        <v/>
      </c>
      <c r="G44" s="65" t="str">
        <f>May!G44</f>
        <v/>
      </c>
      <c r="H44" s="64" t="str">
        <f>May!H44</f>
        <v/>
      </c>
      <c r="I44" s="65" t="str">
        <f>May!I44</f>
        <v/>
      </c>
      <c r="J44" s="65" t="str">
        <f>May!J44</f>
        <v/>
      </c>
      <c r="K44" s="65" t="str">
        <f>May!K44</f>
        <v/>
      </c>
      <c r="L44" s="198">
        <f>May!R44</f>
        <v>0</v>
      </c>
      <c r="M44" s="66"/>
      <c r="N44" s="66"/>
      <c r="O44" s="66"/>
      <c r="P44" s="66"/>
      <c r="Q44" s="66"/>
      <c r="R44" s="49">
        <f t="shared" si="0"/>
        <v>0</v>
      </c>
      <c r="S44" s="65"/>
      <c r="T44" s="69"/>
      <c r="U44" s="70"/>
      <c r="V44" s="135"/>
      <c r="W44" s="135"/>
      <c r="X44" s="98" t="str">
        <f>IF(May!X44="","",May!X44)</f>
        <v/>
      </c>
      <c r="Y44" s="2" t="str" cm="1">
        <f t="array" ref="Y44">_xlfn.IFS(A44="","",A44=" ","",A44=0,"",TRUE,1)</f>
        <v/>
      </c>
      <c r="Z44" s="2" t="str" cm="1">
        <f t="array" ref="Z44">_xlfn.IFS(K44="","",K44=" ","",K44=0,"",TRUE,1)</f>
        <v/>
      </c>
    </row>
    <row r="45" spans="1:26" ht="23.25" customHeight="1" x14ac:dyDescent="0.35">
      <c r="A45" s="98" t="str">
        <f>IF(May!A45="","",May!A45)</f>
        <v/>
      </c>
      <c r="B45" s="64" t="str">
        <f>May!B45</f>
        <v/>
      </c>
      <c r="C45" s="65" t="str">
        <f>May!C45</f>
        <v/>
      </c>
      <c r="D45" s="64" t="str">
        <f>May!D45</f>
        <v/>
      </c>
      <c r="E45" s="65" t="str">
        <f>May!E45</f>
        <v/>
      </c>
      <c r="F45" s="65" t="str">
        <f>May!F45</f>
        <v/>
      </c>
      <c r="G45" s="65" t="str">
        <f>May!G45</f>
        <v/>
      </c>
      <c r="H45" s="64" t="str">
        <f>May!H45</f>
        <v/>
      </c>
      <c r="I45" s="65" t="str">
        <f>May!I45</f>
        <v/>
      </c>
      <c r="J45" s="65" t="str">
        <f>May!J45</f>
        <v/>
      </c>
      <c r="K45" s="65" t="str">
        <f>May!K45</f>
        <v/>
      </c>
      <c r="L45" s="198">
        <f>May!R45</f>
        <v>0</v>
      </c>
      <c r="M45" s="66"/>
      <c r="N45" s="66"/>
      <c r="O45" s="66"/>
      <c r="P45" s="66"/>
      <c r="Q45" s="66"/>
      <c r="R45" s="49">
        <f t="shared" si="0"/>
        <v>0</v>
      </c>
      <c r="S45" s="65"/>
      <c r="T45" s="69"/>
      <c r="U45" s="70"/>
      <c r="V45" s="135"/>
      <c r="W45" s="135"/>
      <c r="X45" s="98" t="str">
        <f>IF(May!X45="","",May!X45)</f>
        <v/>
      </c>
      <c r="Y45" s="2" t="str" cm="1">
        <f t="array" ref="Y45">_xlfn.IFS(A45="","",A45=" ","",A45=0,"",TRUE,1)</f>
        <v/>
      </c>
      <c r="Z45" s="2" t="str" cm="1">
        <f t="array" ref="Z45">_xlfn.IFS(K45="","",K45=" ","",K45=0,"",TRUE,1)</f>
        <v/>
      </c>
    </row>
    <row r="46" spans="1:26" ht="23.25" customHeight="1" x14ac:dyDescent="0.35">
      <c r="A46" s="98" t="str">
        <f>IF(May!A46="","",May!A46)</f>
        <v/>
      </c>
      <c r="B46" s="64" t="str">
        <f>May!B46</f>
        <v/>
      </c>
      <c r="C46" s="65" t="str">
        <f>May!C46</f>
        <v/>
      </c>
      <c r="D46" s="64" t="str">
        <f>May!D46</f>
        <v/>
      </c>
      <c r="E46" s="65" t="str">
        <f>May!E46</f>
        <v/>
      </c>
      <c r="F46" s="65" t="str">
        <f>May!F46</f>
        <v/>
      </c>
      <c r="G46" s="65" t="str">
        <f>May!G46</f>
        <v/>
      </c>
      <c r="H46" s="64" t="str">
        <f>May!H46</f>
        <v/>
      </c>
      <c r="I46" s="65" t="str">
        <f>May!I46</f>
        <v/>
      </c>
      <c r="J46" s="65" t="str">
        <f>May!J46</f>
        <v/>
      </c>
      <c r="K46" s="65" t="str">
        <f>May!K46</f>
        <v/>
      </c>
      <c r="L46" s="198">
        <f>May!R46</f>
        <v>0</v>
      </c>
      <c r="M46" s="66"/>
      <c r="N46" s="66"/>
      <c r="O46" s="66"/>
      <c r="P46" s="66"/>
      <c r="Q46" s="66"/>
      <c r="R46" s="49">
        <f t="shared" si="0"/>
        <v>0</v>
      </c>
      <c r="S46" s="65"/>
      <c r="T46" s="69"/>
      <c r="U46" s="70"/>
      <c r="V46" s="135"/>
      <c r="W46" s="135"/>
      <c r="X46" s="98" t="str">
        <f>IF(May!X46="","",May!X46)</f>
        <v/>
      </c>
      <c r="Y46" s="2" t="str" cm="1">
        <f t="array" ref="Y46">_xlfn.IFS(A46="","",A46=" ","",A46=0,"",TRUE,1)</f>
        <v/>
      </c>
      <c r="Z46" s="2" t="str" cm="1">
        <f t="array" ref="Z46">_xlfn.IFS(K46="","",K46=" ","",K46=0,"",TRUE,1)</f>
        <v/>
      </c>
    </row>
    <row r="47" spans="1:26" ht="23.25" customHeight="1" x14ac:dyDescent="0.35">
      <c r="A47" s="98" t="str">
        <f>IF(May!A47="","",May!A47)</f>
        <v/>
      </c>
      <c r="B47" s="64" t="str">
        <f>May!B47</f>
        <v/>
      </c>
      <c r="C47" s="65" t="str">
        <f>May!C47</f>
        <v/>
      </c>
      <c r="D47" s="64" t="str">
        <f>May!D47</f>
        <v/>
      </c>
      <c r="E47" s="65" t="str">
        <f>May!E47</f>
        <v/>
      </c>
      <c r="F47" s="65" t="str">
        <f>May!F47</f>
        <v/>
      </c>
      <c r="G47" s="65" t="str">
        <f>May!G47</f>
        <v/>
      </c>
      <c r="H47" s="64" t="str">
        <f>May!H47</f>
        <v/>
      </c>
      <c r="I47" s="65" t="str">
        <f>May!I47</f>
        <v/>
      </c>
      <c r="J47" s="65" t="str">
        <f>May!J47</f>
        <v/>
      </c>
      <c r="K47" s="65" t="str">
        <f>May!K47</f>
        <v/>
      </c>
      <c r="L47" s="198">
        <f>May!R47</f>
        <v>0</v>
      </c>
      <c r="M47" s="66"/>
      <c r="N47" s="66"/>
      <c r="O47" s="66"/>
      <c r="P47" s="66"/>
      <c r="Q47" s="66"/>
      <c r="R47" s="49">
        <f t="shared" si="0"/>
        <v>0</v>
      </c>
      <c r="S47" s="65"/>
      <c r="T47" s="69"/>
      <c r="U47" s="70"/>
      <c r="V47" s="135"/>
      <c r="W47" s="135"/>
      <c r="X47" s="98" t="str">
        <f>IF(May!X47="","",May!X47)</f>
        <v/>
      </c>
      <c r="Y47" s="2" t="str" cm="1">
        <f t="array" ref="Y47">_xlfn.IFS(A47="","",A47=" ","",A47=0,"",TRUE,1)</f>
        <v/>
      </c>
      <c r="Z47" s="2" t="str" cm="1">
        <f t="array" ref="Z47">_xlfn.IFS(K47="","",K47=" ","",K47=0,"",TRUE,1)</f>
        <v/>
      </c>
    </row>
    <row r="48" spans="1:26" ht="23.25" customHeight="1" x14ac:dyDescent="0.35">
      <c r="A48" s="98" t="str">
        <f>IF(May!A48="","",May!A48)</f>
        <v/>
      </c>
      <c r="B48" s="64" t="str">
        <f>May!B48</f>
        <v/>
      </c>
      <c r="C48" s="65" t="str">
        <f>May!C48</f>
        <v/>
      </c>
      <c r="D48" s="64" t="str">
        <f>May!D48</f>
        <v/>
      </c>
      <c r="E48" s="65" t="str">
        <f>May!E48</f>
        <v/>
      </c>
      <c r="F48" s="65" t="str">
        <f>May!F48</f>
        <v/>
      </c>
      <c r="G48" s="65" t="str">
        <f>May!G48</f>
        <v/>
      </c>
      <c r="H48" s="64" t="str">
        <f>May!H48</f>
        <v/>
      </c>
      <c r="I48" s="65" t="str">
        <f>May!I48</f>
        <v/>
      </c>
      <c r="J48" s="65" t="str">
        <f>May!J48</f>
        <v/>
      </c>
      <c r="K48" s="65" t="str">
        <f>May!K48</f>
        <v/>
      </c>
      <c r="L48" s="198">
        <f>May!R48</f>
        <v>0</v>
      </c>
      <c r="M48" s="66"/>
      <c r="N48" s="66"/>
      <c r="O48" s="66"/>
      <c r="P48" s="66"/>
      <c r="Q48" s="66"/>
      <c r="R48" s="49">
        <f t="shared" si="0"/>
        <v>0</v>
      </c>
      <c r="S48" s="65"/>
      <c r="T48" s="69"/>
      <c r="U48" s="70"/>
      <c r="V48" s="135"/>
      <c r="W48" s="135"/>
      <c r="X48" s="98" t="str">
        <f>IF(May!X48="","",May!X48)</f>
        <v/>
      </c>
      <c r="Y48" s="2" t="str" cm="1">
        <f t="array" ref="Y48">_xlfn.IFS(A48="","",A48=" ","",A48=0,"",TRUE,1)</f>
        <v/>
      </c>
      <c r="Z48" s="2" t="str" cm="1">
        <f t="array" ref="Z48">_xlfn.IFS(K48="","",K48=" ","",K48=0,"",TRUE,1)</f>
        <v/>
      </c>
    </row>
    <row r="49" spans="1:26" ht="23.25" customHeight="1" x14ac:dyDescent="0.35">
      <c r="A49" s="98" t="str">
        <f>IF(May!A49="","",May!A49)</f>
        <v/>
      </c>
      <c r="B49" s="64" t="str">
        <f>May!B49</f>
        <v/>
      </c>
      <c r="C49" s="65" t="str">
        <f>May!C49</f>
        <v/>
      </c>
      <c r="D49" s="64" t="str">
        <f>May!D49</f>
        <v/>
      </c>
      <c r="E49" s="65" t="str">
        <f>May!E49</f>
        <v/>
      </c>
      <c r="F49" s="65" t="str">
        <f>May!F49</f>
        <v/>
      </c>
      <c r="G49" s="65" t="str">
        <f>May!G49</f>
        <v/>
      </c>
      <c r="H49" s="64" t="str">
        <f>May!H49</f>
        <v/>
      </c>
      <c r="I49" s="65" t="str">
        <f>May!I49</f>
        <v/>
      </c>
      <c r="J49" s="65" t="str">
        <f>May!J49</f>
        <v/>
      </c>
      <c r="K49" s="65" t="str">
        <f>May!K49</f>
        <v/>
      </c>
      <c r="L49" s="198">
        <f>May!R49</f>
        <v>0</v>
      </c>
      <c r="M49" s="66"/>
      <c r="N49" s="66"/>
      <c r="O49" s="66"/>
      <c r="P49" s="66"/>
      <c r="Q49" s="66"/>
      <c r="R49" s="49">
        <f t="shared" si="0"/>
        <v>0</v>
      </c>
      <c r="S49" s="65"/>
      <c r="T49" s="69"/>
      <c r="U49" s="70"/>
      <c r="V49" s="135"/>
      <c r="W49" s="135"/>
      <c r="X49" s="98" t="str">
        <f>IF(May!X49="","",May!X49)</f>
        <v/>
      </c>
      <c r="Y49" s="2" t="str" cm="1">
        <f t="array" ref="Y49">_xlfn.IFS(A49="","",A49=" ","",A49=0,"",TRUE,1)</f>
        <v/>
      </c>
      <c r="Z49" s="2" t="str" cm="1">
        <f t="array" ref="Z49">_xlfn.IFS(K49="","",K49=" ","",K49=0,"",TRUE,1)</f>
        <v/>
      </c>
    </row>
    <row r="50" spans="1:26" ht="23.25" customHeight="1" x14ac:dyDescent="0.35">
      <c r="A50" s="98" t="str">
        <f>IF(May!A50="","",May!A50)</f>
        <v/>
      </c>
      <c r="B50" s="64" t="str">
        <f>May!B50</f>
        <v/>
      </c>
      <c r="C50" s="65" t="str">
        <f>May!C50</f>
        <v/>
      </c>
      <c r="D50" s="64" t="str">
        <f>May!D50</f>
        <v/>
      </c>
      <c r="E50" s="65" t="str">
        <f>May!E50</f>
        <v/>
      </c>
      <c r="F50" s="65" t="str">
        <f>May!F50</f>
        <v/>
      </c>
      <c r="G50" s="65" t="str">
        <f>May!G50</f>
        <v/>
      </c>
      <c r="H50" s="64" t="str">
        <f>May!H50</f>
        <v/>
      </c>
      <c r="I50" s="65" t="str">
        <f>May!I50</f>
        <v/>
      </c>
      <c r="J50" s="65" t="str">
        <f>May!J50</f>
        <v/>
      </c>
      <c r="K50" s="65" t="str">
        <f>May!K50</f>
        <v/>
      </c>
      <c r="L50" s="198">
        <f>May!R50</f>
        <v>0</v>
      </c>
      <c r="M50" s="66"/>
      <c r="N50" s="66"/>
      <c r="O50" s="66"/>
      <c r="P50" s="66"/>
      <c r="Q50" s="66"/>
      <c r="R50" s="49">
        <f t="shared" si="0"/>
        <v>0</v>
      </c>
      <c r="S50" s="65"/>
      <c r="T50" s="69"/>
      <c r="U50" s="70"/>
      <c r="V50" s="135"/>
      <c r="W50" s="135"/>
      <c r="X50" s="98" t="str">
        <f>IF(May!X50="","",May!X50)</f>
        <v/>
      </c>
      <c r="Y50" s="2" t="str" cm="1">
        <f t="array" ref="Y50">_xlfn.IFS(A50="","",A50=" ","",A50=0,"",TRUE,1)</f>
        <v/>
      </c>
      <c r="Z50" s="2" t="str" cm="1">
        <f t="array" ref="Z50">_xlfn.IFS(K50="","",K50=" ","",K50=0,"",TRUE,1)</f>
        <v/>
      </c>
    </row>
    <row r="51" spans="1:26" ht="23.25" customHeight="1" x14ac:dyDescent="0.35">
      <c r="A51" s="98" t="str">
        <f>IF(May!A51="","",May!A51)</f>
        <v/>
      </c>
      <c r="B51" s="64" t="str">
        <f>May!B51</f>
        <v/>
      </c>
      <c r="C51" s="65" t="str">
        <f>May!C51</f>
        <v/>
      </c>
      <c r="D51" s="64" t="str">
        <f>May!D51</f>
        <v/>
      </c>
      <c r="E51" s="65" t="str">
        <f>May!E51</f>
        <v/>
      </c>
      <c r="F51" s="65" t="str">
        <f>May!F51</f>
        <v/>
      </c>
      <c r="G51" s="65" t="str">
        <f>May!G51</f>
        <v/>
      </c>
      <c r="H51" s="64" t="str">
        <f>May!H51</f>
        <v/>
      </c>
      <c r="I51" s="65" t="str">
        <f>May!I51</f>
        <v/>
      </c>
      <c r="J51" s="65" t="str">
        <f>May!J51</f>
        <v/>
      </c>
      <c r="K51" s="65" t="str">
        <f>May!K51</f>
        <v/>
      </c>
      <c r="L51" s="198">
        <f>May!R51</f>
        <v>0</v>
      </c>
      <c r="M51" s="66"/>
      <c r="N51" s="66"/>
      <c r="O51" s="66"/>
      <c r="P51" s="66"/>
      <c r="Q51" s="66"/>
      <c r="R51" s="49">
        <f t="shared" si="0"/>
        <v>0</v>
      </c>
      <c r="S51" s="65"/>
      <c r="T51" s="69"/>
      <c r="U51" s="70"/>
      <c r="V51" s="135"/>
      <c r="W51" s="135"/>
      <c r="X51" s="98" t="str">
        <f>IF(May!X51="","",May!X51)</f>
        <v/>
      </c>
      <c r="Y51" s="2" t="str" cm="1">
        <f t="array" ref="Y51">_xlfn.IFS(A51="","",A51=" ","",A51=0,"",TRUE,1)</f>
        <v/>
      </c>
      <c r="Z51" s="2" t="str" cm="1">
        <f t="array" ref="Z51">_xlfn.IFS(K51="","",K51=" ","",K51=0,"",TRUE,1)</f>
        <v/>
      </c>
    </row>
    <row r="52" spans="1:26" ht="23.25" customHeight="1" x14ac:dyDescent="0.35">
      <c r="A52" s="98" t="str">
        <f>IF(May!A52="","",May!A52)</f>
        <v/>
      </c>
      <c r="B52" s="64" t="str">
        <f>May!B52</f>
        <v/>
      </c>
      <c r="C52" s="65" t="str">
        <f>May!C52</f>
        <v/>
      </c>
      <c r="D52" s="64" t="str">
        <f>May!D52</f>
        <v/>
      </c>
      <c r="E52" s="65" t="str">
        <f>May!E52</f>
        <v/>
      </c>
      <c r="F52" s="65" t="str">
        <f>May!F52</f>
        <v/>
      </c>
      <c r="G52" s="65" t="str">
        <f>May!G52</f>
        <v/>
      </c>
      <c r="H52" s="64" t="str">
        <f>May!H52</f>
        <v/>
      </c>
      <c r="I52" s="65" t="str">
        <f>May!I52</f>
        <v/>
      </c>
      <c r="J52" s="65" t="str">
        <f>May!J52</f>
        <v/>
      </c>
      <c r="K52" s="65" t="str">
        <f>May!K52</f>
        <v/>
      </c>
      <c r="L52" s="198">
        <f>May!R52</f>
        <v>0</v>
      </c>
      <c r="M52" s="66"/>
      <c r="N52" s="66"/>
      <c r="O52" s="66"/>
      <c r="P52" s="66"/>
      <c r="Q52" s="66"/>
      <c r="R52" s="49">
        <f t="shared" si="0"/>
        <v>0</v>
      </c>
      <c r="S52" s="65"/>
      <c r="T52" s="69"/>
      <c r="U52" s="70"/>
      <c r="V52" s="135"/>
      <c r="W52" s="135"/>
      <c r="X52" s="98" t="str">
        <f>IF(May!X52="","",May!X52)</f>
        <v/>
      </c>
      <c r="Y52" s="2" t="str" cm="1">
        <f t="array" ref="Y52">_xlfn.IFS(A52="","",A52=" ","",A52=0,"",TRUE,1)</f>
        <v/>
      </c>
      <c r="Z52" s="2" t="str" cm="1">
        <f t="array" ref="Z52">_xlfn.IFS(K52="","",K52=" ","",K52=0,"",TRUE,1)</f>
        <v/>
      </c>
    </row>
    <row r="53" spans="1:26" ht="23.25" customHeight="1" x14ac:dyDescent="0.35">
      <c r="A53" s="98" t="str">
        <f>IF(May!A53="","",May!A53)</f>
        <v/>
      </c>
      <c r="B53" s="64" t="str">
        <f>May!B53</f>
        <v/>
      </c>
      <c r="C53" s="65" t="str">
        <f>May!C53</f>
        <v/>
      </c>
      <c r="D53" s="64" t="str">
        <f>May!D53</f>
        <v/>
      </c>
      <c r="E53" s="65" t="str">
        <f>May!E53</f>
        <v/>
      </c>
      <c r="F53" s="65" t="str">
        <f>May!F53</f>
        <v/>
      </c>
      <c r="G53" s="65" t="str">
        <f>May!G53</f>
        <v/>
      </c>
      <c r="H53" s="64" t="str">
        <f>May!H53</f>
        <v/>
      </c>
      <c r="I53" s="65" t="str">
        <f>May!I53</f>
        <v/>
      </c>
      <c r="J53" s="65" t="str">
        <f>May!J53</f>
        <v/>
      </c>
      <c r="K53" s="65" t="str">
        <f>May!K53</f>
        <v/>
      </c>
      <c r="L53" s="198">
        <f>May!R53</f>
        <v>0</v>
      </c>
      <c r="M53" s="66"/>
      <c r="N53" s="66"/>
      <c r="O53" s="66"/>
      <c r="P53" s="66"/>
      <c r="Q53" s="66"/>
      <c r="R53" s="49">
        <f t="shared" si="0"/>
        <v>0</v>
      </c>
      <c r="S53" s="65"/>
      <c r="T53" s="69"/>
      <c r="U53" s="70"/>
      <c r="V53" s="135"/>
      <c r="W53" s="135"/>
      <c r="X53" s="98" t="str">
        <f>IF(May!X53="","",May!X53)</f>
        <v/>
      </c>
      <c r="Y53" s="2" t="str" cm="1">
        <f t="array" ref="Y53">_xlfn.IFS(A53="","",A53=" ","",A53=0,"",TRUE,1)</f>
        <v/>
      </c>
      <c r="Z53" s="2" t="str" cm="1">
        <f t="array" ref="Z53">_xlfn.IFS(K53="","",K53=" ","",K53=0,"",TRUE,1)</f>
        <v/>
      </c>
    </row>
    <row r="54" spans="1:26" ht="23.25" customHeight="1" x14ac:dyDescent="0.35">
      <c r="A54" s="98" t="str">
        <f>IF(May!A54="","",May!A54)</f>
        <v/>
      </c>
      <c r="B54" s="64" t="str">
        <f>May!B54</f>
        <v/>
      </c>
      <c r="C54" s="65" t="str">
        <f>May!C54</f>
        <v/>
      </c>
      <c r="D54" s="64" t="str">
        <f>May!D54</f>
        <v/>
      </c>
      <c r="E54" s="65" t="str">
        <f>May!E54</f>
        <v/>
      </c>
      <c r="F54" s="65" t="str">
        <f>May!F54</f>
        <v/>
      </c>
      <c r="G54" s="65" t="str">
        <f>May!G54</f>
        <v/>
      </c>
      <c r="H54" s="64" t="str">
        <f>May!H54</f>
        <v/>
      </c>
      <c r="I54" s="65" t="str">
        <f>May!I54</f>
        <v/>
      </c>
      <c r="J54" s="65" t="str">
        <f>May!J54</f>
        <v/>
      </c>
      <c r="K54" s="65" t="str">
        <f>May!K54</f>
        <v/>
      </c>
      <c r="L54" s="198">
        <f>May!R54</f>
        <v>0</v>
      </c>
      <c r="M54" s="66"/>
      <c r="N54" s="66"/>
      <c r="O54" s="66"/>
      <c r="P54" s="66"/>
      <c r="Q54" s="66"/>
      <c r="R54" s="49">
        <f t="shared" si="0"/>
        <v>0</v>
      </c>
      <c r="S54" s="65"/>
      <c r="T54" s="69"/>
      <c r="U54" s="70"/>
      <c r="V54" s="135"/>
      <c r="W54" s="135"/>
      <c r="X54" s="98" t="str">
        <f>IF(May!X54="","",May!X54)</f>
        <v/>
      </c>
      <c r="Y54" s="2" t="str" cm="1">
        <f t="array" ref="Y54">_xlfn.IFS(A54="","",A54=" ","",A54=0,"",TRUE,1)</f>
        <v/>
      </c>
      <c r="Z54" s="2" t="str" cm="1">
        <f t="array" ref="Z54">_xlfn.IFS(K54="","",K54=" ","",K54=0,"",TRUE,1)</f>
        <v/>
      </c>
    </row>
    <row r="55" spans="1:26" ht="23.25" customHeight="1" x14ac:dyDescent="0.35">
      <c r="A55" s="98" t="str">
        <f>IF(May!A55="","",May!A55)</f>
        <v/>
      </c>
      <c r="B55" s="64" t="str">
        <f>May!B55</f>
        <v/>
      </c>
      <c r="C55" s="65" t="str">
        <f>May!C55</f>
        <v/>
      </c>
      <c r="D55" s="64" t="str">
        <f>May!D55</f>
        <v/>
      </c>
      <c r="E55" s="65" t="str">
        <f>May!E55</f>
        <v/>
      </c>
      <c r="F55" s="65" t="str">
        <f>May!F55</f>
        <v/>
      </c>
      <c r="G55" s="65" t="str">
        <f>May!G55</f>
        <v/>
      </c>
      <c r="H55" s="64" t="str">
        <f>May!H55</f>
        <v/>
      </c>
      <c r="I55" s="65" t="str">
        <f>May!I55</f>
        <v/>
      </c>
      <c r="J55" s="65" t="str">
        <f>May!J55</f>
        <v/>
      </c>
      <c r="K55" s="65" t="str">
        <f>May!K55</f>
        <v/>
      </c>
      <c r="L55" s="198">
        <f>May!R55</f>
        <v>0</v>
      </c>
      <c r="M55" s="66"/>
      <c r="N55" s="66"/>
      <c r="O55" s="66"/>
      <c r="P55" s="66"/>
      <c r="Q55" s="66"/>
      <c r="R55" s="49">
        <f t="shared" si="0"/>
        <v>0</v>
      </c>
      <c r="S55" s="65"/>
      <c r="T55" s="69"/>
      <c r="U55" s="70"/>
      <c r="V55" s="135"/>
      <c r="W55" s="135"/>
      <c r="X55" s="98" t="str">
        <f>IF(May!X55="","",May!X55)</f>
        <v/>
      </c>
      <c r="Y55" s="2" t="str" cm="1">
        <f t="array" ref="Y55">_xlfn.IFS(A55="","",A55=" ","",A55=0,"",TRUE,1)</f>
        <v/>
      </c>
      <c r="Z55" s="2" t="str" cm="1">
        <f t="array" ref="Z55">_xlfn.IFS(K55="","",K55=" ","",K55=0,"",TRUE,1)</f>
        <v/>
      </c>
    </row>
    <row r="56" spans="1:26" ht="23.25" customHeight="1" x14ac:dyDescent="0.35">
      <c r="A56" s="98" t="str">
        <f>IF(May!A56="","",May!A56)</f>
        <v/>
      </c>
      <c r="B56" s="64" t="str">
        <f>May!B56</f>
        <v/>
      </c>
      <c r="C56" s="65" t="str">
        <f>May!C56</f>
        <v/>
      </c>
      <c r="D56" s="64" t="str">
        <f>May!D56</f>
        <v/>
      </c>
      <c r="E56" s="65" t="str">
        <f>May!E56</f>
        <v/>
      </c>
      <c r="F56" s="65" t="str">
        <f>May!F56</f>
        <v/>
      </c>
      <c r="G56" s="65" t="str">
        <f>May!G56</f>
        <v/>
      </c>
      <c r="H56" s="64" t="str">
        <f>May!H56</f>
        <v/>
      </c>
      <c r="I56" s="65" t="str">
        <f>May!I56</f>
        <v/>
      </c>
      <c r="J56" s="65" t="str">
        <f>May!J56</f>
        <v/>
      </c>
      <c r="K56" s="65" t="str">
        <f>May!K56</f>
        <v/>
      </c>
      <c r="L56" s="198">
        <f>May!R56</f>
        <v>0</v>
      </c>
      <c r="M56" s="66"/>
      <c r="N56" s="66"/>
      <c r="O56" s="66"/>
      <c r="P56" s="66"/>
      <c r="Q56" s="66"/>
      <c r="R56" s="49">
        <f t="shared" si="0"/>
        <v>0</v>
      </c>
      <c r="S56" s="65"/>
      <c r="T56" s="69"/>
      <c r="U56" s="70"/>
      <c r="V56" s="135"/>
      <c r="W56" s="135"/>
      <c r="X56" s="98" t="str">
        <f>IF(May!X56="","",May!X56)</f>
        <v/>
      </c>
      <c r="Y56" s="2" t="str" cm="1">
        <f t="array" ref="Y56">_xlfn.IFS(A56="","",A56=" ","",A56=0,"",TRUE,1)</f>
        <v/>
      </c>
      <c r="Z56" s="2" t="str" cm="1">
        <f t="array" ref="Z56">_xlfn.IFS(K56="","",K56=" ","",K56=0,"",TRUE,1)</f>
        <v/>
      </c>
    </row>
    <row r="57" spans="1:26" ht="23.25" customHeight="1" x14ac:dyDescent="0.35">
      <c r="A57" s="98" t="str">
        <f>IF(May!A57="","",May!A57)</f>
        <v/>
      </c>
      <c r="B57" s="64" t="str">
        <f>May!B57</f>
        <v/>
      </c>
      <c r="C57" s="65" t="str">
        <f>May!C57</f>
        <v/>
      </c>
      <c r="D57" s="64" t="str">
        <f>May!D57</f>
        <v/>
      </c>
      <c r="E57" s="65" t="str">
        <f>May!E57</f>
        <v/>
      </c>
      <c r="F57" s="65" t="str">
        <f>May!F57</f>
        <v/>
      </c>
      <c r="G57" s="65" t="str">
        <f>May!G57</f>
        <v/>
      </c>
      <c r="H57" s="64" t="str">
        <f>May!H57</f>
        <v/>
      </c>
      <c r="I57" s="65" t="str">
        <f>May!I57</f>
        <v/>
      </c>
      <c r="J57" s="65" t="str">
        <f>May!J57</f>
        <v/>
      </c>
      <c r="K57" s="65" t="str">
        <f>May!K57</f>
        <v/>
      </c>
      <c r="L57" s="198">
        <f>May!R57</f>
        <v>0</v>
      </c>
      <c r="M57" s="66"/>
      <c r="N57" s="66"/>
      <c r="O57" s="66"/>
      <c r="P57" s="66"/>
      <c r="Q57" s="66"/>
      <c r="R57" s="49">
        <f t="shared" si="0"/>
        <v>0</v>
      </c>
      <c r="S57" s="65"/>
      <c r="T57" s="69"/>
      <c r="U57" s="70"/>
      <c r="V57" s="135"/>
      <c r="W57" s="135"/>
      <c r="X57" s="98" t="str">
        <f>IF(May!X57="","",May!X57)</f>
        <v/>
      </c>
      <c r="Y57" s="2" t="str" cm="1">
        <f t="array" ref="Y57">_xlfn.IFS(A57="","",A57=" ","",A57=0,"",TRUE,1)</f>
        <v/>
      </c>
      <c r="Z57" s="2" t="str" cm="1">
        <f t="array" ref="Z57">_xlfn.IFS(K57="","",K57=" ","",K57=0,"",TRUE,1)</f>
        <v/>
      </c>
    </row>
    <row r="58" spans="1:26" ht="23.25" customHeight="1" x14ac:dyDescent="0.35">
      <c r="A58" s="98" t="str">
        <f>IF(May!A58="","",May!A58)</f>
        <v/>
      </c>
      <c r="B58" s="64" t="str">
        <f>May!B58</f>
        <v/>
      </c>
      <c r="C58" s="65" t="str">
        <f>May!C58</f>
        <v/>
      </c>
      <c r="D58" s="64" t="str">
        <f>May!D58</f>
        <v/>
      </c>
      <c r="E58" s="65" t="str">
        <f>May!E58</f>
        <v/>
      </c>
      <c r="F58" s="65" t="str">
        <f>May!F58</f>
        <v/>
      </c>
      <c r="G58" s="65" t="str">
        <f>May!G58</f>
        <v/>
      </c>
      <c r="H58" s="64" t="str">
        <f>May!H58</f>
        <v/>
      </c>
      <c r="I58" s="65" t="str">
        <f>May!I58</f>
        <v/>
      </c>
      <c r="J58" s="65" t="str">
        <f>May!J58</f>
        <v/>
      </c>
      <c r="K58" s="65" t="str">
        <f>May!K58</f>
        <v/>
      </c>
      <c r="L58" s="198">
        <f>May!R58</f>
        <v>0</v>
      </c>
      <c r="M58" s="66"/>
      <c r="N58" s="66"/>
      <c r="O58" s="66"/>
      <c r="P58" s="66"/>
      <c r="Q58" s="66"/>
      <c r="R58" s="49">
        <f t="shared" si="0"/>
        <v>0</v>
      </c>
      <c r="S58" s="65"/>
      <c r="T58" s="69"/>
      <c r="U58" s="70"/>
      <c r="V58" s="135"/>
      <c r="W58" s="135"/>
      <c r="X58" s="98" t="str">
        <f>IF(May!X58="","",May!X58)</f>
        <v/>
      </c>
      <c r="Y58" s="2" t="str" cm="1">
        <f t="array" ref="Y58">_xlfn.IFS(A58="","",A58=" ","",A58=0,"",TRUE,1)</f>
        <v/>
      </c>
      <c r="Z58" s="2" t="str" cm="1">
        <f t="array" ref="Z58">_xlfn.IFS(K58="","",K58=" ","",K58=0,"",TRUE,1)</f>
        <v/>
      </c>
    </row>
    <row r="59" spans="1:26" ht="23.25" customHeight="1" x14ac:dyDescent="0.35">
      <c r="A59" s="98" t="str">
        <f>IF(May!A59="","",May!A59)</f>
        <v/>
      </c>
      <c r="B59" s="64" t="str">
        <f>May!B59</f>
        <v/>
      </c>
      <c r="C59" s="65" t="str">
        <f>May!C59</f>
        <v/>
      </c>
      <c r="D59" s="64" t="str">
        <f>May!D59</f>
        <v/>
      </c>
      <c r="E59" s="65" t="str">
        <f>May!E59</f>
        <v/>
      </c>
      <c r="F59" s="65" t="str">
        <f>May!F59</f>
        <v/>
      </c>
      <c r="G59" s="65" t="str">
        <f>May!G59</f>
        <v/>
      </c>
      <c r="H59" s="64" t="str">
        <f>May!H59</f>
        <v/>
      </c>
      <c r="I59" s="65" t="str">
        <f>May!I59</f>
        <v/>
      </c>
      <c r="J59" s="65" t="str">
        <f>May!J59</f>
        <v/>
      </c>
      <c r="K59" s="65" t="str">
        <f>May!K59</f>
        <v/>
      </c>
      <c r="L59" s="198">
        <f>May!R59</f>
        <v>0</v>
      </c>
      <c r="M59" s="66"/>
      <c r="N59" s="66"/>
      <c r="O59" s="66"/>
      <c r="P59" s="66"/>
      <c r="Q59" s="66"/>
      <c r="R59" s="49">
        <f t="shared" si="0"/>
        <v>0</v>
      </c>
      <c r="S59" s="65"/>
      <c r="T59" s="69"/>
      <c r="U59" s="70"/>
      <c r="V59" s="135"/>
      <c r="W59" s="135"/>
      <c r="X59" s="98" t="str">
        <f>IF(May!X59="","",May!X59)</f>
        <v/>
      </c>
      <c r="Y59" s="2" t="str" cm="1">
        <f t="array" ref="Y59">_xlfn.IFS(A59="","",A59=" ","",A59=0,"",TRUE,1)</f>
        <v/>
      </c>
      <c r="Z59" s="2" t="str" cm="1">
        <f t="array" ref="Z59">_xlfn.IFS(K59="","",K59=" ","",K59=0,"",TRUE,1)</f>
        <v/>
      </c>
    </row>
    <row r="60" spans="1:26" ht="23.25" customHeight="1" x14ac:dyDescent="0.35">
      <c r="A60" s="98" t="str">
        <f>IF(May!A60="","",May!A60)</f>
        <v/>
      </c>
      <c r="B60" s="64" t="str">
        <f>May!B60</f>
        <v/>
      </c>
      <c r="C60" s="65" t="str">
        <f>May!C60</f>
        <v/>
      </c>
      <c r="D60" s="64" t="str">
        <f>May!D60</f>
        <v/>
      </c>
      <c r="E60" s="65" t="str">
        <f>May!E60</f>
        <v/>
      </c>
      <c r="F60" s="65" t="str">
        <f>May!F60</f>
        <v/>
      </c>
      <c r="G60" s="65" t="str">
        <f>May!G60</f>
        <v/>
      </c>
      <c r="H60" s="64" t="str">
        <f>May!H60</f>
        <v/>
      </c>
      <c r="I60" s="65" t="str">
        <f>May!I60</f>
        <v/>
      </c>
      <c r="J60" s="65" t="str">
        <f>May!J60</f>
        <v/>
      </c>
      <c r="K60" s="65" t="str">
        <f>May!K60</f>
        <v/>
      </c>
      <c r="L60" s="198">
        <f>May!R60</f>
        <v>0</v>
      </c>
      <c r="M60" s="66"/>
      <c r="N60" s="66"/>
      <c r="O60" s="66"/>
      <c r="P60" s="66"/>
      <c r="Q60" s="66"/>
      <c r="R60" s="49">
        <f t="shared" si="0"/>
        <v>0</v>
      </c>
      <c r="S60" s="65"/>
      <c r="T60" s="69"/>
      <c r="U60" s="70"/>
      <c r="V60" s="135"/>
      <c r="W60" s="135"/>
      <c r="X60" s="98" t="str">
        <f>IF(May!X60="","",May!X60)</f>
        <v/>
      </c>
      <c r="Y60" s="2" t="str" cm="1">
        <f t="array" ref="Y60">_xlfn.IFS(A60="","",A60=" ","",A60=0,"",TRUE,1)</f>
        <v/>
      </c>
      <c r="Z60" s="2" t="str" cm="1">
        <f t="array" ref="Z60">_xlfn.IFS(K60="","",K60=" ","",K60=0,"",TRUE,1)</f>
        <v/>
      </c>
    </row>
    <row r="61" spans="1:26" ht="23.25" customHeight="1" x14ac:dyDescent="0.35">
      <c r="A61" s="98" t="str">
        <f>IF(May!A61="","",May!A61)</f>
        <v/>
      </c>
      <c r="B61" s="64" t="str">
        <f>May!B61</f>
        <v/>
      </c>
      <c r="C61" s="65" t="str">
        <f>May!C61</f>
        <v/>
      </c>
      <c r="D61" s="64" t="str">
        <f>May!D61</f>
        <v/>
      </c>
      <c r="E61" s="65" t="str">
        <f>May!E61</f>
        <v/>
      </c>
      <c r="F61" s="65" t="str">
        <f>May!F61</f>
        <v/>
      </c>
      <c r="G61" s="65" t="str">
        <f>May!G61</f>
        <v/>
      </c>
      <c r="H61" s="64" t="str">
        <f>May!H61</f>
        <v/>
      </c>
      <c r="I61" s="65" t="str">
        <f>May!I61</f>
        <v/>
      </c>
      <c r="J61" s="65" t="str">
        <f>May!J61</f>
        <v/>
      </c>
      <c r="K61" s="65" t="str">
        <f>May!K61</f>
        <v/>
      </c>
      <c r="L61" s="198">
        <f>May!R61</f>
        <v>0</v>
      </c>
      <c r="M61" s="66"/>
      <c r="N61" s="66"/>
      <c r="O61" s="66"/>
      <c r="P61" s="66"/>
      <c r="Q61" s="66"/>
      <c r="R61" s="49">
        <f t="shared" si="0"/>
        <v>0</v>
      </c>
      <c r="S61" s="65"/>
      <c r="T61" s="69"/>
      <c r="U61" s="70"/>
      <c r="V61" s="135"/>
      <c r="W61" s="135"/>
      <c r="X61" s="98" t="str">
        <f>IF(May!X61="","",May!X61)</f>
        <v/>
      </c>
      <c r="Y61" s="2" t="str" cm="1">
        <f t="array" ref="Y61">_xlfn.IFS(A61="","",A61=" ","",A61=0,"",TRUE,1)</f>
        <v/>
      </c>
      <c r="Z61" s="2" t="str" cm="1">
        <f t="array" ref="Z61">_xlfn.IFS(K61="","",K61=" ","",K61=0,"",TRUE,1)</f>
        <v/>
      </c>
    </row>
    <row r="62" spans="1:26" ht="23.25" customHeight="1" x14ac:dyDescent="0.35">
      <c r="A62" s="98" t="str">
        <f>IF(May!A62="","",May!A62)</f>
        <v/>
      </c>
      <c r="B62" s="64" t="str">
        <f>May!B62</f>
        <v/>
      </c>
      <c r="C62" s="65" t="str">
        <f>May!C62</f>
        <v/>
      </c>
      <c r="D62" s="64" t="str">
        <f>May!D62</f>
        <v/>
      </c>
      <c r="E62" s="65" t="str">
        <f>May!E62</f>
        <v/>
      </c>
      <c r="F62" s="65" t="str">
        <f>May!F62</f>
        <v/>
      </c>
      <c r="G62" s="65" t="str">
        <f>May!G62</f>
        <v/>
      </c>
      <c r="H62" s="64" t="str">
        <f>May!H62</f>
        <v/>
      </c>
      <c r="I62" s="65" t="str">
        <f>May!I62</f>
        <v/>
      </c>
      <c r="J62" s="65" t="str">
        <f>May!J62</f>
        <v/>
      </c>
      <c r="K62" s="65" t="str">
        <f>May!K62</f>
        <v/>
      </c>
      <c r="L62" s="198">
        <f>May!R62</f>
        <v>0</v>
      </c>
      <c r="M62" s="66"/>
      <c r="N62" s="66"/>
      <c r="O62" s="66"/>
      <c r="P62" s="66"/>
      <c r="Q62" s="66"/>
      <c r="R62" s="49">
        <f t="shared" si="0"/>
        <v>0</v>
      </c>
      <c r="S62" s="65"/>
      <c r="T62" s="69"/>
      <c r="U62" s="70"/>
      <c r="V62" s="135"/>
      <c r="W62" s="135"/>
      <c r="X62" s="98" t="str">
        <f>IF(May!X62="","",May!X62)</f>
        <v/>
      </c>
      <c r="Y62" s="2" t="str" cm="1">
        <f t="array" ref="Y62">_xlfn.IFS(A62="","",A62=" ","",A62=0,"",TRUE,1)</f>
        <v/>
      </c>
      <c r="Z62" s="2" t="str" cm="1">
        <f t="array" ref="Z62">_xlfn.IFS(K62="","",K62=" ","",K62=0,"",TRUE,1)</f>
        <v/>
      </c>
    </row>
    <row r="63" spans="1:26" ht="23.25" customHeight="1" x14ac:dyDescent="0.35">
      <c r="A63" s="98" t="str">
        <f>IF(May!A63="","",May!A63)</f>
        <v/>
      </c>
      <c r="B63" s="64" t="str">
        <f>May!B63</f>
        <v/>
      </c>
      <c r="C63" s="65" t="str">
        <f>May!C63</f>
        <v/>
      </c>
      <c r="D63" s="64" t="str">
        <f>May!D63</f>
        <v/>
      </c>
      <c r="E63" s="65" t="str">
        <f>May!E63</f>
        <v/>
      </c>
      <c r="F63" s="65" t="str">
        <f>May!F63</f>
        <v/>
      </c>
      <c r="G63" s="65" t="str">
        <f>May!G63</f>
        <v/>
      </c>
      <c r="H63" s="64" t="str">
        <f>May!H63</f>
        <v/>
      </c>
      <c r="I63" s="65" t="str">
        <f>May!I63</f>
        <v/>
      </c>
      <c r="J63" s="65" t="str">
        <f>May!J63</f>
        <v/>
      </c>
      <c r="K63" s="65" t="str">
        <f>May!K63</f>
        <v/>
      </c>
      <c r="L63" s="198">
        <f>May!R63</f>
        <v>0</v>
      </c>
      <c r="M63" s="66"/>
      <c r="N63" s="66"/>
      <c r="O63" s="66"/>
      <c r="P63" s="66"/>
      <c r="Q63" s="66"/>
      <c r="R63" s="49">
        <f t="shared" si="0"/>
        <v>0</v>
      </c>
      <c r="S63" s="65"/>
      <c r="T63" s="69"/>
      <c r="U63" s="70"/>
      <c r="V63" s="135"/>
      <c r="W63" s="135"/>
      <c r="X63" s="98" t="str">
        <f>IF(May!X63="","",May!X63)</f>
        <v/>
      </c>
      <c r="Y63" s="2" t="str" cm="1">
        <f t="array" ref="Y63">_xlfn.IFS(A63="","",A63=" ","",A63=0,"",TRUE,1)</f>
        <v/>
      </c>
      <c r="Z63" s="2" t="str" cm="1">
        <f t="array" ref="Z63">_xlfn.IFS(K63="","",K63=" ","",K63=0,"",TRUE,1)</f>
        <v/>
      </c>
    </row>
    <row r="64" spans="1:26" ht="23.25" customHeight="1" x14ac:dyDescent="0.35">
      <c r="A64" s="98" t="str">
        <f>IF(May!A64="","",May!A64)</f>
        <v/>
      </c>
      <c r="B64" s="64" t="str">
        <f>May!B64</f>
        <v/>
      </c>
      <c r="C64" s="65" t="str">
        <f>May!C64</f>
        <v/>
      </c>
      <c r="D64" s="64" t="str">
        <f>May!D64</f>
        <v/>
      </c>
      <c r="E64" s="65" t="str">
        <f>May!E64</f>
        <v/>
      </c>
      <c r="F64" s="65" t="str">
        <f>May!F64</f>
        <v/>
      </c>
      <c r="G64" s="65" t="str">
        <f>May!G64</f>
        <v/>
      </c>
      <c r="H64" s="64" t="str">
        <f>May!H64</f>
        <v/>
      </c>
      <c r="I64" s="65" t="str">
        <f>May!I64</f>
        <v/>
      </c>
      <c r="J64" s="65" t="str">
        <f>May!J64</f>
        <v/>
      </c>
      <c r="K64" s="65" t="str">
        <f>May!K64</f>
        <v/>
      </c>
      <c r="L64" s="198">
        <f>May!R64</f>
        <v>0</v>
      </c>
      <c r="M64" s="66"/>
      <c r="N64" s="66"/>
      <c r="O64" s="66"/>
      <c r="P64" s="66"/>
      <c r="Q64" s="66"/>
      <c r="R64" s="49">
        <f t="shared" si="0"/>
        <v>0</v>
      </c>
      <c r="S64" s="65"/>
      <c r="T64" s="69"/>
      <c r="U64" s="70"/>
      <c r="V64" s="135"/>
      <c r="W64" s="135"/>
      <c r="X64" s="98" t="str">
        <f>IF(May!X64="","",May!X64)</f>
        <v/>
      </c>
      <c r="Y64" s="2" t="str" cm="1">
        <f t="array" ref="Y64">_xlfn.IFS(A64="","",A64=" ","",A64=0,"",TRUE,1)</f>
        <v/>
      </c>
      <c r="Z64" s="2" t="str" cm="1">
        <f t="array" ref="Z64">_xlfn.IFS(K64="","",K64=" ","",K64=0,"",TRUE,1)</f>
        <v/>
      </c>
    </row>
    <row r="65" spans="1:26" ht="23.25" customHeight="1" x14ac:dyDescent="0.35">
      <c r="A65" s="98" t="str">
        <f>IF(May!A65="","",May!A65)</f>
        <v/>
      </c>
      <c r="B65" s="64" t="str">
        <f>May!B65</f>
        <v/>
      </c>
      <c r="C65" s="65" t="str">
        <f>May!C65</f>
        <v/>
      </c>
      <c r="D65" s="64" t="str">
        <f>May!D65</f>
        <v/>
      </c>
      <c r="E65" s="65" t="str">
        <f>May!E65</f>
        <v/>
      </c>
      <c r="F65" s="65" t="str">
        <f>May!F65</f>
        <v/>
      </c>
      <c r="G65" s="65" t="str">
        <f>May!G65</f>
        <v/>
      </c>
      <c r="H65" s="64" t="str">
        <f>May!H65</f>
        <v/>
      </c>
      <c r="I65" s="65" t="str">
        <f>May!I65</f>
        <v/>
      </c>
      <c r="J65" s="65" t="str">
        <f>May!J65</f>
        <v/>
      </c>
      <c r="K65" s="65" t="str">
        <f>May!K65</f>
        <v/>
      </c>
      <c r="L65" s="198">
        <f>May!R65</f>
        <v>0</v>
      </c>
      <c r="M65" s="66"/>
      <c r="N65" s="66"/>
      <c r="O65" s="66"/>
      <c r="P65" s="66"/>
      <c r="Q65" s="66"/>
      <c r="R65" s="49">
        <f t="shared" si="0"/>
        <v>0</v>
      </c>
      <c r="S65" s="65"/>
      <c r="T65" s="69"/>
      <c r="U65" s="70"/>
      <c r="V65" s="135"/>
      <c r="W65" s="135"/>
      <c r="X65" s="98" t="str">
        <f>IF(May!X65="","",May!X65)</f>
        <v/>
      </c>
      <c r="Y65" s="2" t="str" cm="1">
        <f t="array" ref="Y65">_xlfn.IFS(A65="","",A65=" ","",A65=0,"",TRUE,1)</f>
        <v/>
      </c>
      <c r="Z65" s="2" t="str" cm="1">
        <f t="array" ref="Z65">_xlfn.IFS(K65="","",K65=" ","",K65=0,"",TRUE,1)</f>
        <v/>
      </c>
    </row>
    <row r="66" spans="1:26" ht="23.25" customHeight="1" x14ac:dyDescent="0.35">
      <c r="A66" s="98" t="str">
        <f>IF(May!A66="","",May!A66)</f>
        <v/>
      </c>
      <c r="B66" s="64" t="str">
        <f>May!B66</f>
        <v/>
      </c>
      <c r="C66" s="65" t="str">
        <f>May!C66</f>
        <v/>
      </c>
      <c r="D66" s="64" t="str">
        <f>May!D66</f>
        <v/>
      </c>
      <c r="E66" s="65" t="str">
        <f>May!E66</f>
        <v/>
      </c>
      <c r="F66" s="65" t="str">
        <f>May!F66</f>
        <v/>
      </c>
      <c r="G66" s="65" t="str">
        <f>May!G66</f>
        <v/>
      </c>
      <c r="H66" s="64" t="str">
        <f>May!H66</f>
        <v/>
      </c>
      <c r="I66" s="65" t="str">
        <f>May!I66</f>
        <v/>
      </c>
      <c r="J66" s="65" t="str">
        <f>May!J66</f>
        <v/>
      </c>
      <c r="K66" s="65" t="str">
        <f>May!K66</f>
        <v/>
      </c>
      <c r="L66" s="198">
        <f>May!R66</f>
        <v>0</v>
      </c>
      <c r="M66" s="66"/>
      <c r="N66" s="66"/>
      <c r="O66" s="66"/>
      <c r="P66" s="66"/>
      <c r="Q66" s="66"/>
      <c r="R66" s="49">
        <f t="shared" si="0"/>
        <v>0</v>
      </c>
      <c r="S66" s="65"/>
      <c r="T66" s="69"/>
      <c r="U66" s="70"/>
      <c r="V66" s="135"/>
      <c r="W66" s="135"/>
      <c r="X66" s="98" t="str">
        <f>IF(May!X66="","",May!X66)</f>
        <v/>
      </c>
      <c r="Y66" s="2" t="str" cm="1">
        <f t="array" ref="Y66">_xlfn.IFS(A66="","",A66=" ","",A66=0,"",TRUE,1)</f>
        <v/>
      </c>
      <c r="Z66" s="2" t="str" cm="1">
        <f t="array" ref="Z66">_xlfn.IFS(K66="","",K66=" ","",K66=0,"",TRUE,1)</f>
        <v/>
      </c>
    </row>
    <row r="67" spans="1:26" ht="23.25" customHeight="1" x14ac:dyDescent="0.35">
      <c r="A67" s="98" t="str">
        <f>IF(May!A67="","",May!A67)</f>
        <v/>
      </c>
      <c r="B67" s="64" t="str">
        <f>May!B67</f>
        <v/>
      </c>
      <c r="C67" s="65" t="str">
        <f>May!C67</f>
        <v/>
      </c>
      <c r="D67" s="64" t="str">
        <f>May!D67</f>
        <v/>
      </c>
      <c r="E67" s="65" t="str">
        <f>May!E67</f>
        <v/>
      </c>
      <c r="F67" s="65" t="str">
        <f>May!F67</f>
        <v/>
      </c>
      <c r="G67" s="65" t="str">
        <f>May!G67</f>
        <v/>
      </c>
      <c r="H67" s="64" t="str">
        <f>May!H67</f>
        <v/>
      </c>
      <c r="I67" s="65" t="str">
        <f>May!I67</f>
        <v/>
      </c>
      <c r="J67" s="65" t="str">
        <f>May!J67</f>
        <v/>
      </c>
      <c r="K67" s="65" t="str">
        <f>May!K67</f>
        <v/>
      </c>
      <c r="L67" s="198">
        <f>May!R67</f>
        <v>0</v>
      </c>
      <c r="M67" s="66"/>
      <c r="N67" s="66"/>
      <c r="O67" s="66"/>
      <c r="P67" s="66"/>
      <c r="Q67" s="66"/>
      <c r="R67" s="49">
        <f t="shared" si="0"/>
        <v>0</v>
      </c>
      <c r="S67" s="65"/>
      <c r="T67" s="69"/>
      <c r="U67" s="70"/>
      <c r="V67" s="135"/>
      <c r="W67" s="135"/>
      <c r="X67" s="98" t="str">
        <f>IF(May!X67="","",May!X67)</f>
        <v/>
      </c>
      <c r="Y67" s="2" t="str" cm="1">
        <f t="array" ref="Y67">_xlfn.IFS(A67="","",A67=" ","",A67=0,"",TRUE,1)</f>
        <v/>
      </c>
      <c r="Z67" s="2" t="str" cm="1">
        <f t="array" ref="Z67">_xlfn.IFS(K67="","",K67=" ","",K67=0,"",TRUE,1)</f>
        <v/>
      </c>
    </row>
    <row r="68" spans="1:26" ht="23.25" customHeight="1" x14ac:dyDescent="0.35">
      <c r="A68" s="98" t="str">
        <f>IF(May!A68="","",May!A68)</f>
        <v/>
      </c>
      <c r="B68" s="64" t="str">
        <f>May!B68</f>
        <v/>
      </c>
      <c r="C68" s="65" t="str">
        <f>May!C68</f>
        <v/>
      </c>
      <c r="D68" s="64" t="str">
        <f>May!D68</f>
        <v/>
      </c>
      <c r="E68" s="65" t="str">
        <f>May!E68</f>
        <v/>
      </c>
      <c r="F68" s="65" t="str">
        <f>May!F68</f>
        <v/>
      </c>
      <c r="G68" s="65" t="str">
        <f>May!G68</f>
        <v/>
      </c>
      <c r="H68" s="64" t="str">
        <f>May!H68</f>
        <v/>
      </c>
      <c r="I68" s="65" t="str">
        <f>May!I68</f>
        <v/>
      </c>
      <c r="J68" s="65" t="str">
        <f>May!J68</f>
        <v/>
      </c>
      <c r="K68" s="65" t="str">
        <f>May!K68</f>
        <v/>
      </c>
      <c r="L68" s="198">
        <f>May!R68</f>
        <v>0</v>
      </c>
      <c r="M68" s="66"/>
      <c r="N68" s="66"/>
      <c r="O68" s="66"/>
      <c r="P68" s="66"/>
      <c r="Q68" s="66"/>
      <c r="R68" s="49">
        <f t="shared" si="0"/>
        <v>0</v>
      </c>
      <c r="S68" s="65"/>
      <c r="T68" s="69"/>
      <c r="U68" s="70"/>
      <c r="V68" s="135"/>
      <c r="W68" s="135"/>
      <c r="X68" s="98" t="str">
        <f>IF(May!X68="","",May!X68)</f>
        <v/>
      </c>
      <c r="Y68" s="2" t="str" cm="1">
        <f t="array" ref="Y68">_xlfn.IFS(A68="","",A68=" ","",A68=0,"",TRUE,1)</f>
        <v/>
      </c>
      <c r="Z68" s="2" t="str" cm="1">
        <f t="array" ref="Z68">_xlfn.IFS(K68="","",K68=" ","",K68=0,"",TRUE,1)</f>
        <v/>
      </c>
    </row>
    <row r="69" spans="1:26" ht="23.25" customHeight="1" x14ac:dyDescent="0.35">
      <c r="A69" s="98" t="str">
        <f>IF(May!A69="","",May!A69)</f>
        <v/>
      </c>
      <c r="B69" s="64" t="str">
        <f>May!B69</f>
        <v/>
      </c>
      <c r="C69" s="65" t="str">
        <f>May!C69</f>
        <v/>
      </c>
      <c r="D69" s="64" t="str">
        <f>May!D69</f>
        <v/>
      </c>
      <c r="E69" s="65" t="str">
        <f>May!E69</f>
        <v/>
      </c>
      <c r="F69" s="65" t="str">
        <f>May!F69</f>
        <v/>
      </c>
      <c r="G69" s="65" t="str">
        <f>May!G69</f>
        <v/>
      </c>
      <c r="H69" s="64" t="str">
        <f>May!H69</f>
        <v/>
      </c>
      <c r="I69" s="65" t="str">
        <f>May!I69</f>
        <v/>
      </c>
      <c r="J69" s="65" t="str">
        <f>May!J69</f>
        <v/>
      </c>
      <c r="K69" s="65" t="str">
        <f>May!K69</f>
        <v/>
      </c>
      <c r="L69" s="198">
        <f>May!R69</f>
        <v>0</v>
      </c>
      <c r="M69" s="66"/>
      <c r="N69" s="66"/>
      <c r="O69" s="66"/>
      <c r="P69" s="66"/>
      <c r="Q69" s="66"/>
      <c r="R69" s="49">
        <f t="shared" si="0"/>
        <v>0</v>
      </c>
      <c r="S69" s="65"/>
      <c r="T69" s="69"/>
      <c r="U69" s="70"/>
      <c r="V69" s="135"/>
      <c r="W69" s="135"/>
      <c r="X69" s="98" t="str">
        <f>IF(May!X69="","",May!X69)</f>
        <v/>
      </c>
      <c r="Y69" s="2" t="str" cm="1">
        <f t="array" ref="Y69">_xlfn.IFS(A69="","",A69=" ","",A69=0,"",TRUE,1)</f>
        <v/>
      </c>
      <c r="Z69" s="2" t="str" cm="1">
        <f t="array" ref="Z69">_xlfn.IFS(K69="","",K69=" ","",K69=0,"",TRUE,1)</f>
        <v/>
      </c>
    </row>
    <row r="70" spans="1:26" ht="23.25" customHeight="1" x14ac:dyDescent="0.35">
      <c r="A70" s="98" t="str">
        <f>IF(May!A70="","",May!A70)</f>
        <v/>
      </c>
      <c r="B70" s="64" t="str">
        <f>May!B70</f>
        <v/>
      </c>
      <c r="C70" s="65" t="str">
        <f>May!C70</f>
        <v/>
      </c>
      <c r="D70" s="64" t="str">
        <f>May!D70</f>
        <v/>
      </c>
      <c r="E70" s="65" t="str">
        <f>May!E70</f>
        <v/>
      </c>
      <c r="F70" s="65" t="str">
        <f>May!F70</f>
        <v/>
      </c>
      <c r="G70" s="65" t="str">
        <f>May!G70</f>
        <v/>
      </c>
      <c r="H70" s="64" t="str">
        <f>May!H70</f>
        <v/>
      </c>
      <c r="I70" s="65" t="str">
        <f>May!I70</f>
        <v/>
      </c>
      <c r="J70" s="65" t="str">
        <f>May!J70</f>
        <v/>
      </c>
      <c r="K70" s="65" t="str">
        <f>May!K70</f>
        <v/>
      </c>
      <c r="L70" s="198">
        <f>May!R70</f>
        <v>0</v>
      </c>
      <c r="M70" s="66"/>
      <c r="N70" s="66"/>
      <c r="O70" s="66"/>
      <c r="P70" s="66"/>
      <c r="Q70" s="66"/>
      <c r="R70" s="49">
        <f t="shared" si="0"/>
        <v>0</v>
      </c>
      <c r="S70" s="65"/>
      <c r="T70" s="69"/>
      <c r="U70" s="70"/>
      <c r="V70" s="135"/>
      <c r="W70" s="135"/>
      <c r="X70" s="98" t="str">
        <f>IF(May!X70="","",May!X70)</f>
        <v/>
      </c>
      <c r="Y70" s="2" t="str" cm="1">
        <f t="array" ref="Y70">_xlfn.IFS(A70="","",A70=" ","",A70=0,"",TRUE,1)</f>
        <v/>
      </c>
      <c r="Z70" s="2" t="str" cm="1">
        <f t="array" ref="Z70">_xlfn.IFS(K70="","",K70=" ","",K70=0,"",TRUE,1)</f>
        <v/>
      </c>
    </row>
    <row r="71" spans="1:26" ht="23.25" customHeight="1" x14ac:dyDescent="0.35">
      <c r="A71" s="98" t="str">
        <f>IF(May!A71="","",May!A71)</f>
        <v/>
      </c>
      <c r="B71" s="64" t="str">
        <f>May!B71</f>
        <v/>
      </c>
      <c r="C71" s="65" t="str">
        <f>May!C71</f>
        <v/>
      </c>
      <c r="D71" s="64" t="str">
        <f>May!D71</f>
        <v/>
      </c>
      <c r="E71" s="65" t="str">
        <f>May!E71</f>
        <v/>
      </c>
      <c r="F71" s="65" t="str">
        <f>May!F71</f>
        <v/>
      </c>
      <c r="G71" s="65" t="str">
        <f>May!G71</f>
        <v/>
      </c>
      <c r="H71" s="64" t="str">
        <f>May!H71</f>
        <v/>
      </c>
      <c r="I71" s="65" t="str">
        <f>May!I71</f>
        <v/>
      </c>
      <c r="J71" s="65" t="str">
        <f>May!J71</f>
        <v/>
      </c>
      <c r="K71" s="65" t="str">
        <f>May!K71</f>
        <v/>
      </c>
      <c r="L71" s="198">
        <f>May!R71</f>
        <v>0</v>
      </c>
      <c r="M71" s="66"/>
      <c r="N71" s="66"/>
      <c r="O71" s="66"/>
      <c r="P71" s="66"/>
      <c r="Q71" s="66"/>
      <c r="R71" s="49">
        <f t="shared" si="0"/>
        <v>0</v>
      </c>
      <c r="S71" s="65"/>
      <c r="T71" s="69"/>
      <c r="U71" s="70"/>
      <c r="V71" s="135"/>
      <c r="W71" s="135"/>
      <c r="X71" s="98" t="str">
        <f>IF(May!X71="","",May!X71)</f>
        <v/>
      </c>
      <c r="Y71" s="2" t="str" cm="1">
        <f t="array" ref="Y71">_xlfn.IFS(A71="","",A71=" ","",A71=0,"",TRUE,1)</f>
        <v/>
      </c>
      <c r="Z71" s="2" t="str" cm="1">
        <f t="array" ref="Z71">_xlfn.IFS(K71="","",K71=" ","",K71=0,"",TRUE,1)</f>
        <v/>
      </c>
    </row>
    <row r="72" spans="1:26" ht="23.25" customHeight="1" x14ac:dyDescent="0.35">
      <c r="A72" s="98" t="str">
        <f>IF(May!A72="","",May!A72)</f>
        <v/>
      </c>
      <c r="B72" s="64" t="str">
        <f>May!B72</f>
        <v/>
      </c>
      <c r="C72" s="65" t="str">
        <f>May!C72</f>
        <v/>
      </c>
      <c r="D72" s="64" t="str">
        <f>May!D72</f>
        <v/>
      </c>
      <c r="E72" s="65" t="str">
        <f>May!E72</f>
        <v/>
      </c>
      <c r="F72" s="65" t="str">
        <f>May!F72</f>
        <v/>
      </c>
      <c r="G72" s="65" t="str">
        <f>May!G72</f>
        <v/>
      </c>
      <c r="H72" s="64" t="str">
        <f>May!H72</f>
        <v/>
      </c>
      <c r="I72" s="65" t="str">
        <f>May!I72</f>
        <v/>
      </c>
      <c r="J72" s="65" t="str">
        <f>May!J72</f>
        <v/>
      </c>
      <c r="K72" s="65" t="str">
        <f>May!K72</f>
        <v/>
      </c>
      <c r="L72" s="198">
        <f>May!R72</f>
        <v>0</v>
      </c>
      <c r="M72" s="66"/>
      <c r="N72" s="66"/>
      <c r="O72" s="66"/>
      <c r="P72" s="66"/>
      <c r="Q72" s="66"/>
      <c r="R72" s="49">
        <f t="shared" si="0"/>
        <v>0</v>
      </c>
      <c r="S72" s="65"/>
      <c r="T72" s="69"/>
      <c r="U72" s="70"/>
      <c r="V72" s="135"/>
      <c r="W72" s="135"/>
      <c r="X72" s="98" t="str">
        <f>IF(May!X72="","",May!X72)</f>
        <v/>
      </c>
      <c r="Y72" s="2" t="str" cm="1">
        <f t="array" ref="Y72">_xlfn.IFS(A72="","",A72=" ","",A72=0,"",TRUE,1)</f>
        <v/>
      </c>
      <c r="Z72" s="2" t="str" cm="1">
        <f t="array" ref="Z72">_xlfn.IFS(K72="","",K72=" ","",K72=0,"",TRUE,1)</f>
        <v/>
      </c>
    </row>
    <row r="73" spans="1:26" ht="23.25" customHeight="1" x14ac:dyDescent="0.35">
      <c r="A73" s="98" t="str">
        <f>IF(May!A73="","",May!A73)</f>
        <v/>
      </c>
      <c r="B73" s="64" t="str">
        <f>May!B73</f>
        <v/>
      </c>
      <c r="C73" s="65" t="str">
        <f>May!C73</f>
        <v/>
      </c>
      <c r="D73" s="64" t="str">
        <f>May!D73</f>
        <v/>
      </c>
      <c r="E73" s="65" t="str">
        <f>May!E73</f>
        <v/>
      </c>
      <c r="F73" s="65" t="str">
        <f>May!F73</f>
        <v/>
      </c>
      <c r="G73" s="65" t="str">
        <f>May!G73</f>
        <v/>
      </c>
      <c r="H73" s="64" t="str">
        <f>May!H73</f>
        <v/>
      </c>
      <c r="I73" s="65" t="str">
        <f>May!I73</f>
        <v/>
      </c>
      <c r="J73" s="65" t="str">
        <f>May!J73</f>
        <v/>
      </c>
      <c r="K73" s="65" t="str">
        <f>May!K73</f>
        <v/>
      </c>
      <c r="L73" s="198">
        <f>May!R73</f>
        <v>0</v>
      </c>
      <c r="M73" s="66"/>
      <c r="N73" s="66"/>
      <c r="O73" s="66"/>
      <c r="P73" s="66"/>
      <c r="Q73" s="66"/>
      <c r="R73" s="49">
        <f t="shared" si="0"/>
        <v>0</v>
      </c>
      <c r="S73" s="65"/>
      <c r="T73" s="69"/>
      <c r="U73" s="70"/>
      <c r="V73" s="135"/>
      <c r="W73" s="135"/>
      <c r="X73" s="98" t="str">
        <f>IF(May!X73="","",May!X73)</f>
        <v/>
      </c>
      <c r="Y73" s="2" t="str" cm="1">
        <f t="array" ref="Y73">_xlfn.IFS(A73="","",A73=" ","",A73=0,"",TRUE,1)</f>
        <v/>
      </c>
      <c r="Z73" s="2" t="str" cm="1">
        <f t="array" ref="Z73">_xlfn.IFS(K73="","",K73=" ","",K73=0,"",TRUE,1)</f>
        <v/>
      </c>
    </row>
    <row r="74" spans="1:26" ht="23.25" customHeight="1" x14ac:dyDescent="0.35">
      <c r="A74" s="98" t="str">
        <f>IF(May!A74="","",May!A74)</f>
        <v/>
      </c>
      <c r="B74" s="64" t="str">
        <f>May!B74</f>
        <v/>
      </c>
      <c r="C74" s="65" t="str">
        <f>May!C74</f>
        <v/>
      </c>
      <c r="D74" s="64" t="str">
        <f>May!D74</f>
        <v/>
      </c>
      <c r="E74" s="65" t="str">
        <f>May!E74</f>
        <v/>
      </c>
      <c r="F74" s="65" t="str">
        <f>May!F74</f>
        <v/>
      </c>
      <c r="G74" s="65" t="str">
        <f>May!G74</f>
        <v/>
      </c>
      <c r="H74" s="64" t="str">
        <f>May!H74</f>
        <v/>
      </c>
      <c r="I74" s="65" t="str">
        <f>May!I74</f>
        <v/>
      </c>
      <c r="J74" s="65" t="str">
        <f>May!J74</f>
        <v/>
      </c>
      <c r="K74" s="65" t="str">
        <f>May!K74</f>
        <v/>
      </c>
      <c r="L74" s="198">
        <f>May!R74</f>
        <v>0</v>
      </c>
      <c r="M74" s="66"/>
      <c r="N74" s="66"/>
      <c r="O74" s="66"/>
      <c r="P74" s="66"/>
      <c r="Q74" s="66"/>
      <c r="R74" s="49">
        <f t="shared" si="0"/>
        <v>0</v>
      </c>
      <c r="S74" s="65"/>
      <c r="T74" s="69"/>
      <c r="U74" s="70"/>
      <c r="V74" s="135"/>
      <c r="W74" s="135"/>
      <c r="X74" s="98" t="str">
        <f>IF(May!X74="","",May!X74)</f>
        <v/>
      </c>
      <c r="Y74" s="2" t="str" cm="1">
        <f t="array" ref="Y74">_xlfn.IFS(A74="","",A74=" ","",A74=0,"",TRUE,1)</f>
        <v/>
      </c>
      <c r="Z74" s="2" t="str" cm="1">
        <f t="array" ref="Z74">_xlfn.IFS(K74="","",K74=" ","",K74=0,"",TRUE,1)</f>
        <v/>
      </c>
    </row>
    <row r="75" spans="1:26" ht="23.25" customHeight="1" thickBot="1" x14ac:dyDescent="0.4">
      <c r="A75" s="45" t="s">
        <v>11</v>
      </c>
      <c r="L75" s="50">
        <f t="shared" ref="L75:R75" si="1">SUM(L15:L74)</f>
        <v>0</v>
      </c>
      <c r="M75" s="50">
        <f t="shared" si="1"/>
        <v>0</v>
      </c>
      <c r="N75" s="50">
        <f t="shared" si="1"/>
        <v>0</v>
      </c>
      <c r="O75" s="50">
        <f t="shared" si="1"/>
        <v>0</v>
      </c>
      <c r="P75" s="50">
        <f t="shared" si="1"/>
        <v>0</v>
      </c>
      <c r="Q75" s="50">
        <f t="shared" si="1"/>
        <v>0</v>
      </c>
      <c r="R75" s="50">
        <f t="shared" si="1"/>
        <v>0</v>
      </c>
      <c r="S75" s="10"/>
      <c r="T75" s="52">
        <f>SUM(T15:T74)</f>
        <v>0</v>
      </c>
      <c r="U75" s="53"/>
      <c r="V75" s="137">
        <f>SUM(V15:V74)</f>
        <v>0</v>
      </c>
      <c r="W75" s="137">
        <f>SUM(W15:W74)</f>
        <v>0</v>
      </c>
      <c r="Y75" s="2">
        <f>SUM(Y15:Y74)</f>
        <v>0</v>
      </c>
      <c r="Z75" s="2">
        <f>SUM(Z15:Z74)</f>
        <v>0</v>
      </c>
    </row>
    <row r="76" spans="1:26" ht="23.25" customHeight="1" thickTop="1" x14ac:dyDescent="0.35">
      <c r="A76" s="45" t="s">
        <v>42</v>
      </c>
      <c r="B76" s="57">
        <f>+Y75-Z75</f>
        <v>0</v>
      </c>
      <c r="L76" s="25" t="s">
        <v>2</v>
      </c>
      <c r="M76" s="2" t="s">
        <v>2</v>
      </c>
      <c r="S76" s="25"/>
    </row>
    <row r="77" spans="1:26" x14ac:dyDescent="0.35">
      <c r="A77" s="24"/>
      <c r="E77" s="196"/>
      <c r="L77" s="25"/>
      <c r="M77" s="26" t="s">
        <v>2</v>
      </c>
      <c r="N77" s="26"/>
      <c r="S77" s="25"/>
    </row>
    <row r="78" spans="1:26" x14ac:dyDescent="0.35">
      <c r="A78" s="99"/>
      <c r="B78" s="17"/>
      <c r="C78" s="17"/>
      <c r="D78" s="17"/>
      <c r="E78" s="17"/>
      <c r="F78" s="17"/>
      <c r="G78" s="17"/>
      <c r="H78" s="17"/>
      <c r="I78" s="17"/>
      <c r="J78" s="17"/>
      <c r="K78" s="17"/>
      <c r="L78" s="25"/>
      <c r="Q78" s="26"/>
      <c r="S78" s="25"/>
    </row>
    <row r="79" spans="1:26" x14ac:dyDescent="0.35">
      <c r="A79" s="127" t="s">
        <v>76</v>
      </c>
      <c r="B79" s="17"/>
      <c r="C79" s="17"/>
      <c r="D79" s="17"/>
      <c r="E79" s="17"/>
      <c r="F79" s="17"/>
      <c r="G79" s="17"/>
      <c r="H79" s="17"/>
      <c r="I79" s="17"/>
      <c r="J79" s="17"/>
      <c r="K79" s="17"/>
      <c r="L79" s="25"/>
      <c r="Q79" s="26"/>
      <c r="S79" s="25"/>
    </row>
    <row r="80" spans="1:26" x14ac:dyDescent="0.35">
      <c r="A80" s="128" t="s">
        <v>85</v>
      </c>
      <c r="B80" s="17"/>
      <c r="C80" s="17"/>
      <c r="D80" s="17"/>
      <c r="E80" s="17"/>
      <c r="F80" s="17"/>
      <c r="G80" s="17"/>
      <c r="H80" s="17"/>
      <c r="I80" s="17"/>
      <c r="J80" s="17"/>
      <c r="K80" s="17"/>
      <c r="L80" s="25"/>
      <c r="Q80" s="26"/>
      <c r="S80" s="25"/>
    </row>
    <row r="81" spans="1:19" x14ac:dyDescent="0.35">
      <c r="A81" s="128" t="s">
        <v>87</v>
      </c>
      <c r="B81" s="17"/>
      <c r="C81" s="17"/>
      <c r="D81" s="17"/>
      <c r="E81" s="17"/>
      <c r="F81" s="17"/>
      <c r="G81" s="17"/>
      <c r="H81" s="17"/>
      <c r="I81" s="17"/>
      <c r="J81" s="17"/>
      <c r="K81" s="17"/>
      <c r="L81" s="25"/>
      <c r="Q81" s="26"/>
      <c r="S81" s="25"/>
    </row>
    <row r="82" spans="1:19" x14ac:dyDescent="0.35">
      <c r="A82" s="128" t="s">
        <v>86</v>
      </c>
      <c r="B82" s="17"/>
      <c r="C82" s="17"/>
      <c r="D82" s="17"/>
      <c r="E82" s="17"/>
      <c r="F82" s="17"/>
      <c r="G82" s="17"/>
      <c r="H82" s="17"/>
      <c r="I82" s="17"/>
      <c r="J82" s="17"/>
      <c r="K82" s="17"/>
      <c r="L82" s="25"/>
      <c r="Q82" s="26"/>
      <c r="S82" s="25"/>
    </row>
    <row r="83" spans="1:19" ht="15.75" customHeight="1" x14ac:dyDescent="0.35">
      <c r="A83" s="113"/>
      <c r="B83" s="17"/>
      <c r="C83" s="17"/>
      <c r="D83" s="17"/>
      <c r="E83" s="17"/>
      <c r="F83" s="17"/>
      <c r="G83" s="17"/>
      <c r="H83" s="17"/>
      <c r="I83" s="17"/>
      <c r="J83" s="17"/>
      <c r="K83" s="17"/>
      <c r="L83" s="25"/>
      <c r="Q83" s="26"/>
      <c r="S83" s="25"/>
    </row>
    <row r="84" spans="1:19" s="3" customFormat="1" ht="15.75" customHeight="1" x14ac:dyDescent="0.35">
      <c r="A84" s="241" t="s">
        <v>3</v>
      </c>
      <c r="B84" s="237" t="s">
        <v>6</v>
      </c>
      <c r="C84" s="243" t="s">
        <v>72</v>
      </c>
      <c r="D84" s="244"/>
      <c r="E84" s="244"/>
      <c r="F84" s="244"/>
      <c r="G84" s="244"/>
      <c r="H84" s="244"/>
      <c r="I84" s="244"/>
      <c r="J84" s="244"/>
      <c r="K84" s="244"/>
      <c r="L84" s="244"/>
      <c r="M84" s="244"/>
      <c r="N84" s="244"/>
      <c r="O84" s="244"/>
      <c r="P84" s="244"/>
      <c r="Q84" s="244"/>
      <c r="R84" s="244"/>
      <c r="S84" s="245"/>
    </row>
    <row r="85" spans="1:19" s="3" customFormat="1" x14ac:dyDescent="0.35">
      <c r="A85" s="242"/>
      <c r="B85" s="239"/>
      <c r="C85" s="246"/>
      <c r="D85" s="247"/>
      <c r="E85" s="247"/>
      <c r="F85" s="247"/>
      <c r="G85" s="247"/>
      <c r="H85" s="247"/>
      <c r="I85" s="247"/>
      <c r="J85" s="247"/>
      <c r="K85" s="247"/>
      <c r="L85" s="247"/>
      <c r="M85" s="247"/>
      <c r="N85" s="247"/>
      <c r="O85" s="247"/>
      <c r="P85" s="247"/>
      <c r="Q85" s="247"/>
      <c r="R85" s="247"/>
      <c r="S85" s="248"/>
    </row>
    <row r="86" spans="1:19" ht="30.25" customHeight="1" x14ac:dyDescent="0.35">
      <c r="A86" s="98" t="str">
        <f>IF(May!A86="","",May!A86)</f>
        <v/>
      </c>
      <c r="B86" s="64" t="str">
        <f>IF(May!B86="","",May!B86)</f>
        <v/>
      </c>
      <c r="C86" s="233" t="str">
        <f>IF(May!C86="","",May!C86)</f>
        <v/>
      </c>
      <c r="D86" s="234"/>
      <c r="E86" s="234"/>
      <c r="F86" s="234"/>
      <c r="G86" s="234"/>
      <c r="H86" s="234"/>
      <c r="I86" s="234"/>
      <c r="J86" s="234"/>
      <c r="K86" s="234"/>
      <c r="L86" s="234"/>
      <c r="M86" s="234"/>
      <c r="N86" s="234"/>
      <c r="O86" s="234"/>
      <c r="P86" s="234"/>
      <c r="Q86" s="234"/>
      <c r="R86" s="234"/>
      <c r="S86" s="235"/>
    </row>
    <row r="87" spans="1:19" ht="30.25" customHeight="1" x14ac:dyDescent="0.35">
      <c r="A87" s="98" t="str">
        <f>IF(May!A87="","",May!A87)</f>
        <v/>
      </c>
      <c r="B87" s="64" t="str">
        <f>IF(May!B87="","",May!B87)</f>
        <v/>
      </c>
      <c r="C87" s="233" t="str">
        <f>IF(May!C87="","",May!C87)</f>
        <v/>
      </c>
      <c r="D87" s="234"/>
      <c r="E87" s="234"/>
      <c r="F87" s="234"/>
      <c r="G87" s="234"/>
      <c r="H87" s="234"/>
      <c r="I87" s="234"/>
      <c r="J87" s="234"/>
      <c r="K87" s="234"/>
      <c r="L87" s="234"/>
      <c r="M87" s="234"/>
      <c r="N87" s="234"/>
      <c r="O87" s="234"/>
      <c r="P87" s="234"/>
      <c r="Q87" s="234"/>
      <c r="R87" s="234"/>
      <c r="S87" s="235"/>
    </row>
    <row r="88" spans="1:19" ht="30.25" customHeight="1" x14ac:dyDescent="0.35">
      <c r="A88" s="98" t="str">
        <f>IF(May!A88="","",May!A88)</f>
        <v/>
      </c>
      <c r="B88" s="64" t="str">
        <f>IF(May!B88="","",May!B88)</f>
        <v/>
      </c>
      <c r="C88" s="233" t="str">
        <f>IF(May!C88="","",May!C88)</f>
        <v/>
      </c>
      <c r="D88" s="234"/>
      <c r="E88" s="234"/>
      <c r="F88" s="234"/>
      <c r="G88" s="234"/>
      <c r="H88" s="234"/>
      <c r="I88" s="234"/>
      <c r="J88" s="234"/>
      <c r="K88" s="234"/>
      <c r="L88" s="234"/>
      <c r="M88" s="234"/>
      <c r="N88" s="234"/>
      <c r="O88" s="234"/>
      <c r="P88" s="234"/>
      <c r="Q88" s="234"/>
      <c r="R88" s="234"/>
      <c r="S88" s="235"/>
    </row>
    <row r="89" spans="1:19" ht="30.25" customHeight="1" x14ac:dyDescent="0.35">
      <c r="A89" s="98" t="str">
        <f>IF(May!A89="","",May!A89)</f>
        <v/>
      </c>
      <c r="B89" s="64" t="str">
        <f>IF(May!B89="","",May!B89)</f>
        <v/>
      </c>
      <c r="C89" s="233" t="str">
        <f>IF(May!C89="","",May!C89)</f>
        <v/>
      </c>
      <c r="D89" s="234"/>
      <c r="E89" s="234"/>
      <c r="F89" s="234"/>
      <c r="G89" s="234"/>
      <c r="H89" s="234"/>
      <c r="I89" s="234"/>
      <c r="J89" s="234"/>
      <c r="K89" s="234"/>
      <c r="L89" s="234"/>
      <c r="M89" s="234"/>
      <c r="N89" s="234"/>
      <c r="O89" s="234"/>
      <c r="P89" s="234"/>
      <c r="Q89" s="234"/>
      <c r="R89" s="234"/>
      <c r="S89" s="235"/>
    </row>
    <row r="90" spans="1:19" ht="30.25" customHeight="1" x14ac:dyDescent="0.35">
      <c r="A90" s="98" t="str">
        <f>IF(May!A90="","",May!A90)</f>
        <v/>
      </c>
      <c r="B90" s="64" t="str">
        <f>IF(May!B90="","",May!B90)</f>
        <v/>
      </c>
      <c r="C90" s="233" t="str">
        <f>IF(May!C90="","",May!C90)</f>
        <v/>
      </c>
      <c r="D90" s="234"/>
      <c r="E90" s="234"/>
      <c r="F90" s="234"/>
      <c r="G90" s="234"/>
      <c r="H90" s="234"/>
      <c r="I90" s="234"/>
      <c r="J90" s="234"/>
      <c r="K90" s="234"/>
      <c r="L90" s="234"/>
      <c r="M90" s="234"/>
      <c r="N90" s="234"/>
      <c r="O90" s="234"/>
      <c r="P90" s="234"/>
      <c r="Q90" s="234"/>
      <c r="R90" s="234"/>
      <c r="S90" s="235"/>
    </row>
    <row r="91" spans="1:19" ht="30.25" customHeight="1" x14ac:dyDescent="0.35">
      <c r="A91" s="98" t="str">
        <f>IF(May!A91="","",May!A91)</f>
        <v/>
      </c>
      <c r="B91" s="64" t="str">
        <f>IF(May!B91="","",May!B91)</f>
        <v/>
      </c>
      <c r="C91" s="233" t="str">
        <f>IF(May!C91="","",May!C91)</f>
        <v/>
      </c>
      <c r="D91" s="234"/>
      <c r="E91" s="234"/>
      <c r="F91" s="234"/>
      <c r="G91" s="234"/>
      <c r="H91" s="234"/>
      <c r="I91" s="234"/>
      <c r="J91" s="234"/>
      <c r="K91" s="234"/>
      <c r="L91" s="234"/>
      <c r="M91" s="234"/>
      <c r="N91" s="234"/>
      <c r="O91" s="234"/>
      <c r="P91" s="234"/>
      <c r="Q91" s="234"/>
      <c r="R91" s="234"/>
      <c r="S91" s="235"/>
    </row>
    <row r="92" spans="1:19" ht="30.25" customHeight="1" x14ac:dyDescent="0.35">
      <c r="A92" s="98" t="str">
        <f>IF(May!A92="","",May!A92)</f>
        <v/>
      </c>
      <c r="B92" s="64" t="str">
        <f>IF(May!B92="","",May!B92)</f>
        <v/>
      </c>
      <c r="C92" s="233" t="str">
        <f>IF(May!C92="","",May!C92)</f>
        <v/>
      </c>
      <c r="D92" s="234"/>
      <c r="E92" s="234"/>
      <c r="F92" s="234"/>
      <c r="G92" s="234"/>
      <c r="H92" s="234"/>
      <c r="I92" s="234"/>
      <c r="J92" s="234"/>
      <c r="K92" s="234"/>
      <c r="L92" s="234"/>
      <c r="M92" s="234"/>
      <c r="N92" s="234"/>
      <c r="O92" s="234"/>
      <c r="P92" s="234"/>
      <c r="Q92" s="234"/>
      <c r="R92" s="234"/>
      <c r="S92" s="235"/>
    </row>
    <row r="93" spans="1:19" ht="30.25" customHeight="1" x14ac:dyDescent="0.35">
      <c r="A93" s="98" t="str">
        <f>IF(May!A93="","",May!A93)</f>
        <v/>
      </c>
      <c r="B93" s="64" t="str">
        <f>IF(May!B93="","",May!B93)</f>
        <v/>
      </c>
      <c r="C93" s="233" t="str">
        <f>IF(May!C93="","",May!C93)</f>
        <v/>
      </c>
      <c r="D93" s="234"/>
      <c r="E93" s="234"/>
      <c r="F93" s="234"/>
      <c r="G93" s="234"/>
      <c r="H93" s="234"/>
      <c r="I93" s="234"/>
      <c r="J93" s="234"/>
      <c r="K93" s="234"/>
      <c r="L93" s="234"/>
      <c r="M93" s="234"/>
      <c r="N93" s="234"/>
      <c r="O93" s="234"/>
      <c r="P93" s="234"/>
      <c r="Q93" s="234"/>
      <c r="R93" s="234"/>
      <c r="S93" s="235"/>
    </row>
    <row r="94" spans="1:19" ht="30.25" customHeight="1" x14ac:dyDescent="0.35">
      <c r="A94" s="98" t="str">
        <f>IF(May!A94="","",May!A94)</f>
        <v/>
      </c>
      <c r="B94" s="64" t="str">
        <f>IF(May!B94="","",May!B94)</f>
        <v/>
      </c>
      <c r="C94" s="233" t="str">
        <f>IF(May!C94="","",May!C94)</f>
        <v/>
      </c>
      <c r="D94" s="234"/>
      <c r="E94" s="234"/>
      <c r="F94" s="234"/>
      <c r="G94" s="234"/>
      <c r="H94" s="234"/>
      <c r="I94" s="234"/>
      <c r="J94" s="234"/>
      <c r="K94" s="234"/>
      <c r="L94" s="234"/>
      <c r="M94" s="234"/>
      <c r="N94" s="234"/>
      <c r="O94" s="234"/>
      <c r="P94" s="234"/>
      <c r="Q94" s="234"/>
      <c r="R94" s="234"/>
      <c r="S94" s="235"/>
    </row>
    <row r="95" spans="1:19" ht="30.25" customHeight="1" x14ac:dyDescent="0.35">
      <c r="A95" s="98" t="str">
        <f>IF(May!A95="","",May!A95)</f>
        <v/>
      </c>
      <c r="B95" s="64" t="str">
        <f>IF(May!B95="","",May!B95)</f>
        <v/>
      </c>
      <c r="C95" s="233" t="str">
        <f>IF(May!C95="","",May!C95)</f>
        <v/>
      </c>
      <c r="D95" s="234"/>
      <c r="E95" s="234"/>
      <c r="F95" s="234"/>
      <c r="G95" s="234"/>
      <c r="H95" s="234"/>
      <c r="I95" s="234"/>
      <c r="J95" s="234"/>
      <c r="K95" s="234"/>
      <c r="L95" s="234"/>
      <c r="M95" s="234"/>
      <c r="N95" s="234"/>
      <c r="O95" s="234"/>
      <c r="P95" s="234"/>
      <c r="Q95" s="234"/>
      <c r="R95" s="234"/>
      <c r="S95" s="235"/>
    </row>
    <row r="96" spans="1:19" ht="30.25" customHeight="1" x14ac:dyDescent="0.35">
      <c r="A96" s="98" t="str">
        <f>IF(May!A96="","",May!A96)</f>
        <v/>
      </c>
      <c r="B96" s="64" t="str">
        <f>IF(May!B96="","",May!B96)</f>
        <v/>
      </c>
      <c r="C96" s="233" t="str">
        <f>IF(May!C96="","",May!C96)</f>
        <v/>
      </c>
      <c r="D96" s="234"/>
      <c r="E96" s="234"/>
      <c r="F96" s="234"/>
      <c r="G96" s="234"/>
      <c r="H96" s="234"/>
      <c r="I96" s="234"/>
      <c r="J96" s="234"/>
      <c r="K96" s="234"/>
      <c r="L96" s="234"/>
      <c r="M96" s="234"/>
      <c r="N96" s="234"/>
      <c r="O96" s="234"/>
      <c r="P96" s="234"/>
      <c r="Q96" s="234"/>
      <c r="R96" s="234"/>
      <c r="S96" s="235"/>
    </row>
    <row r="97" spans="1:19" ht="30.25" customHeight="1" x14ac:dyDescent="0.35">
      <c r="A97" s="98" t="str">
        <f>IF(May!A97="","",May!A97)</f>
        <v/>
      </c>
      <c r="B97" s="64" t="str">
        <f>IF(May!B97="","",May!B97)</f>
        <v/>
      </c>
      <c r="C97" s="233" t="str">
        <f>IF(May!C97="","",May!C97)</f>
        <v/>
      </c>
      <c r="D97" s="234"/>
      <c r="E97" s="234"/>
      <c r="F97" s="234"/>
      <c r="G97" s="234"/>
      <c r="H97" s="234"/>
      <c r="I97" s="234"/>
      <c r="J97" s="234"/>
      <c r="K97" s="234"/>
      <c r="L97" s="234"/>
      <c r="M97" s="234"/>
      <c r="N97" s="234"/>
      <c r="O97" s="234"/>
      <c r="P97" s="234"/>
      <c r="Q97" s="234"/>
      <c r="R97" s="234"/>
      <c r="S97" s="235"/>
    </row>
    <row r="98" spans="1:19" ht="30.25" customHeight="1" x14ac:dyDescent="0.35">
      <c r="A98" s="98" t="str">
        <f>IF(May!A98="","",May!A98)</f>
        <v/>
      </c>
      <c r="B98" s="64" t="str">
        <f>IF(May!B98="","",May!B98)</f>
        <v/>
      </c>
      <c r="C98" s="233" t="str">
        <f>IF(May!C98="","",May!C98)</f>
        <v/>
      </c>
      <c r="D98" s="234"/>
      <c r="E98" s="234"/>
      <c r="F98" s="234"/>
      <c r="G98" s="234"/>
      <c r="H98" s="234"/>
      <c r="I98" s="234"/>
      <c r="J98" s="234"/>
      <c r="K98" s="234"/>
      <c r="L98" s="234"/>
      <c r="M98" s="234"/>
      <c r="N98" s="234"/>
      <c r="O98" s="234"/>
      <c r="P98" s="234"/>
      <c r="Q98" s="234"/>
      <c r="R98" s="234"/>
      <c r="S98" s="235"/>
    </row>
    <row r="99" spans="1:19" ht="30.25" customHeight="1" x14ac:dyDescent="0.35">
      <c r="A99" s="98" t="str">
        <f>IF(May!A99="","",May!A99)</f>
        <v/>
      </c>
      <c r="B99" s="64" t="str">
        <f>IF(May!B99="","",May!B99)</f>
        <v/>
      </c>
      <c r="C99" s="233" t="str">
        <f>IF(May!C99="","",May!C99)</f>
        <v/>
      </c>
      <c r="D99" s="234"/>
      <c r="E99" s="234"/>
      <c r="F99" s="234"/>
      <c r="G99" s="234"/>
      <c r="H99" s="234"/>
      <c r="I99" s="234"/>
      <c r="J99" s="234"/>
      <c r="K99" s="234"/>
      <c r="L99" s="234"/>
      <c r="M99" s="234"/>
      <c r="N99" s="234"/>
      <c r="O99" s="234"/>
      <c r="P99" s="234"/>
      <c r="Q99" s="234"/>
      <c r="R99" s="234"/>
      <c r="S99" s="235"/>
    </row>
    <row r="100" spans="1:19" ht="30.25" customHeight="1" x14ac:dyDescent="0.35">
      <c r="A100" s="98" t="str">
        <f>IF(May!A100="","",May!A100)</f>
        <v/>
      </c>
      <c r="B100" s="64" t="str">
        <f>IF(May!B100="","",May!B100)</f>
        <v/>
      </c>
      <c r="C100" s="233" t="str">
        <f>IF(May!C100="","",May!C100)</f>
        <v/>
      </c>
      <c r="D100" s="234"/>
      <c r="E100" s="234"/>
      <c r="F100" s="234"/>
      <c r="G100" s="234"/>
      <c r="H100" s="234"/>
      <c r="I100" s="234"/>
      <c r="J100" s="234"/>
      <c r="K100" s="234"/>
      <c r="L100" s="234"/>
      <c r="M100" s="234"/>
      <c r="N100" s="234"/>
      <c r="O100" s="234"/>
      <c r="P100" s="234"/>
      <c r="Q100" s="234"/>
      <c r="R100" s="234"/>
      <c r="S100" s="235"/>
    </row>
    <row r="101" spans="1:19" ht="30.25" customHeight="1" x14ac:dyDescent="0.35">
      <c r="A101" s="98" t="str">
        <f>IF(May!A101="","",May!A101)</f>
        <v/>
      </c>
      <c r="B101" s="64" t="str">
        <f>IF(May!B101="","",May!B101)</f>
        <v/>
      </c>
      <c r="C101" s="233" t="str">
        <f>IF(May!C101="","",May!C101)</f>
        <v/>
      </c>
      <c r="D101" s="234"/>
      <c r="E101" s="234"/>
      <c r="F101" s="234"/>
      <c r="G101" s="234"/>
      <c r="H101" s="234"/>
      <c r="I101" s="234"/>
      <c r="J101" s="234"/>
      <c r="K101" s="234"/>
      <c r="L101" s="234"/>
      <c r="M101" s="234"/>
      <c r="N101" s="234"/>
      <c r="O101" s="234"/>
      <c r="P101" s="234"/>
      <c r="Q101" s="234"/>
      <c r="R101" s="234"/>
      <c r="S101" s="235"/>
    </row>
    <row r="102" spans="1:19" ht="30.25" customHeight="1" x14ac:dyDescent="0.35">
      <c r="A102" s="98" t="str">
        <f>IF(May!A102="","",May!A102)</f>
        <v/>
      </c>
      <c r="B102" s="64" t="str">
        <f>IF(May!B102="","",May!B102)</f>
        <v/>
      </c>
      <c r="C102" s="233" t="str">
        <f>IF(May!C102="","",May!C102)</f>
        <v/>
      </c>
      <c r="D102" s="234"/>
      <c r="E102" s="234"/>
      <c r="F102" s="234"/>
      <c r="G102" s="234"/>
      <c r="H102" s="234"/>
      <c r="I102" s="234"/>
      <c r="J102" s="234"/>
      <c r="K102" s="234"/>
      <c r="L102" s="234"/>
      <c r="M102" s="234"/>
      <c r="N102" s="234"/>
      <c r="O102" s="234"/>
      <c r="P102" s="234"/>
      <c r="Q102" s="234"/>
      <c r="R102" s="234"/>
      <c r="S102" s="235"/>
    </row>
    <row r="103" spans="1:19" ht="30.25" customHeight="1" x14ac:dyDescent="0.35">
      <c r="A103" s="98" t="str">
        <f>IF(May!A103="","",May!A103)</f>
        <v/>
      </c>
      <c r="B103" s="64" t="str">
        <f>IF(May!B103="","",May!B103)</f>
        <v/>
      </c>
      <c r="C103" s="233" t="str">
        <f>IF(May!C103="","",May!C103)</f>
        <v/>
      </c>
      <c r="D103" s="234"/>
      <c r="E103" s="234"/>
      <c r="F103" s="234"/>
      <c r="G103" s="234"/>
      <c r="H103" s="234"/>
      <c r="I103" s="234"/>
      <c r="J103" s="234"/>
      <c r="K103" s="234"/>
      <c r="L103" s="234"/>
      <c r="M103" s="234"/>
      <c r="N103" s="234"/>
      <c r="O103" s="234"/>
      <c r="P103" s="234"/>
      <c r="Q103" s="234"/>
      <c r="R103" s="234"/>
      <c r="S103" s="235"/>
    </row>
    <row r="104" spans="1:19" ht="30.25" customHeight="1" x14ac:dyDescent="0.35">
      <c r="A104" s="98" t="str">
        <f>IF(May!A104="","",May!A104)</f>
        <v/>
      </c>
      <c r="B104" s="64" t="str">
        <f>IF(May!B104="","",May!B104)</f>
        <v/>
      </c>
      <c r="C104" s="233" t="str">
        <f>IF(May!C104="","",May!C104)</f>
        <v/>
      </c>
      <c r="D104" s="234"/>
      <c r="E104" s="234"/>
      <c r="F104" s="234"/>
      <c r="G104" s="234"/>
      <c r="H104" s="234"/>
      <c r="I104" s="234"/>
      <c r="J104" s="234"/>
      <c r="K104" s="234"/>
      <c r="L104" s="234"/>
      <c r="M104" s="234"/>
      <c r="N104" s="234"/>
      <c r="O104" s="234"/>
      <c r="P104" s="234"/>
      <c r="Q104" s="234"/>
      <c r="R104" s="234"/>
      <c r="S104" s="235"/>
    </row>
    <row r="105" spans="1:19" ht="30.25" customHeight="1" x14ac:dyDescent="0.35">
      <c r="A105" s="98" t="str">
        <f>IF(May!A105="","",May!A105)</f>
        <v/>
      </c>
      <c r="B105" s="64" t="str">
        <f>IF(May!B105="","",May!B105)</f>
        <v/>
      </c>
      <c r="C105" s="233" t="str">
        <f>IF(May!C105="","",May!C105)</f>
        <v/>
      </c>
      <c r="D105" s="234"/>
      <c r="E105" s="234"/>
      <c r="F105" s="234"/>
      <c r="G105" s="234"/>
      <c r="H105" s="234"/>
      <c r="I105" s="234"/>
      <c r="J105" s="234"/>
      <c r="K105" s="234"/>
      <c r="L105" s="234"/>
      <c r="M105" s="234"/>
      <c r="N105" s="234"/>
      <c r="O105" s="234"/>
      <c r="P105" s="234"/>
      <c r="Q105" s="234"/>
      <c r="R105" s="234"/>
      <c r="S105" s="235"/>
    </row>
    <row r="106" spans="1:19" ht="30.25" customHeight="1" x14ac:dyDescent="0.35">
      <c r="A106" s="98" t="str">
        <f>IF(May!A106="","",May!A106)</f>
        <v/>
      </c>
      <c r="B106" s="64" t="str">
        <f>IF(May!B106="","",May!B106)</f>
        <v/>
      </c>
      <c r="C106" s="233" t="str">
        <f>IF(May!C106="","",May!C106)</f>
        <v/>
      </c>
      <c r="D106" s="234"/>
      <c r="E106" s="234"/>
      <c r="F106" s="234"/>
      <c r="G106" s="234"/>
      <c r="H106" s="234"/>
      <c r="I106" s="234"/>
      <c r="J106" s="234"/>
      <c r="K106" s="234"/>
      <c r="L106" s="234"/>
      <c r="M106" s="234"/>
      <c r="N106" s="234"/>
      <c r="O106" s="234"/>
      <c r="P106" s="234"/>
      <c r="Q106" s="234"/>
      <c r="R106" s="234"/>
      <c r="S106" s="235"/>
    </row>
    <row r="107" spans="1:19" ht="30.25" customHeight="1" x14ac:dyDescent="0.35">
      <c r="A107" s="98" t="str">
        <f>IF(May!A107="","",May!A107)</f>
        <v/>
      </c>
      <c r="B107" s="64" t="str">
        <f>IF(May!B107="","",May!B107)</f>
        <v/>
      </c>
      <c r="C107" s="233" t="str">
        <f>IF(May!C107="","",May!C107)</f>
        <v/>
      </c>
      <c r="D107" s="234"/>
      <c r="E107" s="234"/>
      <c r="F107" s="234"/>
      <c r="G107" s="234"/>
      <c r="H107" s="234"/>
      <c r="I107" s="234"/>
      <c r="J107" s="234"/>
      <c r="K107" s="234"/>
      <c r="L107" s="234"/>
      <c r="M107" s="234"/>
      <c r="N107" s="234"/>
      <c r="O107" s="234"/>
      <c r="P107" s="234"/>
      <c r="Q107" s="234"/>
      <c r="R107" s="234"/>
      <c r="S107" s="235"/>
    </row>
    <row r="108" spans="1:19" ht="30.25" customHeight="1" x14ac:dyDescent="0.35">
      <c r="A108" s="98" t="str">
        <f>IF(May!A108="","",May!A108)</f>
        <v/>
      </c>
      <c r="B108" s="64" t="str">
        <f>IF(May!B108="","",May!B108)</f>
        <v/>
      </c>
      <c r="C108" s="233" t="str">
        <f>IF(May!C108="","",May!C108)</f>
        <v/>
      </c>
      <c r="D108" s="234"/>
      <c r="E108" s="234"/>
      <c r="F108" s="234"/>
      <c r="G108" s="234"/>
      <c r="H108" s="234"/>
      <c r="I108" s="234"/>
      <c r="J108" s="234"/>
      <c r="K108" s="234"/>
      <c r="L108" s="234"/>
      <c r="M108" s="234"/>
      <c r="N108" s="234"/>
      <c r="O108" s="234"/>
      <c r="P108" s="234"/>
      <c r="Q108" s="234"/>
      <c r="R108" s="234"/>
      <c r="S108" s="235"/>
    </row>
    <row r="109" spans="1:19" ht="30.25" customHeight="1" x14ac:dyDescent="0.35">
      <c r="A109" s="98" t="str">
        <f>IF(May!A109="","",May!A109)</f>
        <v/>
      </c>
      <c r="B109" s="64" t="str">
        <f>IF(May!B109="","",May!B109)</f>
        <v/>
      </c>
      <c r="C109" s="233" t="str">
        <f>IF(May!C109="","",May!C109)</f>
        <v/>
      </c>
      <c r="D109" s="234"/>
      <c r="E109" s="234"/>
      <c r="F109" s="234"/>
      <c r="G109" s="234"/>
      <c r="H109" s="234"/>
      <c r="I109" s="234"/>
      <c r="J109" s="234"/>
      <c r="K109" s="234"/>
      <c r="L109" s="234"/>
      <c r="M109" s="234"/>
      <c r="N109" s="234"/>
      <c r="O109" s="234"/>
      <c r="P109" s="234"/>
      <c r="Q109" s="234"/>
      <c r="R109" s="234"/>
      <c r="S109" s="235"/>
    </row>
    <row r="110" spans="1:19" ht="30.25" customHeight="1" x14ac:dyDescent="0.35">
      <c r="A110" s="98" t="str">
        <f>IF(May!A110="","",May!A110)</f>
        <v/>
      </c>
      <c r="B110" s="64" t="str">
        <f>IF(May!B110="","",May!B110)</f>
        <v/>
      </c>
      <c r="C110" s="233" t="str">
        <f>IF(May!C110="","",May!C110)</f>
        <v/>
      </c>
      <c r="D110" s="234"/>
      <c r="E110" s="234"/>
      <c r="F110" s="234"/>
      <c r="G110" s="234"/>
      <c r="H110" s="234"/>
      <c r="I110" s="234"/>
      <c r="J110" s="234"/>
      <c r="K110" s="234"/>
      <c r="L110" s="234"/>
      <c r="M110" s="234"/>
      <c r="N110" s="234"/>
      <c r="O110" s="234"/>
      <c r="P110" s="234"/>
      <c r="Q110" s="234"/>
      <c r="R110" s="234"/>
      <c r="S110" s="235"/>
    </row>
    <row r="111" spans="1:19" ht="30.25" customHeight="1" x14ac:dyDescent="0.35">
      <c r="A111" s="98" t="str">
        <f>IF(May!A111="","",May!A111)</f>
        <v/>
      </c>
      <c r="B111" s="64" t="str">
        <f>IF(May!B111="","",May!B111)</f>
        <v/>
      </c>
      <c r="C111" s="233" t="str">
        <f>IF(May!C111="","",May!C111)</f>
        <v/>
      </c>
      <c r="D111" s="234"/>
      <c r="E111" s="234"/>
      <c r="F111" s="234"/>
      <c r="G111" s="234"/>
      <c r="H111" s="234"/>
      <c r="I111" s="234"/>
      <c r="J111" s="234"/>
      <c r="K111" s="234"/>
      <c r="L111" s="234"/>
      <c r="M111" s="234"/>
      <c r="N111" s="234"/>
      <c r="O111" s="234"/>
      <c r="P111" s="234"/>
      <c r="Q111" s="234"/>
      <c r="R111" s="234"/>
      <c r="S111" s="235"/>
    </row>
    <row r="112" spans="1:19" ht="30.25" customHeight="1" x14ac:dyDescent="0.35">
      <c r="A112" s="98" t="str">
        <f>IF(May!A112="","",May!A112)</f>
        <v/>
      </c>
      <c r="B112" s="64" t="str">
        <f>IF(May!B112="","",May!B112)</f>
        <v/>
      </c>
      <c r="C112" s="233" t="str">
        <f>IF(May!C112="","",May!C112)</f>
        <v/>
      </c>
      <c r="D112" s="234"/>
      <c r="E112" s="234"/>
      <c r="F112" s="234"/>
      <c r="G112" s="234"/>
      <c r="H112" s="234"/>
      <c r="I112" s="234"/>
      <c r="J112" s="234"/>
      <c r="K112" s="234"/>
      <c r="L112" s="234"/>
      <c r="M112" s="234"/>
      <c r="N112" s="234"/>
      <c r="O112" s="234"/>
      <c r="P112" s="234"/>
      <c r="Q112" s="234"/>
      <c r="R112" s="234"/>
      <c r="S112" s="235"/>
    </row>
    <row r="113" spans="1:26" ht="30.25" customHeight="1" x14ac:dyDescent="0.35">
      <c r="A113" s="98" t="str">
        <f>IF(May!A113="","",May!A113)</f>
        <v/>
      </c>
      <c r="B113" s="64" t="str">
        <f>IF(May!B113="","",May!B113)</f>
        <v/>
      </c>
      <c r="C113" s="233" t="str">
        <f>IF(May!C113="","",May!C113)</f>
        <v/>
      </c>
      <c r="D113" s="234"/>
      <c r="E113" s="234"/>
      <c r="F113" s="234"/>
      <c r="G113" s="234"/>
      <c r="H113" s="234"/>
      <c r="I113" s="234"/>
      <c r="J113" s="234"/>
      <c r="K113" s="234"/>
      <c r="L113" s="234"/>
      <c r="M113" s="234"/>
      <c r="N113" s="234"/>
      <c r="O113" s="234"/>
      <c r="P113" s="234"/>
      <c r="Q113" s="234"/>
      <c r="R113" s="234"/>
      <c r="S113" s="235"/>
    </row>
    <row r="114" spans="1:26" ht="30.25" customHeight="1" x14ac:dyDescent="0.35">
      <c r="A114" s="98" t="str">
        <f>IF(May!A114="","",May!A114)</f>
        <v/>
      </c>
      <c r="B114" s="64" t="str">
        <f>IF(May!B114="","",May!B114)</f>
        <v/>
      </c>
      <c r="C114" s="233" t="str">
        <f>IF(May!C114="","",May!C114)</f>
        <v/>
      </c>
      <c r="D114" s="234"/>
      <c r="E114" s="234"/>
      <c r="F114" s="234"/>
      <c r="G114" s="234"/>
      <c r="H114" s="234"/>
      <c r="I114" s="234"/>
      <c r="J114" s="234"/>
      <c r="K114" s="234"/>
      <c r="L114" s="234"/>
      <c r="M114" s="234"/>
      <c r="N114" s="234"/>
      <c r="O114" s="234"/>
      <c r="P114" s="234"/>
      <c r="Q114" s="234"/>
      <c r="R114" s="234"/>
      <c r="S114" s="235"/>
    </row>
    <row r="115" spans="1:26" ht="30.25" customHeight="1" x14ac:dyDescent="0.35">
      <c r="A115" s="98" t="str">
        <f>IF(May!A115="","",May!A115)</f>
        <v/>
      </c>
      <c r="B115" s="64" t="str">
        <f>IF(May!B115="","",May!B115)</f>
        <v/>
      </c>
      <c r="C115" s="233" t="str">
        <f>IF(May!C115="","",May!C115)</f>
        <v/>
      </c>
      <c r="D115" s="234"/>
      <c r="E115" s="234"/>
      <c r="F115" s="234"/>
      <c r="G115" s="234"/>
      <c r="H115" s="234"/>
      <c r="I115" s="234"/>
      <c r="J115" s="234"/>
      <c r="K115" s="234"/>
      <c r="L115" s="234"/>
      <c r="M115" s="234"/>
      <c r="N115" s="234"/>
      <c r="O115" s="234"/>
      <c r="P115" s="234"/>
      <c r="Q115" s="234"/>
      <c r="R115" s="234"/>
      <c r="S115" s="235"/>
      <c r="X115" s="26"/>
      <c r="Z115" s="26"/>
    </row>
    <row r="116" spans="1:26" ht="30.25" customHeight="1" x14ac:dyDescent="0.35">
      <c r="A116" s="98" t="str">
        <f>IF(May!A116="","",May!A116)</f>
        <v/>
      </c>
      <c r="B116" s="64" t="str">
        <f>IF(May!B116="","",May!B116)</f>
        <v/>
      </c>
      <c r="C116" s="233" t="str">
        <f>IF(May!C116="","",May!C116)</f>
        <v/>
      </c>
      <c r="D116" s="234"/>
      <c r="E116" s="234"/>
      <c r="F116" s="234"/>
      <c r="G116" s="234"/>
      <c r="H116" s="234"/>
      <c r="I116" s="234"/>
      <c r="J116" s="234"/>
      <c r="K116" s="234"/>
      <c r="L116" s="234"/>
      <c r="M116" s="234"/>
      <c r="N116" s="234"/>
      <c r="O116" s="234"/>
      <c r="P116" s="234"/>
      <c r="Q116" s="234"/>
      <c r="R116" s="234"/>
      <c r="S116" s="235"/>
      <c r="X116" s="26"/>
      <c r="Z116" s="26"/>
    </row>
    <row r="117" spans="1:26" ht="30.25" customHeight="1" x14ac:dyDescent="0.35">
      <c r="A117" s="98" t="str">
        <f>IF(May!A117="","",May!A117)</f>
        <v/>
      </c>
      <c r="B117" s="64" t="str">
        <f>IF(May!B117="","",May!B117)</f>
        <v/>
      </c>
      <c r="C117" s="233" t="str">
        <f>IF(May!C117="","",May!C117)</f>
        <v/>
      </c>
      <c r="D117" s="234"/>
      <c r="E117" s="234"/>
      <c r="F117" s="234"/>
      <c r="G117" s="234"/>
      <c r="H117" s="234"/>
      <c r="I117" s="234"/>
      <c r="J117" s="234"/>
      <c r="K117" s="234"/>
      <c r="L117" s="234"/>
      <c r="M117" s="234"/>
      <c r="N117" s="234"/>
      <c r="O117" s="234"/>
      <c r="P117" s="234"/>
      <c r="Q117" s="234"/>
      <c r="R117" s="234"/>
      <c r="S117" s="235"/>
      <c r="X117" s="26"/>
      <c r="Z117" s="26"/>
    </row>
    <row r="118" spans="1:26" ht="30.25" customHeight="1" x14ac:dyDescent="0.35">
      <c r="A118" s="98" t="str">
        <f>IF(May!A118="","",May!A118)</f>
        <v/>
      </c>
      <c r="B118" s="64" t="str">
        <f>IF(May!B118="","",May!B118)</f>
        <v/>
      </c>
      <c r="C118" s="233" t="str">
        <f>IF(May!C118="","",May!C118)</f>
        <v/>
      </c>
      <c r="D118" s="234"/>
      <c r="E118" s="234"/>
      <c r="F118" s="234"/>
      <c r="G118" s="234"/>
      <c r="H118" s="234"/>
      <c r="I118" s="234"/>
      <c r="J118" s="234"/>
      <c r="K118" s="234"/>
      <c r="L118" s="234"/>
      <c r="M118" s="234"/>
      <c r="N118" s="234"/>
      <c r="O118" s="234"/>
      <c r="P118" s="234"/>
      <c r="Q118" s="234"/>
      <c r="R118" s="234"/>
      <c r="S118" s="235"/>
      <c r="X118" s="26"/>
      <c r="Z118" s="26"/>
    </row>
    <row r="119" spans="1:26" ht="30.25" customHeight="1" x14ac:dyDescent="0.35">
      <c r="A119" s="98" t="str">
        <f>IF(May!A119="","",May!A119)</f>
        <v/>
      </c>
      <c r="B119" s="64" t="str">
        <f>IF(May!B119="","",May!B119)</f>
        <v/>
      </c>
      <c r="C119" s="233" t="str">
        <f>IF(May!C119="","",May!C119)</f>
        <v/>
      </c>
      <c r="D119" s="234"/>
      <c r="E119" s="234"/>
      <c r="F119" s="234"/>
      <c r="G119" s="234"/>
      <c r="H119" s="234"/>
      <c r="I119" s="234"/>
      <c r="J119" s="234"/>
      <c r="K119" s="234"/>
      <c r="L119" s="234"/>
      <c r="M119" s="234"/>
      <c r="N119" s="234"/>
      <c r="O119" s="234"/>
      <c r="P119" s="234"/>
      <c r="Q119" s="234"/>
      <c r="R119" s="234"/>
      <c r="S119" s="235"/>
      <c r="X119" s="26"/>
      <c r="Z119" s="26"/>
    </row>
    <row r="120" spans="1:26" ht="30.25" customHeight="1" x14ac:dyDescent="0.35">
      <c r="A120" s="98" t="str">
        <f>IF(May!A120="","",May!A120)</f>
        <v/>
      </c>
      <c r="B120" s="64" t="str">
        <f>IF(May!B120="","",May!B120)</f>
        <v/>
      </c>
      <c r="C120" s="233" t="str">
        <f>IF(May!C120="","",May!C120)</f>
        <v/>
      </c>
      <c r="D120" s="234"/>
      <c r="E120" s="234"/>
      <c r="F120" s="234"/>
      <c r="G120" s="234"/>
      <c r="H120" s="234"/>
      <c r="I120" s="234"/>
      <c r="J120" s="234"/>
      <c r="K120" s="234"/>
      <c r="L120" s="234"/>
      <c r="M120" s="234"/>
      <c r="N120" s="234"/>
      <c r="O120" s="234"/>
      <c r="P120" s="234"/>
      <c r="Q120" s="234"/>
      <c r="R120" s="234"/>
      <c r="S120" s="235"/>
      <c r="X120" s="26"/>
      <c r="Z120" s="26"/>
    </row>
    <row r="121" spans="1:26" ht="30.25" customHeight="1" x14ac:dyDescent="0.35">
      <c r="A121" s="98" t="str">
        <f>IF(May!A121="","",May!A121)</f>
        <v/>
      </c>
      <c r="B121" s="64" t="str">
        <f>IF(May!B121="","",May!B121)</f>
        <v/>
      </c>
      <c r="C121" s="233" t="str">
        <f>IF(May!C121="","",May!C121)</f>
        <v/>
      </c>
      <c r="D121" s="234"/>
      <c r="E121" s="234"/>
      <c r="F121" s="234"/>
      <c r="G121" s="234"/>
      <c r="H121" s="234"/>
      <c r="I121" s="234"/>
      <c r="J121" s="234"/>
      <c r="K121" s="234"/>
      <c r="L121" s="234"/>
      <c r="M121" s="234"/>
      <c r="N121" s="234"/>
      <c r="O121" s="234"/>
      <c r="P121" s="234"/>
      <c r="Q121" s="234"/>
      <c r="R121" s="234"/>
      <c r="S121" s="235"/>
      <c r="X121" s="26"/>
      <c r="Z121" s="26"/>
    </row>
    <row r="122" spans="1:26" ht="30.25" customHeight="1" x14ac:dyDescent="0.35">
      <c r="A122" s="98" t="str">
        <f>IF(May!A122="","",May!A122)</f>
        <v/>
      </c>
      <c r="B122" s="64" t="str">
        <f>IF(May!B122="","",May!B122)</f>
        <v/>
      </c>
      <c r="C122" s="233" t="str">
        <f>IF(May!C122="","",May!C122)</f>
        <v/>
      </c>
      <c r="D122" s="234"/>
      <c r="E122" s="234"/>
      <c r="F122" s="234"/>
      <c r="G122" s="234"/>
      <c r="H122" s="234"/>
      <c r="I122" s="234"/>
      <c r="J122" s="234"/>
      <c r="K122" s="234"/>
      <c r="L122" s="234"/>
      <c r="M122" s="234"/>
      <c r="N122" s="234"/>
      <c r="O122" s="234"/>
      <c r="P122" s="234"/>
      <c r="Q122" s="234"/>
      <c r="R122" s="234"/>
      <c r="S122" s="235"/>
      <c r="X122" s="26"/>
      <c r="Z122" s="26"/>
    </row>
    <row r="123" spans="1:26" ht="30.25" customHeight="1" x14ac:dyDescent="0.35">
      <c r="A123" s="98" t="str">
        <f>IF(May!A123="","",May!A123)</f>
        <v/>
      </c>
      <c r="B123" s="64" t="str">
        <f>IF(May!B123="","",May!B123)</f>
        <v/>
      </c>
      <c r="C123" s="233" t="str">
        <f>IF(May!C123="","",May!C123)</f>
        <v/>
      </c>
      <c r="D123" s="234"/>
      <c r="E123" s="234"/>
      <c r="F123" s="234"/>
      <c r="G123" s="234"/>
      <c r="H123" s="234"/>
      <c r="I123" s="234"/>
      <c r="J123" s="234"/>
      <c r="K123" s="234"/>
      <c r="L123" s="234"/>
      <c r="M123" s="234"/>
      <c r="N123" s="234"/>
      <c r="O123" s="234"/>
      <c r="P123" s="234"/>
      <c r="Q123" s="234"/>
      <c r="R123" s="234"/>
      <c r="S123" s="235"/>
      <c r="X123" s="26"/>
      <c r="Z123" s="26"/>
    </row>
    <row r="124" spans="1:26" ht="30.25" customHeight="1" x14ac:dyDescent="0.35">
      <c r="A124" s="98" t="str">
        <f>IF(May!A124="","",May!A124)</f>
        <v/>
      </c>
      <c r="B124" s="64" t="str">
        <f>IF(May!B124="","",May!B124)</f>
        <v/>
      </c>
      <c r="C124" s="233" t="str">
        <f>IF(May!C124="","",May!C124)</f>
        <v/>
      </c>
      <c r="D124" s="234"/>
      <c r="E124" s="234"/>
      <c r="F124" s="234"/>
      <c r="G124" s="234"/>
      <c r="H124" s="234"/>
      <c r="I124" s="234"/>
      <c r="J124" s="234"/>
      <c r="K124" s="234"/>
      <c r="L124" s="234"/>
      <c r="M124" s="234"/>
      <c r="N124" s="234"/>
      <c r="O124" s="234"/>
      <c r="P124" s="234"/>
      <c r="Q124" s="234"/>
      <c r="R124" s="234"/>
      <c r="S124" s="235"/>
      <c r="X124" s="26"/>
      <c r="Z124" s="26"/>
    </row>
    <row r="125" spans="1:26" ht="30.25" customHeight="1" x14ac:dyDescent="0.35">
      <c r="A125" s="98" t="str">
        <f>IF(May!A125="","",May!A125)</f>
        <v/>
      </c>
      <c r="B125" s="64" t="str">
        <f>IF(May!B125="","",May!B125)</f>
        <v/>
      </c>
      <c r="C125" s="233" t="str">
        <f>IF(May!C125="","",May!C125)</f>
        <v/>
      </c>
      <c r="D125" s="234"/>
      <c r="E125" s="234"/>
      <c r="F125" s="234"/>
      <c r="G125" s="234"/>
      <c r="H125" s="234"/>
      <c r="I125" s="234"/>
      <c r="J125" s="234"/>
      <c r="K125" s="234"/>
      <c r="L125" s="234"/>
      <c r="M125" s="234"/>
      <c r="N125" s="234"/>
      <c r="O125" s="234"/>
      <c r="P125" s="234"/>
      <c r="Q125" s="234"/>
      <c r="R125" s="234"/>
      <c r="S125" s="235"/>
      <c r="X125" s="26"/>
      <c r="Z125" s="26"/>
    </row>
    <row r="126" spans="1:26" ht="30.25" customHeight="1" x14ac:dyDescent="0.35">
      <c r="A126" s="98" t="str">
        <f>IF(May!A126="","",May!A126)</f>
        <v/>
      </c>
      <c r="B126" s="64" t="str">
        <f>IF(May!B126="","",May!B126)</f>
        <v/>
      </c>
      <c r="C126" s="233" t="str">
        <f>IF(May!C126="","",May!C126)</f>
        <v/>
      </c>
      <c r="D126" s="234"/>
      <c r="E126" s="234"/>
      <c r="F126" s="234"/>
      <c r="G126" s="234"/>
      <c r="H126" s="234"/>
      <c r="I126" s="234"/>
      <c r="J126" s="234"/>
      <c r="K126" s="234"/>
      <c r="L126" s="234"/>
      <c r="M126" s="234"/>
      <c r="N126" s="234"/>
      <c r="O126" s="234"/>
      <c r="P126" s="234"/>
      <c r="Q126" s="234"/>
      <c r="R126" s="234"/>
      <c r="S126" s="235"/>
      <c r="X126" s="26"/>
      <c r="Z126" s="26"/>
    </row>
    <row r="127" spans="1:26" ht="30.25" customHeight="1" x14ac:dyDescent="0.35">
      <c r="A127" s="98" t="str">
        <f>IF(May!A127="","",May!A127)</f>
        <v/>
      </c>
      <c r="B127" s="64" t="str">
        <f>IF(May!B127="","",May!B127)</f>
        <v/>
      </c>
      <c r="C127" s="233" t="str">
        <f>IF(May!C127="","",May!C127)</f>
        <v/>
      </c>
      <c r="D127" s="234"/>
      <c r="E127" s="234"/>
      <c r="F127" s="234"/>
      <c r="G127" s="234"/>
      <c r="H127" s="234"/>
      <c r="I127" s="234"/>
      <c r="J127" s="234"/>
      <c r="K127" s="234"/>
      <c r="L127" s="234"/>
      <c r="M127" s="234"/>
      <c r="N127" s="234"/>
      <c r="O127" s="234"/>
      <c r="P127" s="234"/>
      <c r="Q127" s="234"/>
      <c r="R127" s="234"/>
      <c r="S127" s="235"/>
      <c r="X127" s="26"/>
      <c r="Z127" s="26"/>
    </row>
    <row r="128" spans="1:26" ht="30.25" customHeight="1" x14ac:dyDescent="0.35">
      <c r="A128" s="98" t="str">
        <f>IF(May!A128="","",May!A128)</f>
        <v/>
      </c>
      <c r="B128" s="64" t="str">
        <f>IF(May!B128="","",May!B128)</f>
        <v/>
      </c>
      <c r="C128" s="233" t="str">
        <f>IF(May!C128="","",May!C128)</f>
        <v/>
      </c>
      <c r="D128" s="234"/>
      <c r="E128" s="234"/>
      <c r="F128" s="234"/>
      <c r="G128" s="234"/>
      <c r="H128" s="234"/>
      <c r="I128" s="234"/>
      <c r="J128" s="234"/>
      <c r="K128" s="234"/>
      <c r="L128" s="234"/>
      <c r="M128" s="234"/>
      <c r="N128" s="234"/>
      <c r="O128" s="234"/>
      <c r="P128" s="234"/>
      <c r="Q128" s="234"/>
      <c r="R128" s="234"/>
      <c r="S128" s="235"/>
      <c r="X128" s="26"/>
      <c r="Z128" s="26"/>
    </row>
    <row r="129" spans="1:27" ht="15.75" customHeight="1" x14ac:dyDescent="0.35">
      <c r="A129" s="114"/>
      <c r="B129" s="115"/>
      <c r="C129" s="117"/>
      <c r="D129" s="117"/>
      <c r="E129" s="117"/>
      <c r="F129" s="117"/>
      <c r="G129" s="117"/>
      <c r="H129" s="117"/>
      <c r="I129" s="117"/>
      <c r="J129" s="117"/>
      <c r="K129" s="117"/>
      <c r="L129" s="117"/>
      <c r="M129" s="117"/>
      <c r="N129" s="117"/>
      <c r="O129" s="117"/>
      <c r="P129" s="117"/>
      <c r="Q129" s="117"/>
      <c r="R129" s="117"/>
      <c r="S129" s="117"/>
      <c r="X129" s="26"/>
      <c r="Z129" s="26"/>
    </row>
    <row r="130" spans="1:27" x14ac:dyDescent="0.35">
      <c r="A130" s="37" t="s">
        <v>1</v>
      </c>
      <c r="B130" s="34"/>
      <c r="C130" s="34"/>
      <c r="D130" s="34"/>
      <c r="E130" s="34"/>
      <c r="F130" s="34"/>
      <c r="G130" s="34"/>
      <c r="H130" s="34"/>
      <c r="I130" s="34"/>
      <c r="J130" s="34"/>
      <c r="K130" s="34"/>
      <c r="L130" s="36"/>
      <c r="S130" s="35"/>
      <c r="Z130" s="26"/>
      <c r="AA130" s="26"/>
    </row>
    <row r="131" spans="1:27" x14ac:dyDescent="0.35">
      <c r="A131" s="17"/>
      <c r="B131" s="17"/>
      <c r="C131" s="17"/>
      <c r="D131" s="17"/>
      <c r="E131" s="17"/>
      <c r="F131" s="17"/>
      <c r="G131" s="17"/>
      <c r="H131" s="17"/>
      <c r="I131" s="17"/>
      <c r="J131" s="17"/>
      <c r="K131" s="17"/>
      <c r="S131" s="25"/>
      <c r="Z131" s="26"/>
      <c r="AA131" s="26"/>
    </row>
    <row r="132" spans="1:27" x14ac:dyDescent="0.35">
      <c r="A132" s="4" t="s">
        <v>14</v>
      </c>
      <c r="B132" s="4"/>
      <c r="C132" s="59">
        <f>V75</f>
        <v>0</v>
      </c>
      <c r="D132" s="17"/>
      <c r="E132" s="17"/>
      <c r="F132" s="17"/>
      <c r="G132" s="17"/>
      <c r="H132" s="17"/>
      <c r="I132" s="17"/>
      <c r="J132" s="17"/>
      <c r="K132" s="17"/>
      <c r="S132" s="25"/>
      <c r="Z132" s="26"/>
      <c r="AA132" s="26"/>
    </row>
    <row r="133" spans="1:27" x14ac:dyDescent="0.35">
      <c r="A133" s="4" t="s">
        <v>15</v>
      </c>
      <c r="B133" s="4"/>
      <c r="C133" s="59">
        <f>W75</f>
        <v>0</v>
      </c>
      <c r="D133" s="17"/>
      <c r="E133" s="17"/>
      <c r="F133" s="17"/>
      <c r="G133" s="17"/>
      <c r="H133" s="17"/>
      <c r="I133" s="17"/>
      <c r="J133" s="17"/>
      <c r="K133" s="17"/>
      <c r="S133" s="25"/>
      <c r="Z133" s="26"/>
      <c r="AA133" s="26"/>
    </row>
    <row r="134" spans="1:27" x14ac:dyDescent="0.35">
      <c r="A134" s="4" t="s">
        <v>89</v>
      </c>
      <c r="B134" s="4"/>
      <c r="C134" s="173"/>
      <c r="D134" s="17"/>
      <c r="E134" s="17"/>
      <c r="F134" s="17"/>
      <c r="G134" s="17"/>
      <c r="H134" s="17"/>
      <c r="I134" s="17"/>
      <c r="J134" s="17"/>
      <c r="K134" s="17"/>
      <c r="S134" s="25"/>
      <c r="Z134" s="26"/>
      <c r="AA134" s="26"/>
    </row>
    <row r="135" spans="1:27" x14ac:dyDescent="0.35">
      <c r="A135" s="4" t="s">
        <v>88</v>
      </c>
      <c r="C135" s="59">
        <f>(C133+C134)*150%</f>
        <v>0</v>
      </c>
      <c r="D135" s="34"/>
      <c r="E135" s="34"/>
      <c r="F135" s="34"/>
      <c r="G135" s="195"/>
      <c r="H135" s="17"/>
      <c r="I135" s="17"/>
      <c r="J135" s="17"/>
      <c r="K135" s="17"/>
      <c r="S135" s="25"/>
      <c r="Z135" s="26"/>
      <c r="AA135" s="26"/>
    </row>
    <row r="136" spans="1:27" ht="15.75" customHeight="1" x14ac:dyDescent="0.35">
      <c r="D136" s="37"/>
      <c r="E136" s="37"/>
      <c r="F136" s="37"/>
      <c r="G136" s="17"/>
      <c r="H136" s="17"/>
      <c r="I136" s="17"/>
      <c r="J136" s="17"/>
      <c r="K136" s="17"/>
      <c r="S136" s="25"/>
    </row>
    <row r="137" spans="1:27" ht="15" customHeight="1" thickBot="1" x14ac:dyDescent="0.4">
      <c r="A137" s="4" t="s">
        <v>12</v>
      </c>
      <c r="B137" s="4"/>
      <c r="C137" s="78">
        <f>May!C137</f>
        <v>0</v>
      </c>
      <c r="D137" s="37"/>
      <c r="E137" s="4"/>
      <c r="S137" s="25"/>
    </row>
    <row r="138" spans="1:27" ht="18.75" customHeight="1" x14ac:dyDescent="0.35">
      <c r="A138" s="4" t="s">
        <v>13</v>
      </c>
      <c r="B138" s="38"/>
      <c r="C138" s="60">
        <f>+C137-C135</f>
        <v>0</v>
      </c>
      <c r="D138" s="37"/>
      <c r="E138" s="4"/>
      <c r="S138" s="25"/>
    </row>
    <row r="139" spans="1:27" x14ac:dyDescent="0.35">
      <c r="D139" s="37"/>
      <c r="E139" s="4"/>
      <c r="S139" s="25"/>
    </row>
    <row r="140" spans="1:27" x14ac:dyDescent="0.35">
      <c r="H140" s="39"/>
      <c r="I140" s="39"/>
      <c r="L140" s="36"/>
      <c r="S140" s="25"/>
    </row>
    <row r="141" spans="1:27" x14ac:dyDescent="0.35">
      <c r="A141" s="37" t="s">
        <v>28</v>
      </c>
      <c r="L141" s="36"/>
    </row>
    <row r="142" spans="1:27" x14ac:dyDescent="0.35">
      <c r="E142" s="4"/>
    </row>
    <row r="143" spans="1:27" ht="15.65" customHeight="1" x14ac:dyDescent="0.35">
      <c r="A143" s="283" t="s">
        <v>27</v>
      </c>
      <c r="B143" s="277"/>
      <c r="C143" s="277"/>
      <c r="D143" s="277"/>
      <c r="E143" s="277"/>
      <c r="F143" s="277"/>
      <c r="G143" s="277"/>
      <c r="H143" s="277"/>
      <c r="I143" s="277"/>
      <c r="J143" s="277"/>
      <c r="K143" s="284"/>
      <c r="L143" s="284"/>
      <c r="M143" s="284"/>
      <c r="N143" s="284"/>
      <c r="O143" s="284"/>
      <c r="P143" s="125"/>
      <c r="Q143" s="125"/>
      <c r="R143" s="125"/>
      <c r="S143" s="126"/>
    </row>
    <row r="144" spans="1:27" ht="65.150000000000006" customHeight="1" thickBot="1" x14ac:dyDescent="0.4">
      <c r="A144" s="132" t="s">
        <v>3</v>
      </c>
      <c r="B144" s="131" t="s">
        <v>6</v>
      </c>
      <c r="C144" s="285" t="s">
        <v>22</v>
      </c>
      <c r="D144" s="286"/>
      <c r="E144" s="131" t="s">
        <v>23</v>
      </c>
      <c r="F144" s="130" t="s">
        <v>24</v>
      </c>
      <c r="G144" s="129" t="s">
        <v>63</v>
      </c>
      <c r="H144" s="129" t="s">
        <v>81</v>
      </c>
      <c r="I144" s="130" t="s">
        <v>25</v>
      </c>
      <c r="J144" s="129" t="s">
        <v>71</v>
      </c>
      <c r="K144" s="280" t="s">
        <v>83</v>
      </c>
      <c r="L144" s="281"/>
      <c r="M144" s="281"/>
      <c r="N144" s="281"/>
      <c r="O144" s="281"/>
      <c r="P144" s="281"/>
      <c r="Q144" s="281"/>
      <c r="R144" s="281"/>
      <c r="S144" s="282"/>
      <c r="V144" s="27"/>
    </row>
    <row r="145" spans="1:22" x14ac:dyDescent="0.35">
      <c r="A145" s="106" t="str">
        <f>IF(May!A145="","",May!A145)</f>
        <v/>
      </c>
      <c r="B145" s="209" t="str">
        <f>IF(May!B145="","",May!B145)</f>
        <v/>
      </c>
      <c r="C145" s="291" t="str">
        <f>IF(May!C145="","",May!C145)</f>
        <v/>
      </c>
      <c r="D145" s="292"/>
      <c r="E145" s="205">
        <f>May!I145</f>
        <v>0</v>
      </c>
      <c r="F145" s="206"/>
      <c r="G145" s="206"/>
      <c r="H145" s="206"/>
      <c r="I145" s="205">
        <f>+E145+F145-G145-H145</f>
        <v>0</v>
      </c>
      <c r="J145" s="207" t="str">
        <f>IF(May!J145="","",May!J145)</f>
        <v/>
      </c>
      <c r="K145" s="227" t="str">
        <f>IF(May!K145="","",May!K145)</f>
        <v/>
      </c>
      <c r="L145" s="228"/>
      <c r="M145" s="228"/>
      <c r="N145" s="228"/>
      <c r="O145" s="228"/>
      <c r="P145" s="228"/>
      <c r="Q145" s="228"/>
      <c r="R145" s="228"/>
      <c r="S145" s="229"/>
      <c r="V145" s="27"/>
    </row>
    <row r="146" spans="1:22" x14ac:dyDescent="0.35">
      <c r="A146" s="98" t="str">
        <f>IF(May!A146="","",May!A146)</f>
        <v/>
      </c>
      <c r="B146" s="64" t="str">
        <f>IF(May!B146="","",May!B146)</f>
        <v/>
      </c>
      <c r="C146" s="297" t="str">
        <f>IF(May!C146="","",May!C146)</f>
        <v/>
      </c>
      <c r="D146" s="297"/>
      <c r="E146" s="197">
        <f>May!I146</f>
        <v>0</v>
      </c>
      <c r="F146" s="62"/>
      <c r="G146" s="62"/>
      <c r="H146" s="62"/>
      <c r="I146" s="197">
        <f t="shared" ref="I146:I209" si="2">+E146+F146-G146-H146</f>
        <v>0</v>
      </c>
      <c r="J146" s="208" t="str">
        <f>IF(May!J146="","",May!J146)</f>
        <v/>
      </c>
      <c r="K146" s="296" t="str">
        <f>IF(May!K146="","",May!K146)</f>
        <v/>
      </c>
      <c r="L146" s="296"/>
      <c r="M146" s="296"/>
      <c r="N146" s="296"/>
      <c r="O146" s="296"/>
      <c r="P146" s="296"/>
      <c r="Q146" s="296"/>
      <c r="R146" s="296"/>
      <c r="S146" s="296"/>
      <c r="V146" s="27"/>
    </row>
    <row r="147" spans="1:22" x14ac:dyDescent="0.35">
      <c r="A147" s="98" t="str">
        <f>IF(May!A147="","",May!A147)</f>
        <v/>
      </c>
      <c r="B147" s="64" t="str">
        <f>IF(May!B147="","",May!B147)</f>
        <v/>
      </c>
      <c r="C147" s="297" t="str">
        <f>IF(May!C147="","",May!C147)</f>
        <v/>
      </c>
      <c r="D147" s="297"/>
      <c r="E147" s="197">
        <f>May!I147</f>
        <v>0</v>
      </c>
      <c r="F147" s="62"/>
      <c r="G147" s="62"/>
      <c r="H147" s="62"/>
      <c r="I147" s="197">
        <f t="shared" si="2"/>
        <v>0</v>
      </c>
      <c r="J147" s="208" t="str">
        <f>IF(May!J147="","",May!J147)</f>
        <v/>
      </c>
      <c r="K147" s="296" t="str">
        <f>IF(May!K147="","",May!K147)</f>
        <v/>
      </c>
      <c r="L147" s="296"/>
      <c r="M147" s="296"/>
      <c r="N147" s="296"/>
      <c r="O147" s="296"/>
      <c r="P147" s="296"/>
      <c r="Q147" s="296"/>
      <c r="R147" s="296"/>
      <c r="S147" s="296"/>
      <c r="V147" s="27"/>
    </row>
    <row r="148" spans="1:22" x14ac:dyDescent="0.35">
      <c r="A148" s="98" t="str">
        <f>IF(May!A148="","",May!A148)</f>
        <v/>
      </c>
      <c r="B148" s="64" t="str">
        <f>IF(May!B148="","",May!B148)</f>
        <v/>
      </c>
      <c r="C148" s="297" t="str">
        <f>IF(May!C148="","",May!C148)</f>
        <v/>
      </c>
      <c r="D148" s="297"/>
      <c r="E148" s="197">
        <f>May!I148</f>
        <v>0</v>
      </c>
      <c r="F148" s="62"/>
      <c r="G148" s="62"/>
      <c r="H148" s="62"/>
      <c r="I148" s="197">
        <f t="shared" si="2"/>
        <v>0</v>
      </c>
      <c r="J148" s="208" t="str">
        <f>IF(May!J148="","",May!J148)</f>
        <v/>
      </c>
      <c r="K148" s="296" t="str">
        <f>IF(May!K148="","",May!K148)</f>
        <v/>
      </c>
      <c r="L148" s="296"/>
      <c r="M148" s="296"/>
      <c r="N148" s="296"/>
      <c r="O148" s="296"/>
      <c r="P148" s="296"/>
      <c r="Q148" s="296"/>
      <c r="R148" s="296"/>
      <c r="S148" s="296"/>
      <c r="V148" s="27"/>
    </row>
    <row r="149" spans="1:22" x14ac:dyDescent="0.35">
      <c r="A149" s="98" t="str">
        <f>IF(May!A149="","",May!A149)</f>
        <v/>
      </c>
      <c r="B149" s="64" t="str">
        <f>IF(May!B149="","",May!B149)</f>
        <v/>
      </c>
      <c r="C149" s="297" t="str">
        <f>IF(May!C149="","",May!C149)</f>
        <v/>
      </c>
      <c r="D149" s="297"/>
      <c r="E149" s="197">
        <f>May!I149</f>
        <v>0</v>
      </c>
      <c r="F149" s="62"/>
      <c r="G149" s="62"/>
      <c r="H149" s="62"/>
      <c r="I149" s="197">
        <f t="shared" si="2"/>
        <v>0</v>
      </c>
      <c r="J149" s="208" t="str">
        <f>IF(May!J149="","",May!J149)</f>
        <v/>
      </c>
      <c r="K149" s="296" t="str">
        <f>IF(May!K149="","",May!K149)</f>
        <v/>
      </c>
      <c r="L149" s="296"/>
      <c r="M149" s="296"/>
      <c r="N149" s="296"/>
      <c r="O149" s="296"/>
      <c r="P149" s="296"/>
      <c r="Q149" s="296"/>
      <c r="R149" s="296"/>
      <c r="S149" s="296"/>
      <c r="V149" s="27"/>
    </row>
    <row r="150" spans="1:22" x14ac:dyDescent="0.35">
      <c r="A150" s="98" t="str">
        <f>IF(May!A150="","",May!A150)</f>
        <v/>
      </c>
      <c r="B150" s="64" t="str">
        <f>IF(May!B150="","",May!B150)</f>
        <v/>
      </c>
      <c r="C150" s="297" t="str">
        <f>IF(May!C150="","",May!C150)</f>
        <v/>
      </c>
      <c r="D150" s="297"/>
      <c r="E150" s="197">
        <f>May!I150</f>
        <v>0</v>
      </c>
      <c r="F150" s="62"/>
      <c r="G150" s="62"/>
      <c r="H150" s="62"/>
      <c r="I150" s="197">
        <f t="shared" si="2"/>
        <v>0</v>
      </c>
      <c r="J150" s="208" t="str">
        <f>IF(May!J150="","",May!J150)</f>
        <v/>
      </c>
      <c r="K150" s="296" t="str">
        <f>IF(May!K150="","",May!K150)</f>
        <v/>
      </c>
      <c r="L150" s="296"/>
      <c r="M150" s="296"/>
      <c r="N150" s="296"/>
      <c r="O150" s="296"/>
      <c r="P150" s="296"/>
      <c r="Q150" s="296"/>
      <c r="R150" s="296"/>
      <c r="S150" s="296"/>
      <c r="V150" s="27"/>
    </row>
    <row r="151" spans="1:22" x14ac:dyDescent="0.35">
      <c r="A151" s="98" t="str">
        <f>IF(May!A151="","",May!A151)</f>
        <v/>
      </c>
      <c r="B151" s="64" t="str">
        <f>IF(May!B151="","",May!B151)</f>
        <v/>
      </c>
      <c r="C151" s="297" t="str">
        <f>IF(May!C151="","",May!C151)</f>
        <v/>
      </c>
      <c r="D151" s="297"/>
      <c r="E151" s="197">
        <f>May!I151</f>
        <v>0</v>
      </c>
      <c r="F151" s="62"/>
      <c r="G151" s="62"/>
      <c r="H151" s="62"/>
      <c r="I151" s="197">
        <f t="shared" si="2"/>
        <v>0</v>
      </c>
      <c r="J151" s="208" t="str">
        <f>IF(May!J151="","",May!J151)</f>
        <v/>
      </c>
      <c r="K151" s="296" t="str">
        <f>IF(May!K151="","",May!K151)</f>
        <v/>
      </c>
      <c r="L151" s="296"/>
      <c r="M151" s="296"/>
      <c r="N151" s="296"/>
      <c r="O151" s="296"/>
      <c r="P151" s="296"/>
      <c r="Q151" s="296"/>
      <c r="R151" s="296"/>
      <c r="S151" s="296"/>
      <c r="V151" s="27"/>
    </row>
    <row r="152" spans="1:22" x14ac:dyDescent="0.35">
      <c r="A152" s="98" t="str">
        <f>IF(May!A152="","",May!A152)</f>
        <v/>
      </c>
      <c r="B152" s="64" t="str">
        <f>IF(May!B152="","",May!B152)</f>
        <v/>
      </c>
      <c r="C152" s="297" t="str">
        <f>IF(May!C152="","",May!C152)</f>
        <v/>
      </c>
      <c r="D152" s="297"/>
      <c r="E152" s="197">
        <f>May!I152</f>
        <v>0</v>
      </c>
      <c r="F152" s="62"/>
      <c r="G152" s="62"/>
      <c r="H152" s="62"/>
      <c r="I152" s="197">
        <f t="shared" si="2"/>
        <v>0</v>
      </c>
      <c r="J152" s="208" t="str">
        <f>IF(May!J152="","",May!J152)</f>
        <v/>
      </c>
      <c r="K152" s="296" t="str">
        <f>IF(May!K152="","",May!K152)</f>
        <v/>
      </c>
      <c r="L152" s="296"/>
      <c r="M152" s="296"/>
      <c r="N152" s="296"/>
      <c r="O152" s="296"/>
      <c r="P152" s="296"/>
      <c r="Q152" s="296"/>
      <c r="R152" s="296"/>
      <c r="S152" s="296"/>
      <c r="V152" s="27"/>
    </row>
    <row r="153" spans="1:22" x14ac:dyDescent="0.35">
      <c r="A153" s="98" t="str">
        <f>IF(May!A153="","",May!A153)</f>
        <v/>
      </c>
      <c r="B153" s="64" t="str">
        <f>IF(May!B153="","",May!B153)</f>
        <v/>
      </c>
      <c r="C153" s="297" t="str">
        <f>IF(May!C153="","",May!C153)</f>
        <v/>
      </c>
      <c r="D153" s="297"/>
      <c r="E153" s="197">
        <f>May!I153</f>
        <v>0</v>
      </c>
      <c r="F153" s="62"/>
      <c r="G153" s="62"/>
      <c r="H153" s="62"/>
      <c r="I153" s="197">
        <f t="shared" si="2"/>
        <v>0</v>
      </c>
      <c r="J153" s="208" t="str">
        <f>IF(May!J153="","",May!J153)</f>
        <v/>
      </c>
      <c r="K153" s="296" t="str">
        <f>IF(May!K153="","",May!K153)</f>
        <v/>
      </c>
      <c r="L153" s="296"/>
      <c r="M153" s="296"/>
      <c r="N153" s="296"/>
      <c r="O153" s="296"/>
      <c r="P153" s="296"/>
      <c r="Q153" s="296"/>
      <c r="R153" s="296"/>
      <c r="S153" s="296"/>
      <c r="V153" s="27"/>
    </row>
    <row r="154" spans="1:22" x14ac:dyDescent="0.35">
      <c r="A154" s="98" t="str">
        <f>IF(May!A154="","",May!A154)</f>
        <v/>
      </c>
      <c r="B154" s="64" t="str">
        <f>IF(May!B154="","",May!B154)</f>
        <v/>
      </c>
      <c r="C154" s="297" t="str">
        <f>IF(May!C154="","",May!C154)</f>
        <v/>
      </c>
      <c r="D154" s="297"/>
      <c r="E154" s="197">
        <f>May!I154</f>
        <v>0</v>
      </c>
      <c r="F154" s="62"/>
      <c r="G154" s="62"/>
      <c r="H154" s="62"/>
      <c r="I154" s="197">
        <f t="shared" si="2"/>
        <v>0</v>
      </c>
      <c r="J154" s="208" t="str">
        <f>IF(May!J154="","",May!J154)</f>
        <v/>
      </c>
      <c r="K154" s="296" t="str">
        <f>IF(May!K154="","",May!K154)</f>
        <v/>
      </c>
      <c r="L154" s="296"/>
      <c r="M154" s="296"/>
      <c r="N154" s="296"/>
      <c r="O154" s="296"/>
      <c r="P154" s="296"/>
      <c r="Q154" s="296"/>
      <c r="R154" s="296"/>
      <c r="S154" s="296"/>
      <c r="V154" s="27"/>
    </row>
    <row r="155" spans="1:22" x14ac:dyDescent="0.35">
      <c r="A155" s="98" t="str">
        <f>IF(May!A155="","",May!A155)</f>
        <v/>
      </c>
      <c r="B155" s="64" t="str">
        <f>IF(May!B155="","",May!B155)</f>
        <v/>
      </c>
      <c r="C155" s="297" t="str">
        <f>IF(May!C155="","",May!C155)</f>
        <v/>
      </c>
      <c r="D155" s="297"/>
      <c r="E155" s="197">
        <f>May!I155</f>
        <v>0</v>
      </c>
      <c r="F155" s="62"/>
      <c r="G155" s="62"/>
      <c r="H155" s="62"/>
      <c r="I155" s="197">
        <f t="shared" si="2"/>
        <v>0</v>
      </c>
      <c r="J155" s="208" t="str">
        <f>IF(May!J155="","",May!J155)</f>
        <v/>
      </c>
      <c r="K155" s="296" t="str">
        <f>IF(May!K155="","",May!K155)</f>
        <v/>
      </c>
      <c r="L155" s="296"/>
      <c r="M155" s="296"/>
      <c r="N155" s="296"/>
      <c r="O155" s="296"/>
      <c r="P155" s="296"/>
      <c r="Q155" s="296"/>
      <c r="R155" s="296"/>
      <c r="S155" s="296"/>
      <c r="V155" s="27"/>
    </row>
    <row r="156" spans="1:22" x14ac:dyDescent="0.35">
      <c r="A156" s="98" t="str">
        <f>IF(May!A156="","",May!A156)</f>
        <v/>
      </c>
      <c r="B156" s="64" t="str">
        <f>IF(May!B156="","",May!B156)</f>
        <v/>
      </c>
      <c r="C156" s="297" t="str">
        <f>IF(May!C156="","",May!C156)</f>
        <v/>
      </c>
      <c r="D156" s="297"/>
      <c r="E156" s="197">
        <f>May!I156</f>
        <v>0</v>
      </c>
      <c r="F156" s="62"/>
      <c r="G156" s="62"/>
      <c r="H156" s="62"/>
      <c r="I156" s="197">
        <f t="shared" si="2"/>
        <v>0</v>
      </c>
      <c r="J156" s="208" t="str">
        <f>IF(May!J156="","",May!J156)</f>
        <v/>
      </c>
      <c r="K156" s="296" t="str">
        <f>IF(May!K156="","",May!K156)</f>
        <v/>
      </c>
      <c r="L156" s="296"/>
      <c r="M156" s="296"/>
      <c r="N156" s="296"/>
      <c r="O156" s="296"/>
      <c r="P156" s="296"/>
      <c r="Q156" s="296"/>
      <c r="R156" s="296"/>
      <c r="S156" s="296"/>
      <c r="V156" s="27"/>
    </row>
    <row r="157" spans="1:22" x14ac:dyDescent="0.35">
      <c r="A157" s="98" t="str">
        <f>IF(May!A157="","",May!A157)</f>
        <v/>
      </c>
      <c r="B157" s="64" t="str">
        <f>IF(May!B157="","",May!B157)</f>
        <v/>
      </c>
      <c r="C157" s="297" t="str">
        <f>IF(May!C157="","",May!C157)</f>
        <v/>
      </c>
      <c r="D157" s="297"/>
      <c r="E157" s="197">
        <f>May!I157</f>
        <v>0</v>
      </c>
      <c r="F157" s="62"/>
      <c r="G157" s="62"/>
      <c r="H157" s="62"/>
      <c r="I157" s="197">
        <f t="shared" si="2"/>
        <v>0</v>
      </c>
      <c r="J157" s="208" t="str">
        <f>IF(May!J157="","",May!J157)</f>
        <v/>
      </c>
      <c r="K157" s="296" t="str">
        <f>IF(May!K157="","",May!K157)</f>
        <v/>
      </c>
      <c r="L157" s="296"/>
      <c r="M157" s="296"/>
      <c r="N157" s="296"/>
      <c r="O157" s="296"/>
      <c r="P157" s="296"/>
      <c r="Q157" s="296"/>
      <c r="R157" s="296"/>
      <c r="S157" s="296"/>
      <c r="V157" s="27"/>
    </row>
    <row r="158" spans="1:22" x14ac:dyDescent="0.35">
      <c r="A158" s="98" t="str">
        <f>IF(May!A158="","",May!A158)</f>
        <v/>
      </c>
      <c r="B158" s="64" t="str">
        <f>IF(May!B158="","",May!B158)</f>
        <v/>
      </c>
      <c r="C158" s="297" t="str">
        <f>IF(May!C158="","",May!C158)</f>
        <v/>
      </c>
      <c r="D158" s="297"/>
      <c r="E158" s="197">
        <f>May!I158</f>
        <v>0</v>
      </c>
      <c r="F158" s="62"/>
      <c r="G158" s="62"/>
      <c r="H158" s="62"/>
      <c r="I158" s="197">
        <f t="shared" si="2"/>
        <v>0</v>
      </c>
      <c r="J158" s="208" t="str">
        <f>IF(May!J158="","",May!J158)</f>
        <v/>
      </c>
      <c r="K158" s="296" t="str">
        <f>IF(May!K158="","",May!K158)</f>
        <v/>
      </c>
      <c r="L158" s="296"/>
      <c r="M158" s="296"/>
      <c r="N158" s="296"/>
      <c r="O158" s="296"/>
      <c r="P158" s="296"/>
      <c r="Q158" s="296"/>
      <c r="R158" s="296"/>
      <c r="S158" s="296"/>
      <c r="V158" s="27"/>
    </row>
    <row r="159" spans="1:22" x14ac:dyDescent="0.35">
      <c r="A159" s="98" t="str">
        <f>IF(May!A159="","",May!A159)</f>
        <v/>
      </c>
      <c r="B159" s="64" t="str">
        <f>IF(May!B159="","",May!B159)</f>
        <v/>
      </c>
      <c r="C159" s="297" t="str">
        <f>IF(May!C159="","",May!C159)</f>
        <v/>
      </c>
      <c r="D159" s="297"/>
      <c r="E159" s="197">
        <f>May!I159</f>
        <v>0</v>
      </c>
      <c r="F159" s="62"/>
      <c r="G159" s="62"/>
      <c r="H159" s="62"/>
      <c r="I159" s="197">
        <f t="shared" si="2"/>
        <v>0</v>
      </c>
      <c r="J159" s="208" t="str">
        <f>IF(May!J159="","",May!J159)</f>
        <v/>
      </c>
      <c r="K159" s="296" t="str">
        <f>IF(May!K159="","",May!K159)</f>
        <v/>
      </c>
      <c r="L159" s="296"/>
      <c r="M159" s="296"/>
      <c r="N159" s="296"/>
      <c r="O159" s="296"/>
      <c r="P159" s="296"/>
      <c r="Q159" s="296"/>
      <c r="R159" s="296"/>
      <c r="S159" s="296"/>
      <c r="V159" s="27"/>
    </row>
    <row r="160" spans="1:22" x14ac:dyDescent="0.35">
      <c r="A160" s="98" t="str">
        <f>IF(May!A160="","",May!A160)</f>
        <v/>
      </c>
      <c r="B160" s="64" t="str">
        <f>IF(May!B160="","",May!B160)</f>
        <v/>
      </c>
      <c r="C160" s="297" t="str">
        <f>IF(May!C160="","",May!C160)</f>
        <v/>
      </c>
      <c r="D160" s="297"/>
      <c r="E160" s="197">
        <f>May!I160</f>
        <v>0</v>
      </c>
      <c r="F160" s="62"/>
      <c r="G160" s="62"/>
      <c r="H160" s="62"/>
      <c r="I160" s="197">
        <f t="shared" si="2"/>
        <v>0</v>
      </c>
      <c r="J160" s="208" t="str">
        <f>IF(May!J160="","",May!J160)</f>
        <v/>
      </c>
      <c r="K160" s="296" t="str">
        <f>IF(May!K160="","",May!K160)</f>
        <v/>
      </c>
      <c r="L160" s="296"/>
      <c r="M160" s="296"/>
      <c r="N160" s="296"/>
      <c r="O160" s="296"/>
      <c r="P160" s="296"/>
      <c r="Q160" s="296"/>
      <c r="R160" s="296"/>
      <c r="S160" s="296"/>
      <c r="V160" s="27"/>
    </row>
    <row r="161" spans="1:22" x14ac:dyDescent="0.35">
      <c r="A161" s="98" t="str">
        <f>IF(May!A161="","",May!A161)</f>
        <v/>
      </c>
      <c r="B161" s="64" t="str">
        <f>IF(May!B161="","",May!B161)</f>
        <v/>
      </c>
      <c r="C161" s="297" t="str">
        <f>IF(May!C161="","",May!C161)</f>
        <v/>
      </c>
      <c r="D161" s="297"/>
      <c r="E161" s="197">
        <f>May!I161</f>
        <v>0</v>
      </c>
      <c r="F161" s="62"/>
      <c r="G161" s="62"/>
      <c r="H161" s="62"/>
      <c r="I161" s="197">
        <f t="shared" si="2"/>
        <v>0</v>
      </c>
      <c r="J161" s="208" t="str">
        <f>IF(May!J161="","",May!J161)</f>
        <v/>
      </c>
      <c r="K161" s="296" t="str">
        <f>IF(May!K161="","",May!K161)</f>
        <v/>
      </c>
      <c r="L161" s="296"/>
      <c r="M161" s="296"/>
      <c r="N161" s="296"/>
      <c r="O161" s="296"/>
      <c r="P161" s="296"/>
      <c r="Q161" s="296"/>
      <c r="R161" s="296"/>
      <c r="S161" s="296"/>
      <c r="V161" s="27"/>
    </row>
    <row r="162" spans="1:22" x14ac:dyDescent="0.35">
      <c r="A162" s="98" t="str">
        <f>IF(May!A162="","",May!A162)</f>
        <v/>
      </c>
      <c r="B162" s="64" t="str">
        <f>IF(May!B162="","",May!B162)</f>
        <v/>
      </c>
      <c r="C162" s="297" t="str">
        <f>IF(May!C162="","",May!C162)</f>
        <v/>
      </c>
      <c r="D162" s="297"/>
      <c r="E162" s="197">
        <f>May!I162</f>
        <v>0</v>
      </c>
      <c r="F162" s="62"/>
      <c r="G162" s="62"/>
      <c r="H162" s="62"/>
      <c r="I162" s="197">
        <f t="shared" si="2"/>
        <v>0</v>
      </c>
      <c r="J162" s="208" t="str">
        <f>IF(May!J162="","",May!J162)</f>
        <v/>
      </c>
      <c r="K162" s="296" t="str">
        <f>IF(May!K162="","",May!K162)</f>
        <v/>
      </c>
      <c r="L162" s="296"/>
      <c r="M162" s="296"/>
      <c r="N162" s="296"/>
      <c r="O162" s="296"/>
      <c r="P162" s="296"/>
      <c r="Q162" s="296"/>
      <c r="R162" s="296"/>
      <c r="S162" s="296"/>
      <c r="V162" s="27"/>
    </row>
    <row r="163" spans="1:22" x14ac:dyDescent="0.35">
      <c r="A163" s="98" t="str">
        <f>IF(May!A163="","",May!A163)</f>
        <v/>
      </c>
      <c r="B163" s="64" t="str">
        <f>IF(May!B163="","",May!B163)</f>
        <v/>
      </c>
      <c r="C163" s="297" t="str">
        <f>IF(May!C163="","",May!C163)</f>
        <v/>
      </c>
      <c r="D163" s="297"/>
      <c r="E163" s="197">
        <f>May!I163</f>
        <v>0</v>
      </c>
      <c r="F163" s="62"/>
      <c r="G163" s="62"/>
      <c r="H163" s="62"/>
      <c r="I163" s="197">
        <f t="shared" si="2"/>
        <v>0</v>
      </c>
      <c r="J163" s="208" t="str">
        <f>IF(May!J163="","",May!J163)</f>
        <v/>
      </c>
      <c r="K163" s="296" t="str">
        <f>IF(May!K163="","",May!K163)</f>
        <v/>
      </c>
      <c r="L163" s="296"/>
      <c r="M163" s="296"/>
      <c r="N163" s="296"/>
      <c r="O163" s="296"/>
      <c r="P163" s="296"/>
      <c r="Q163" s="296"/>
      <c r="R163" s="296"/>
      <c r="S163" s="296"/>
      <c r="V163" s="27"/>
    </row>
    <row r="164" spans="1:22" x14ac:dyDescent="0.35">
      <c r="A164" s="98" t="str">
        <f>IF(May!A164="","",May!A164)</f>
        <v/>
      </c>
      <c r="B164" s="64" t="str">
        <f>IF(May!B164="","",May!B164)</f>
        <v/>
      </c>
      <c r="C164" s="297" t="str">
        <f>IF(May!C164="","",May!C164)</f>
        <v/>
      </c>
      <c r="D164" s="297"/>
      <c r="E164" s="197">
        <f>May!I164</f>
        <v>0</v>
      </c>
      <c r="F164" s="62"/>
      <c r="G164" s="62"/>
      <c r="H164" s="62"/>
      <c r="I164" s="197">
        <f t="shared" si="2"/>
        <v>0</v>
      </c>
      <c r="J164" s="208" t="str">
        <f>IF(May!J164="","",May!J164)</f>
        <v/>
      </c>
      <c r="K164" s="296" t="str">
        <f>IF(May!K164="","",May!K164)</f>
        <v/>
      </c>
      <c r="L164" s="296"/>
      <c r="M164" s="296"/>
      <c r="N164" s="296"/>
      <c r="O164" s="296"/>
      <c r="P164" s="296"/>
      <c r="Q164" s="296"/>
      <c r="R164" s="296"/>
      <c r="S164" s="296"/>
      <c r="V164" s="27"/>
    </row>
    <row r="165" spans="1:22" x14ac:dyDescent="0.35">
      <c r="A165" s="98" t="str">
        <f>IF(May!A165="","",May!A165)</f>
        <v/>
      </c>
      <c r="B165" s="64" t="str">
        <f>IF(May!B165="","",May!B165)</f>
        <v/>
      </c>
      <c r="C165" s="297" t="str">
        <f>IF(May!C165="","",May!C165)</f>
        <v/>
      </c>
      <c r="D165" s="297"/>
      <c r="E165" s="197">
        <f>May!I165</f>
        <v>0</v>
      </c>
      <c r="F165" s="62"/>
      <c r="G165" s="62"/>
      <c r="H165" s="62"/>
      <c r="I165" s="197">
        <f t="shared" si="2"/>
        <v>0</v>
      </c>
      <c r="J165" s="208" t="str">
        <f>IF(May!J165="","",May!J165)</f>
        <v/>
      </c>
      <c r="K165" s="296" t="str">
        <f>IF(May!K165="","",May!K165)</f>
        <v/>
      </c>
      <c r="L165" s="296"/>
      <c r="M165" s="296"/>
      <c r="N165" s="296"/>
      <c r="O165" s="296"/>
      <c r="P165" s="296"/>
      <c r="Q165" s="296"/>
      <c r="R165" s="296"/>
      <c r="S165" s="296"/>
      <c r="V165" s="27"/>
    </row>
    <row r="166" spans="1:22" x14ac:dyDescent="0.35">
      <c r="A166" s="98" t="str">
        <f>IF(May!A166="","",May!A166)</f>
        <v/>
      </c>
      <c r="B166" s="64" t="str">
        <f>IF(May!B166="","",May!B166)</f>
        <v/>
      </c>
      <c r="C166" s="297" t="str">
        <f>IF(May!C166="","",May!C166)</f>
        <v/>
      </c>
      <c r="D166" s="297"/>
      <c r="E166" s="197">
        <f>May!I166</f>
        <v>0</v>
      </c>
      <c r="F166" s="62"/>
      <c r="G166" s="62"/>
      <c r="H166" s="62"/>
      <c r="I166" s="197">
        <f t="shared" si="2"/>
        <v>0</v>
      </c>
      <c r="J166" s="208" t="str">
        <f>IF(May!J166="","",May!J166)</f>
        <v/>
      </c>
      <c r="K166" s="296" t="str">
        <f>IF(May!K166="","",May!K166)</f>
        <v/>
      </c>
      <c r="L166" s="296"/>
      <c r="M166" s="296"/>
      <c r="N166" s="296"/>
      <c r="O166" s="296"/>
      <c r="P166" s="296"/>
      <c r="Q166" s="296"/>
      <c r="R166" s="296"/>
      <c r="S166" s="296"/>
      <c r="V166" s="27"/>
    </row>
    <row r="167" spans="1:22" x14ac:dyDescent="0.35">
      <c r="A167" s="98" t="str">
        <f>IF(May!A167="","",May!A167)</f>
        <v/>
      </c>
      <c r="B167" s="64" t="str">
        <f>IF(May!B167="","",May!B167)</f>
        <v/>
      </c>
      <c r="C167" s="297" t="str">
        <f>IF(May!C167="","",May!C167)</f>
        <v/>
      </c>
      <c r="D167" s="297"/>
      <c r="E167" s="197">
        <f>May!I167</f>
        <v>0</v>
      </c>
      <c r="F167" s="62"/>
      <c r="G167" s="62"/>
      <c r="H167" s="62"/>
      <c r="I167" s="197">
        <f t="shared" si="2"/>
        <v>0</v>
      </c>
      <c r="J167" s="208" t="str">
        <f>IF(May!J167="","",May!J167)</f>
        <v/>
      </c>
      <c r="K167" s="296" t="str">
        <f>IF(May!K167="","",May!K167)</f>
        <v/>
      </c>
      <c r="L167" s="296"/>
      <c r="M167" s="296"/>
      <c r="N167" s="296"/>
      <c r="O167" s="296"/>
      <c r="P167" s="296"/>
      <c r="Q167" s="296"/>
      <c r="R167" s="296"/>
      <c r="S167" s="296"/>
      <c r="V167" s="27"/>
    </row>
    <row r="168" spans="1:22" x14ac:dyDescent="0.35">
      <c r="A168" s="98" t="str">
        <f>IF(May!A168="","",May!A168)</f>
        <v/>
      </c>
      <c r="B168" s="64" t="str">
        <f>IF(May!B168="","",May!B168)</f>
        <v/>
      </c>
      <c r="C168" s="297" t="str">
        <f>IF(May!C168="","",May!C168)</f>
        <v/>
      </c>
      <c r="D168" s="297"/>
      <c r="E168" s="197">
        <f>May!I168</f>
        <v>0</v>
      </c>
      <c r="F168" s="62"/>
      <c r="G168" s="62"/>
      <c r="H168" s="62"/>
      <c r="I168" s="197">
        <f t="shared" si="2"/>
        <v>0</v>
      </c>
      <c r="J168" s="208" t="str">
        <f>IF(May!J168="","",May!J168)</f>
        <v/>
      </c>
      <c r="K168" s="296" t="str">
        <f>IF(May!K168="","",May!K168)</f>
        <v/>
      </c>
      <c r="L168" s="296"/>
      <c r="M168" s="296"/>
      <c r="N168" s="296"/>
      <c r="O168" s="296"/>
      <c r="P168" s="296"/>
      <c r="Q168" s="296"/>
      <c r="R168" s="296"/>
      <c r="S168" s="296"/>
      <c r="V168" s="27"/>
    </row>
    <row r="169" spans="1:22" x14ac:dyDescent="0.35">
      <c r="A169" s="98" t="str">
        <f>IF(May!A169="","",May!A169)</f>
        <v/>
      </c>
      <c r="B169" s="64" t="str">
        <f>IF(May!B169="","",May!B169)</f>
        <v/>
      </c>
      <c r="C169" s="297" t="str">
        <f>IF(May!C169="","",May!C169)</f>
        <v/>
      </c>
      <c r="D169" s="297"/>
      <c r="E169" s="197">
        <f>May!I169</f>
        <v>0</v>
      </c>
      <c r="F169" s="62"/>
      <c r="G169" s="62"/>
      <c r="H169" s="62"/>
      <c r="I169" s="197">
        <f t="shared" si="2"/>
        <v>0</v>
      </c>
      <c r="J169" s="208" t="str">
        <f>IF(May!J169="","",May!J169)</f>
        <v/>
      </c>
      <c r="K169" s="296" t="str">
        <f>IF(May!K169="","",May!K169)</f>
        <v/>
      </c>
      <c r="L169" s="296"/>
      <c r="M169" s="296"/>
      <c r="N169" s="296"/>
      <c r="O169" s="296"/>
      <c r="P169" s="296"/>
      <c r="Q169" s="296"/>
      <c r="R169" s="296"/>
      <c r="S169" s="296"/>
      <c r="V169" s="27"/>
    </row>
    <row r="170" spans="1:22" x14ac:dyDescent="0.35">
      <c r="A170" s="98" t="str">
        <f>IF(May!A170="","",May!A170)</f>
        <v/>
      </c>
      <c r="B170" s="64" t="str">
        <f>IF(May!B170="","",May!B170)</f>
        <v/>
      </c>
      <c r="C170" s="297" t="str">
        <f>IF(May!C170="","",May!C170)</f>
        <v/>
      </c>
      <c r="D170" s="297"/>
      <c r="E170" s="197">
        <f>May!I170</f>
        <v>0</v>
      </c>
      <c r="F170" s="62"/>
      <c r="G170" s="62"/>
      <c r="H170" s="62"/>
      <c r="I170" s="197">
        <f t="shared" si="2"/>
        <v>0</v>
      </c>
      <c r="J170" s="208" t="str">
        <f>IF(May!J170="","",May!J170)</f>
        <v/>
      </c>
      <c r="K170" s="296" t="str">
        <f>IF(May!K170="","",May!K170)</f>
        <v/>
      </c>
      <c r="L170" s="296"/>
      <c r="M170" s="296"/>
      <c r="N170" s="296"/>
      <c r="O170" s="296"/>
      <c r="P170" s="296"/>
      <c r="Q170" s="296"/>
      <c r="R170" s="296"/>
      <c r="S170" s="296"/>
      <c r="V170" s="27"/>
    </row>
    <row r="171" spans="1:22" x14ac:dyDescent="0.35">
      <c r="A171" s="98" t="str">
        <f>IF(May!A171="","",May!A171)</f>
        <v/>
      </c>
      <c r="B171" s="64" t="str">
        <f>IF(May!B171="","",May!B171)</f>
        <v/>
      </c>
      <c r="C171" s="297" t="str">
        <f>IF(May!C171="","",May!C171)</f>
        <v/>
      </c>
      <c r="D171" s="297"/>
      <c r="E171" s="197">
        <f>May!I171</f>
        <v>0</v>
      </c>
      <c r="F171" s="62"/>
      <c r="G171" s="62"/>
      <c r="H171" s="62"/>
      <c r="I171" s="197">
        <f t="shared" si="2"/>
        <v>0</v>
      </c>
      <c r="J171" s="208" t="str">
        <f>IF(May!J171="","",May!J171)</f>
        <v/>
      </c>
      <c r="K171" s="296" t="str">
        <f>IF(May!K171="","",May!K171)</f>
        <v/>
      </c>
      <c r="L171" s="296"/>
      <c r="M171" s="296"/>
      <c r="N171" s="296"/>
      <c r="O171" s="296"/>
      <c r="P171" s="296"/>
      <c r="Q171" s="296"/>
      <c r="R171" s="296"/>
      <c r="S171" s="296"/>
      <c r="V171" s="27"/>
    </row>
    <row r="172" spans="1:22" x14ac:dyDescent="0.35">
      <c r="A172" s="98" t="str">
        <f>IF(May!A172="","",May!A172)</f>
        <v/>
      </c>
      <c r="B172" s="64" t="str">
        <f>IF(May!B172="","",May!B172)</f>
        <v/>
      </c>
      <c r="C172" s="297" t="str">
        <f>IF(May!C172="","",May!C172)</f>
        <v/>
      </c>
      <c r="D172" s="297"/>
      <c r="E172" s="197">
        <f>May!I172</f>
        <v>0</v>
      </c>
      <c r="F172" s="62"/>
      <c r="G172" s="62"/>
      <c r="H172" s="62"/>
      <c r="I172" s="197">
        <f t="shared" si="2"/>
        <v>0</v>
      </c>
      <c r="J172" s="208" t="str">
        <f>IF(May!J172="","",May!J172)</f>
        <v/>
      </c>
      <c r="K172" s="296" t="str">
        <f>IF(May!K172="","",May!K172)</f>
        <v/>
      </c>
      <c r="L172" s="296"/>
      <c r="M172" s="296"/>
      <c r="N172" s="296"/>
      <c r="O172" s="296"/>
      <c r="P172" s="296"/>
      <c r="Q172" s="296"/>
      <c r="R172" s="296"/>
      <c r="S172" s="296"/>
      <c r="V172" s="27"/>
    </row>
    <row r="173" spans="1:22" x14ac:dyDescent="0.35">
      <c r="A173" s="98" t="str">
        <f>IF(May!A173="","",May!A173)</f>
        <v/>
      </c>
      <c r="B173" s="64" t="str">
        <f>IF(May!B173="","",May!B173)</f>
        <v/>
      </c>
      <c r="C173" s="297" t="str">
        <f>IF(May!C173="","",May!C173)</f>
        <v/>
      </c>
      <c r="D173" s="297"/>
      <c r="E173" s="197">
        <f>May!I173</f>
        <v>0</v>
      </c>
      <c r="F173" s="62"/>
      <c r="G173" s="62"/>
      <c r="H173" s="62"/>
      <c r="I173" s="197">
        <f t="shared" si="2"/>
        <v>0</v>
      </c>
      <c r="J173" s="208" t="str">
        <f>IF(May!J173="","",May!J173)</f>
        <v/>
      </c>
      <c r="K173" s="296" t="str">
        <f>IF(May!K173="","",May!K173)</f>
        <v/>
      </c>
      <c r="L173" s="296"/>
      <c r="M173" s="296"/>
      <c r="N173" s="296"/>
      <c r="O173" s="296"/>
      <c r="P173" s="296"/>
      <c r="Q173" s="296"/>
      <c r="R173" s="296"/>
      <c r="S173" s="296"/>
      <c r="V173" s="27"/>
    </row>
    <row r="174" spans="1:22" x14ac:dyDescent="0.35">
      <c r="A174" s="98" t="str">
        <f>IF(May!A174="","",May!A174)</f>
        <v/>
      </c>
      <c r="B174" s="64" t="str">
        <f>IF(May!B174="","",May!B174)</f>
        <v/>
      </c>
      <c r="C174" s="297" t="str">
        <f>IF(May!C174="","",May!C174)</f>
        <v/>
      </c>
      <c r="D174" s="297"/>
      <c r="E174" s="197">
        <f>May!I174</f>
        <v>0</v>
      </c>
      <c r="F174" s="62"/>
      <c r="G174" s="62"/>
      <c r="H174" s="62"/>
      <c r="I174" s="197">
        <f t="shared" si="2"/>
        <v>0</v>
      </c>
      <c r="J174" s="208" t="str">
        <f>IF(May!J174="","",May!J174)</f>
        <v/>
      </c>
      <c r="K174" s="296" t="str">
        <f>IF(May!K174="","",May!K174)</f>
        <v/>
      </c>
      <c r="L174" s="296"/>
      <c r="M174" s="296"/>
      <c r="N174" s="296"/>
      <c r="O174" s="296"/>
      <c r="P174" s="296"/>
      <c r="Q174" s="296"/>
      <c r="R174" s="296"/>
      <c r="S174" s="296"/>
      <c r="V174" s="27"/>
    </row>
    <row r="175" spans="1:22" x14ac:dyDescent="0.35">
      <c r="A175" s="98" t="str">
        <f>IF(May!A175="","",May!A175)</f>
        <v/>
      </c>
      <c r="B175" s="64" t="str">
        <f>IF(May!B175="","",May!B175)</f>
        <v/>
      </c>
      <c r="C175" s="297" t="str">
        <f>IF(May!C175="","",May!C175)</f>
        <v/>
      </c>
      <c r="D175" s="297"/>
      <c r="E175" s="197">
        <f>May!I175</f>
        <v>0</v>
      </c>
      <c r="F175" s="62"/>
      <c r="G175" s="62"/>
      <c r="H175" s="62"/>
      <c r="I175" s="197">
        <f t="shared" si="2"/>
        <v>0</v>
      </c>
      <c r="J175" s="208" t="str">
        <f>IF(May!J175="","",May!J175)</f>
        <v/>
      </c>
      <c r="K175" s="296" t="str">
        <f>IF(May!K175="","",May!K175)</f>
        <v/>
      </c>
      <c r="L175" s="296"/>
      <c r="M175" s="296"/>
      <c r="N175" s="296"/>
      <c r="O175" s="296"/>
      <c r="P175" s="296"/>
      <c r="Q175" s="296"/>
      <c r="R175" s="296"/>
      <c r="S175" s="296"/>
      <c r="V175" s="27"/>
    </row>
    <row r="176" spans="1:22" x14ac:dyDescent="0.35">
      <c r="A176" s="98" t="str">
        <f>IF(May!A176="","",May!A176)</f>
        <v/>
      </c>
      <c r="B176" s="64" t="str">
        <f>IF(May!B176="","",May!B176)</f>
        <v/>
      </c>
      <c r="C176" s="297" t="str">
        <f>IF(May!C176="","",May!C176)</f>
        <v/>
      </c>
      <c r="D176" s="297"/>
      <c r="E176" s="197">
        <f>May!I176</f>
        <v>0</v>
      </c>
      <c r="F176" s="62"/>
      <c r="G176" s="62"/>
      <c r="H176" s="62"/>
      <c r="I176" s="197">
        <f t="shared" si="2"/>
        <v>0</v>
      </c>
      <c r="J176" s="208" t="str">
        <f>IF(May!J176="","",May!J176)</f>
        <v/>
      </c>
      <c r="K176" s="296" t="str">
        <f>IF(May!K176="","",May!K176)</f>
        <v/>
      </c>
      <c r="L176" s="296"/>
      <c r="M176" s="296"/>
      <c r="N176" s="296"/>
      <c r="O176" s="296"/>
      <c r="P176" s="296"/>
      <c r="Q176" s="296"/>
      <c r="R176" s="296"/>
      <c r="S176" s="296"/>
      <c r="V176" s="27"/>
    </row>
    <row r="177" spans="1:22" x14ac:dyDescent="0.35">
      <c r="A177" s="98" t="str">
        <f>IF(May!A177="","",May!A177)</f>
        <v/>
      </c>
      <c r="B177" s="64" t="str">
        <f>IF(May!B177="","",May!B177)</f>
        <v/>
      </c>
      <c r="C177" s="297" t="str">
        <f>IF(May!C177="","",May!C177)</f>
        <v/>
      </c>
      <c r="D177" s="297"/>
      <c r="E177" s="197">
        <f>May!I177</f>
        <v>0</v>
      </c>
      <c r="F177" s="62"/>
      <c r="G177" s="62"/>
      <c r="H177" s="62"/>
      <c r="I177" s="197">
        <f t="shared" si="2"/>
        <v>0</v>
      </c>
      <c r="J177" s="208" t="str">
        <f>IF(May!J177="","",May!J177)</f>
        <v/>
      </c>
      <c r="K177" s="296" t="str">
        <f>IF(May!K177="","",May!K177)</f>
        <v/>
      </c>
      <c r="L177" s="296"/>
      <c r="M177" s="296"/>
      <c r="N177" s="296"/>
      <c r="O177" s="296"/>
      <c r="P177" s="296"/>
      <c r="Q177" s="296"/>
      <c r="R177" s="296"/>
      <c r="S177" s="296"/>
      <c r="V177" s="27"/>
    </row>
    <row r="178" spans="1:22" x14ac:dyDescent="0.35">
      <c r="A178" s="98" t="str">
        <f>IF(May!A178="","",May!A178)</f>
        <v/>
      </c>
      <c r="B178" s="64" t="str">
        <f>IF(May!B178="","",May!B178)</f>
        <v/>
      </c>
      <c r="C178" s="297" t="str">
        <f>IF(May!C178="","",May!C178)</f>
        <v/>
      </c>
      <c r="D178" s="297"/>
      <c r="E178" s="197">
        <f>May!I178</f>
        <v>0</v>
      </c>
      <c r="F178" s="62"/>
      <c r="G178" s="62"/>
      <c r="H178" s="62"/>
      <c r="I178" s="197">
        <f t="shared" si="2"/>
        <v>0</v>
      </c>
      <c r="J178" s="208" t="str">
        <f>IF(May!J178="","",May!J178)</f>
        <v/>
      </c>
      <c r="K178" s="296" t="str">
        <f>IF(May!K178="","",May!K178)</f>
        <v/>
      </c>
      <c r="L178" s="296"/>
      <c r="M178" s="296"/>
      <c r="N178" s="296"/>
      <c r="O178" s="296"/>
      <c r="P178" s="296"/>
      <c r="Q178" s="296"/>
      <c r="R178" s="296"/>
      <c r="S178" s="296"/>
      <c r="V178" s="27"/>
    </row>
    <row r="179" spans="1:22" x14ac:dyDescent="0.35">
      <c r="A179" s="98" t="str">
        <f>IF(May!A179="","",May!A179)</f>
        <v/>
      </c>
      <c r="B179" s="64" t="str">
        <f>IF(May!B179="","",May!B179)</f>
        <v/>
      </c>
      <c r="C179" s="297" t="str">
        <f>IF(May!C179="","",May!C179)</f>
        <v/>
      </c>
      <c r="D179" s="297"/>
      <c r="E179" s="197">
        <f>May!I179</f>
        <v>0</v>
      </c>
      <c r="F179" s="62"/>
      <c r="G179" s="62"/>
      <c r="H179" s="62"/>
      <c r="I179" s="197">
        <f t="shared" si="2"/>
        <v>0</v>
      </c>
      <c r="J179" s="208" t="str">
        <f>IF(May!J179="","",May!J179)</f>
        <v/>
      </c>
      <c r="K179" s="296" t="str">
        <f>IF(May!K179="","",May!K179)</f>
        <v/>
      </c>
      <c r="L179" s="296"/>
      <c r="M179" s="296"/>
      <c r="N179" s="296"/>
      <c r="O179" s="296"/>
      <c r="P179" s="296"/>
      <c r="Q179" s="296"/>
      <c r="R179" s="296"/>
      <c r="S179" s="296"/>
      <c r="V179" s="27"/>
    </row>
    <row r="180" spans="1:22" x14ac:dyDescent="0.35">
      <c r="A180" s="98" t="str">
        <f>IF(May!A180="","",May!A180)</f>
        <v/>
      </c>
      <c r="B180" s="64" t="str">
        <f>IF(May!B180="","",May!B180)</f>
        <v/>
      </c>
      <c r="C180" s="297" t="str">
        <f>IF(May!C180="","",May!C180)</f>
        <v/>
      </c>
      <c r="D180" s="297"/>
      <c r="E180" s="197">
        <f>May!I180</f>
        <v>0</v>
      </c>
      <c r="F180" s="62"/>
      <c r="G180" s="62"/>
      <c r="H180" s="62"/>
      <c r="I180" s="197">
        <f t="shared" si="2"/>
        <v>0</v>
      </c>
      <c r="J180" s="208" t="str">
        <f>IF(May!J180="","",May!J180)</f>
        <v/>
      </c>
      <c r="K180" s="296" t="str">
        <f>IF(May!K180="","",May!K180)</f>
        <v/>
      </c>
      <c r="L180" s="296"/>
      <c r="M180" s="296"/>
      <c r="N180" s="296"/>
      <c r="O180" s="296"/>
      <c r="P180" s="296"/>
      <c r="Q180" s="296"/>
      <c r="R180" s="296"/>
      <c r="S180" s="296"/>
      <c r="V180" s="27"/>
    </row>
    <row r="181" spans="1:22" x14ac:dyDescent="0.35">
      <c r="A181" s="98" t="str">
        <f>IF(May!A181="","",May!A181)</f>
        <v/>
      </c>
      <c r="B181" s="64" t="str">
        <f>IF(May!B181="","",May!B181)</f>
        <v/>
      </c>
      <c r="C181" s="297" t="str">
        <f>IF(May!C181="","",May!C181)</f>
        <v/>
      </c>
      <c r="D181" s="297"/>
      <c r="E181" s="197">
        <f>May!I181</f>
        <v>0</v>
      </c>
      <c r="F181" s="62"/>
      <c r="G181" s="62"/>
      <c r="H181" s="62"/>
      <c r="I181" s="197">
        <f t="shared" si="2"/>
        <v>0</v>
      </c>
      <c r="J181" s="208" t="str">
        <f>IF(May!J181="","",May!J181)</f>
        <v/>
      </c>
      <c r="K181" s="296" t="str">
        <f>IF(May!K181="","",May!K181)</f>
        <v/>
      </c>
      <c r="L181" s="296"/>
      <c r="M181" s="296"/>
      <c r="N181" s="296"/>
      <c r="O181" s="296"/>
      <c r="P181" s="296"/>
      <c r="Q181" s="296"/>
      <c r="R181" s="296"/>
      <c r="S181" s="296"/>
      <c r="V181" s="27"/>
    </row>
    <row r="182" spans="1:22" x14ac:dyDescent="0.35">
      <c r="A182" s="98" t="str">
        <f>IF(May!A182="","",May!A182)</f>
        <v/>
      </c>
      <c r="B182" s="64" t="str">
        <f>IF(May!B182="","",May!B182)</f>
        <v/>
      </c>
      <c r="C182" s="297" t="str">
        <f>IF(May!C182="","",May!C182)</f>
        <v/>
      </c>
      <c r="D182" s="297"/>
      <c r="E182" s="197">
        <f>May!I182</f>
        <v>0</v>
      </c>
      <c r="F182" s="62"/>
      <c r="G182" s="62"/>
      <c r="H182" s="62"/>
      <c r="I182" s="197">
        <f t="shared" si="2"/>
        <v>0</v>
      </c>
      <c r="J182" s="208" t="str">
        <f>IF(May!J182="","",May!J182)</f>
        <v/>
      </c>
      <c r="K182" s="296" t="str">
        <f>IF(May!K182="","",May!K182)</f>
        <v/>
      </c>
      <c r="L182" s="296"/>
      <c r="M182" s="296"/>
      <c r="N182" s="296"/>
      <c r="O182" s="296"/>
      <c r="P182" s="296"/>
      <c r="Q182" s="296"/>
      <c r="R182" s="296"/>
      <c r="S182" s="296"/>
      <c r="V182" s="27"/>
    </row>
    <row r="183" spans="1:22" x14ac:dyDescent="0.35">
      <c r="A183" s="98" t="str">
        <f>IF(May!A183="","",May!A183)</f>
        <v/>
      </c>
      <c r="B183" s="64" t="str">
        <f>IF(May!B183="","",May!B183)</f>
        <v/>
      </c>
      <c r="C183" s="297" t="str">
        <f>IF(May!C183="","",May!C183)</f>
        <v/>
      </c>
      <c r="D183" s="297"/>
      <c r="E183" s="197">
        <f>May!I183</f>
        <v>0</v>
      </c>
      <c r="F183" s="62"/>
      <c r="G183" s="62"/>
      <c r="H183" s="62"/>
      <c r="I183" s="197">
        <f t="shared" si="2"/>
        <v>0</v>
      </c>
      <c r="J183" s="208" t="str">
        <f>IF(May!J183="","",May!J183)</f>
        <v/>
      </c>
      <c r="K183" s="296" t="str">
        <f>IF(May!K183="","",May!K183)</f>
        <v/>
      </c>
      <c r="L183" s="296"/>
      <c r="M183" s="296"/>
      <c r="N183" s="296"/>
      <c r="O183" s="296"/>
      <c r="P183" s="296"/>
      <c r="Q183" s="296"/>
      <c r="R183" s="296"/>
      <c r="S183" s="296"/>
      <c r="V183" s="27"/>
    </row>
    <row r="184" spans="1:22" x14ac:dyDescent="0.35">
      <c r="A184" s="98" t="str">
        <f>IF(May!A184="","",May!A184)</f>
        <v/>
      </c>
      <c r="B184" s="64" t="str">
        <f>IF(May!B184="","",May!B184)</f>
        <v/>
      </c>
      <c r="C184" s="297" t="str">
        <f>IF(May!C184="","",May!C184)</f>
        <v/>
      </c>
      <c r="D184" s="297"/>
      <c r="E184" s="197">
        <f>May!I184</f>
        <v>0</v>
      </c>
      <c r="F184" s="62"/>
      <c r="G184" s="62"/>
      <c r="H184" s="62"/>
      <c r="I184" s="197">
        <f t="shared" si="2"/>
        <v>0</v>
      </c>
      <c r="J184" s="208" t="str">
        <f>IF(May!J184="","",May!J184)</f>
        <v/>
      </c>
      <c r="K184" s="296" t="str">
        <f>IF(May!K184="","",May!K184)</f>
        <v/>
      </c>
      <c r="L184" s="296"/>
      <c r="M184" s="296"/>
      <c r="N184" s="296"/>
      <c r="O184" s="296"/>
      <c r="P184" s="296"/>
      <c r="Q184" s="296"/>
      <c r="R184" s="296"/>
      <c r="S184" s="296"/>
      <c r="V184" s="27"/>
    </row>
    <row r="185" spans="1:22" x14ac:dyDescent="0.35">
      <c r="A185" s="98" t="str">
        <f>IF(May!A185="","",May!A185)</f>
        <v/>
      </c>
      <c r="B185" s="64" t="str">
        <f>IF(May!B185="","",May!B185)</f>
        <v/>
      </c>
      <c r="C185" s="297" t="str">
        <f>IF(May!C185="","",May!C185)</f>
        <v/>
      </c>
      <c r="D185" s="297"/>
      <c r="E185" s="197">
        <f>May!I185</f>
        <v>0</v>
      </c>
      <c r="F185" s="62"/>
      <c r="G185" s="62"/>
      <c r="H185" s="62"/>
      <c r="I185" s="197">
        <f t="shared" si="2"/>
        <v>0</v>
      </c>
      <c r="J185" s="208" t="str">
        <f>IF(May!J185="","",May!J185)</f>
        <v/>
      </c>
      <c r="K185" s="296" t="str">
        <f>IF(May!K185="","",May!K185)</f>
        <v/>
      </c>
      <c r="L185" s="296"/>
      <c r="M185" s="296"/>
      <c r="N185" s="296"/>
      <c r="O185" s="296"/>
      <c r="P185" s="296"/>
      <c r="Q185" s="296"/>
      <c r="R185" s="296"/>
      <c r="S185" s="296"/>
      <c r="V185" s="27"/>
    </row>
    <row r="186" spans="1:22" x14ac:dyDescent="0.35">
      <c r="A186" s="98" t="str">
        <f>IF(May!A186="","",May!A186)</f>
        <v/>
      </c>
      <c r="B186" s="64" t="str">
        <f>IF(May!B186="","",May!B186)</f>
        <v/>
      </c>
      <c r="C186" s="297" t="str">
        <f>IF(May!C186="","",May!C186)</f>
        <v/>
      </c>
      <c r="D186" s="297"/>
      <c r="E186" s="197">
        <f>May!I186</f>
        <v>0</v>
      </c>
      <c r="F186" s="62"/>
      <c r="G186" s="62"/>
      <c r="H186" s="62"/>
      <c r="I186" s="197">
        <f t="shared" si="2"/>
        <v>0</v>
      </c>
      <c r="J186" s="208" t="str">
        <f>IF(May!J186="","",May!J186)</f>
        <v/>
      </c>
      <c r="K186" s="296" t="str">
        <f>IF(May!K186="","",May!K186)</f>
        <v/>
      </c>
      <c r="L186" s="296"/>
      <c r="M186" s="296"/>
      <c r="N186" s="296"/>
      <c r="O186" s="296"/>
      <c r="P186" s="296"/>
      <c r="Q186" s="296"/>
      <c r="R186" s="296"/>
      <c r="S186" s="296"/>
      <c r="V186" s="27"/>
    </row>
    <row r="187" spans="1:22" x14ac:dyDescent="0.35">
      <c r="A187" s="98" t="str">
        <f>IF(May!A187="","",May!A187)</f>
        <v/>
      </c>
      <c r="B187" s="64" t="str">
        <f>IF(May!B187="","",May!B187)</f>
        <v/>
      </c>
      <c r="C187" s="297" t="str">
        <f>IF(May!C187="","",May!C187)</f>
        <v/>
      </c>
      <c r="D187" s="297"/>
      <c r="E187" s="197">
        <f>May!I187</f>
        <v>0</v>
      </c>
      <c r="F187" s="62"/>
      <c r="G187" s="62"/>
      <c r="H187" s="62"/>
      <c r="I187" s="197">
        <f t="shared" si="2"/>
        <v>0</v>
      </c>
      <c r="J187" s="208" t="str">
        <f>IF(May!J187="","",May!J187)</f>
        <v/>
      </c>
      <c r="K187" s="296" t="str">
        <f>IF(May!K187="","",May!K187)</f>
        <v/>
      </c>
      <c r="L187" s="296"/>
      <c r="M187" s="296"/>
      <c r="N187" s="296"/>
      <c r="O187" s="296"/>
      <c r="P187" s="296"/>
      <c r="Q187" s="296"/>
      <c r="R187" s="296"/>
      <c r="S187" s="296"/>
      <c r="V187" s="27"/>
    </row>
    <row r="188" spans="1:22" x14ac:dyDescent="0.35">
      <c r="A188" s="98" t="str">
        <f>IF(May!A188="","",May!A188)</f>
        <v/>
      </c>
      <c r="B188" s="64" t="str">
        <f>IF(May!B188="","",May!B188)</f>
        <v/>
      </c>
      <c r="C188" s="297" t="str">
        <f>IF(May!C188="","",May!C188)</f>
        <v/>
      </c>
      <c r="D188" s="297"/>
      <c r="E188" s="197">
        <f>May!I188</f>
        <v>0</v>
      </c>
      <c r="F188" s="62"/>
      <c r="G188" s="62"/>
      <c r="H188" s="62"/>
      <c r="I188" s="197">
        <f t="shared" si="2"/>
        <v>0</v>
      </c>
      <c r="J188" s="208" t="str">
        <f>IF(May!J188="","",May!J188)</f>
        <v/>
      </c>
      <c r="K188" s="296" t="str">
        <f>IF(May!K188="","",May!K188)</f>
        <v/>
      </c>
      <c r="L188" s="296"/>
      <c r="M188" s="296"/>
      <c r="N188" s="296"/>
      <c r="O188" s="296"/>
      <c r="P188" s="296"/>
      <c r="Q188" s="296"/>
      <c r="R188" s="296"/>
      <c r="S188" s="296"/>
      <c r="V188" s="27"/>
    </row>
    <row r="189" spans="1:22" x14ac:dyDescent="0.35">
      <c r="A189" s="98" t="str">
        <f>IF(May!A189="","",May!A189)</f>
        <v/>
      </c>
      <c r="B189" s="64" t="str">
        <f>IF(May!B189="","",May!B189)</f>
        <v/>
      </c>
      <c r="C189" s="297" t="str">
        <f>IF(May!C189="","",May!C189)</f>
        <v/>
      </c>
      <c r="D189" s="297"/>
      <c r="E189" s="197">
        <f>May!I189</f>
        <v>0</v>
      </c>
      <c r="F189" s="62"/>
      <c r="G189" s="62"/>
      <c r="H189" s="62"/>
      <c r="I189" s="197">
        <f t="shared" si="2"/>
        <v>0</v>
      </c>
      <c r="J189" s="208" t="str">
        <f>IF(May!J189="","",May!J189)</f>
        <v/>
      </c>
      <c r="K189" s="296" t="str">
        <f>IF(May!K189="","",May!K189)</f>
        <v/>
      </c>
      <c r="L189" s="296"/>
      <c r="M189" s="296"/>
      <c r="N189" s="296"/>
      <c r="O189" s="296"/>
      <c r="P189" s="296"/>
      <c r="Q189" s="296"/>
      <c r="R189" s="296"/>
      <c r="S189" s="296"/>
      <c r="V189" s="27"/>
    </row>
    <row r="190" spans="1:22" x14ac:dyDescent="0.35">
      <c r="A190" s="98" t="str">
        <f>IF(May!A190="","",May!A190)</f>
        <v/>
      </c>
      <c r="B190" s="64" t="str">
        <f>IF(May!B190="","",May!B190)</f>
        <v/>
      </c>
      <c r="C190" s="297" t="str">
        <f>IF(May!C190="","",May!C190)</f>
        <v/>
      </c>
      <c r="D190" s="297"/>
      <c r="E190" s="197">
        <f>May!I190</f>
        <v>0</v>
      </c>
      <c r="F190" s="62"/>
      <c r="G190" s="62"/>
      <c r="H190" s="62"/>
      <c r="I190" s="197">
        <f t="shared" si="2"/>
        <v>0</v>
      </c>
      <c r="J190" s="208" t="str">
        <f>IF(May!J190="","",May!J190)</f>
        <v/>
      </c>
      <c r="K190" s="296" t="str">
        <f>IF(May!K190="","",May!K190)</f>
        <v/>
      </c>
      <c r="L190" s="296"/>
      <c r="M190" s="296"/>
      <c r="N190" s="296"/>
      <c r="O190" s="296"/>
      <c r="P190" s="296"/>
      <c r="Q190" s="296"/>
      <c r="R190" s="296"/>
      <c r="S190" s="296"/>
      <c r="V190" s="27"/>
    </row>
    <row r="191" spans="1:22" x14ac:dyDescent="0.35">
      <c r="A191" s="98" t="str">
        <f>IF(May!A191="","",May!A191)</f>
        <v/>
      </c>
      <c r="B191" s="64" t="str">
        <f>IF(May!B191="","",May!B191)</f>
        <v/>
      </c>
      <c r="C191" s="297" t="str">
        <f>IF(May!C191="","",May!C191)</f>
        <v/>
      </c>
      <c r="D191" s="297"/>
      <c r="E191" s="197">
        <f>May!I191</f>
        <v>0</v>
      </c>
      <c r="F191" s="62"/>
      <c r="G191" s="62"/>
      <c r="H191" s="62"/>
      <c r="I191" s="197">
        <f t="shared" si="2"/>
        <v>0</v>
      </c>
      <c r="J191" s="208" t="str">
        <f>IF(May!J191="","",May!J191)</f>
        <v/>
      </c>
      <c r="K191" s="296" t="str">
        <f>IF(May!K191="","",May!K191)</f>
        <v/>
      </c>
      <c r="L191" s="296"/>
      <c r="M191" s="296"/>
      <c r="N191" s="296"/>
      <c r="O191" s="296"/>
      <c r="P191" s="296"/>
      <c r="Q191" s="296"/>
      <c r="R191" s="296"/>
      <c r="S191" s="296"/>
      <c r="V191" s="27"/>
    </row>
    <row r="192" spans="1:22" x14ac:dyDescent="0.35">
      <c r="A192" s="98" t="str">
        <f>IF(May!A192="","",May!A192)</f>
        <v/>
      </c>
      <c r="B192" s="64" t="str">
        <f>IF(May!B192="","",May!B192)</f>
        <v/>
      </c>
      <c r="C192" s="297" t="str">
        <f>IF(May!C192="","",May!C192)</f>
        <v/>
      </c>
      <c r="D192" s="297"/>
      <c r="E192" s="197">
        <f>May!I192</f>
        <v>0</v>
      </c>
      <c r="F192" s="62"/>
      <c r="G192" s="62"/>
      <c r="H192" s="62"/>
      <c r="I192" s="197">
        <f t="shared" si="2"/>
        <v>0</v>
      </c>
      <c r="J192" s="208" t="str">
        <f>IF(May!J192="","",May!J192)</f>
        <v/>
      </c>
      <c r="K192" s="296" t="str">
        <f>IF(May!K192="","",May!K192)</f>
        <v/>
      </c>
      <c r="L192" s="296"/>
      <c r="M192" s="296"/>
      <c r="N192" s="296"/>
      <c r="O192" s="296"/>
      <c r="P192" s="296"/>
      <c r="Q192" s="296"/>
      <c r="R192" s="296"/>
      <c r="S192" s="296"/>
      <c r="V192" s="27"/>
    </row>
    <row r="193" spans="1:22" x14ac:dyDescent="0.35">
      <c r="A193" s="98" t="str">
        <f>IF(May!A193="","",May!A193)</f>
        <v/>
      </c>
      <c r="B193" s="64" t="str">
        <f>IF(May!B193="","",May!B193)</f>
        <v/>
      </c>
      <c r="C193" s="297" t="str">
        <f>IF(May!C193="","",May!C193)</f>
        <v/>
      </c>
      <c r="D193" s="297"/>
      <c r="E193" s="197">
        <f>May!I193</f>
        <v>0</v>
      </c>
      <c r="F193" s="62"/>
      <c r="G193" s="62"/>
      <c r="H193" s="62"/>
      <c r="I193" s="197">
        <f t="shared" si="2"/>
        <v>0</v>
      </c>
      <c r="J193" s="208" t="str">
        <f>IF(May!J193="","",May!J193)</f>
        <v/>
      </c>
      <c r="K193" s="296" t="str">
        <f>IF(May!K193="","",May!K193)</f>
        <v/>
      </c>
      <c r="L193" s="296"/>
      <c r="M193" s="296"/>
      <c r="N193" s="296"/>
      <c r="O193" s="296"/>
      <c r="P193" s="296"/>
      <c r="Q193" s="296"/>
      <c r="R193" s="296"/>
      <c r="S193" s="296"/>
      <c r="V193" s="27"/>
    </row>
    <row r="194" spans="1:22" x14ac:dyDescent="0.35">
      <c r="A194" s="98" t="str">
        <f>IF(May!A194="","",May!A194)</f>
        <v/>
      </c>
      <c r="B194" s="64" t="str">
        <f>IF(May!B194="","",May!B194)</f>
        <v/>
      </c>
      <c r="C194" s="297" t="str">
        <f>IF(May!C194="","",May!C194)</f>
        <v/>
      </c>
      <c r="D194" s="297"/>
      <c r="E194" s="197">
        <f>May!I194</f>
        <v>0</v>
      </c>
      <c r="F194" s="62"/>
      <c r="G194" s="62"/>
      <c r="H194" s="62"/>
      <c r="I194" s="197">
        <f t="shared" si="2"/>
        <v>0</v>
      </c>
      <c r="J194" s="208" t="str">
        <f>IF(May!J194="","",May!J194)</f>
        <v/>
      </c>
      <c r="K194" s="296" t="str">
        <f>IF(May!K194="","",May!K194)</f>
        <v/>
      </c>
      <c r="L194" s="296"/>
      <c r="M194" s="296"/>
      <c r="N194" s="296"/>
      <c r="O194" s="296"/>
      <c r="P194" s="296"/>
      <c r="Q194" s="296"/>
      <c r="R194" s="296"/>
      <c r="S194" s="296"/>
      <c r="V194" s="27"/>
    </row>
    <row r="195" spans="1:22" x14ac:dyDescent="0.35">
      <c r="A195" s="98" t="str">
        <f>IF(May!A195="","",May!A195)</f>
        <v/>
      </c>
      <c r="B195" s="64" t="str">
        <f>IF(May!B195="","",May!B195)</f>
        <v/>
      </c>
      <c r="C195" s="297" t="str">
        <f>IF(May!C195="","",May!C195)</f>
        <v/>
      </c>
      <c r="D195" s="297"/>
      <c r="E195" s="197">
        <f>May!I195</f>
        <v>0</v>
      </c>
      <c r="F195" s="62"/>
      <c r="G195" s="62"/>
      <c r="H195" s="62"/>
      <c r="I195" s="197">
        <f t="shared" si="2"/>
        <v>0</v>
      </c>
      <c r="J195" s="208" t="str">
        <f>IF(May!J195="","",May!J195)</f>
        <v/>
      </c>
      <c r="K195" s="296" t="str">
        <f>IF(May!K195="","",May!K195)</f>
        <v/>
      </c>
      <c r="L195" s="296"/>
      <c r="M195" s="296"/>
      <c r="N195" s="296"/>
      <c r="O195" s="296"/>
      <c r="P195" s="296"/>
      <c r="Q195" s="296"/>
      <c r="R195" s="296"/>
      <c r="S195" s="296"/>
      <c r="V195" s="27"/>
    </row>
    <row r="196" spans="1:22" x14ac:dyDescent="0.35">
      <c r="A196" s="98" t="str">
        <f>IF(May!A196="","",May!A196)</f>
        <v/>
      </c>
      <c r="B196" s="64" t="str">
        <f>IF(May!B196="","",May!B196)</f>
        <v/>
      </c>
      <c r="C196" s="297" t="str">
        <f>IF(May!C196="","",May!C196)</f>
        <v/>
      </c>
      <c r="D196" s="297"/>
      <c r="E196" s="197">
        <f>May!I196</f>
        <v>0</v>
      </c>
      <c r="F196" s="62"/>
      <c r="G196" s="62"/>
      <c r="H196" s="62"/>
      <c r="I196" s="197">
        <f t="shared" si="2"/>
        <v>0</v>
      </c>
      <c r="J196" s="208" t="str">
        <f>IF(May!J196="","",May!J196)</f>
        <v/>
      </c>
      <c r="K196" s="296" t="str">
        <f>IF(May!K196="","",May!K196)</f>
        <v/>
      </c>
      <c r="L196" s="296"/>
      <c r="M196" s="296"/>
      <c r="N196" s="296"/>
      <c r="O196" s="296"/>
      <c r="P196" s="296"/>
      <c r="Q196" s="296"/>
      <c r="R196" s="296"/>
      <c r="S196" s="296"/>
      <c r="V196" s="27"/>
    </row>
    <row r="197" spans="1:22" x14ac:dyDescent="0.35">
      <c r="A197" s="98" t="str">
        <f>IF(May!A197="","",May!A197)</f>
        <v/>
      </c>
      <c r="B197" s="64" t="str">
        <f>IF(May!B197="","",May!B197)</f>
        <v/>
      </c>
      <c r="C197" s="297" t="str">
        <f>IF(May!C197="","",May!C197)</f>
        <v/>
      </c>
      <c r="D197" s="297"/>
      <c r="E197" s="197">
        <f>May!I197</f>
        <v>0</v>
      </c>
      <c r="F197" s="62"/>
      <c r="G197" s="62"/>
      <c r="H197" s="62"/>
      <c r="I197" s="197">
        <f t="shared" si="2"/>
        <v>0</v>
      </c>
      <c r="J197" s="208" t="str">
        <f>IF(May!J197="","",May!J197)</f>
        <v/>
      </c>
      <c r="K197" s="296" t="str">
        <f>IF(May!K197="","",May!K197)</f>
        <v/>
      </c>
      <c r="L197" s="296"/>
      <c r="M197" s="296"/>
      <c r="N197" s="296"/>
      <c r="O197" s="296"/>
      <c r="P197" s="296"/>
      <c r="Q197" s="296"/>
      <c r="R197" s="296"/>
      <c r="S197" s="296"/>
      <c r="V197" s="27"/>
    </row>
    <row r="198" spans="1:22" x14ac:dyDescent="0.35">
      <c r="A198" s="98" t="str">
        <f>IF(May!A198="","",May!A198)</f>
        <v/>
      </c>
      <c r="B198" s="64" t="str">
        <f>IF(May!B198="","",May!B198)</f>
        <v/>
      </c>
      <c r="C198" s="297" t="str">
        <f>IF(May!C198="","",May!C198)</f>
        <v/>
      </c>
      <c r="D198" s="297"/>
      <c r="E198" s="197">
        <f>May!I198</f>
        <v>0</v>
      </c>
      <c r="F198" s="62"/>
      <c r="G198" s="62"/>
      <c r="H198" s="62"/>
      <c r="I198" s="197">
        <f t="shared" si="2"/>
        <v>0</v>
      </c>
      <c r="J198" s="208" t="str">
        <f>IF(May!J198="","",May!J198)</f>
        <v/>
      </c>
      <c r="K198" s="296" t="str">
        <f>IF(May!K198="","",May!K198)</f>
        <v/>
      </c>
      <c r="L198" s="296"/>
      <c r="M198" s="296"/>
      <c r="N198" s="296"/>
      <c r="O198" s="296"/>
      <c r="P198" s="296"/>
      <c r="Q198" s="296"/>
      <c r="R198" s="296"/>
      <c r="S198" s="296"/>
      <c r="V198" s="27"/>
    </row>
    <row r="199" spans="1:22" x14ac:dyDescent="0.35">
      <c r="A199" s="98" t="str">
        <f>IF(May!A199="","",May!A199)</f>
        <v/>
      </c>
      <c r="B199" s="64" t="str">
        <f>IF(May!B199="","",May!B199)</f>
        <v/>
      </c>
      <c r="C199" s="297" t="str">
        <f>IF(May!C199="","",May!C199)</f>
        <v/>
      </c>
      <c r="D199" s="297"/>
      <c r="E199" s="197">
        <f>May!I199</f>
        <v>0</v>
      </c>
      <c r="F199" s="62"/>
      <c r="G199" s="62"/>
      <c r="H199" s="62"/>
      <c r="I199" s="197">
        <f t="shared" si="2"/>
        <v>0</v>
      </c>
      <c r="J199" s="208" t="str">
        <f>IF(May!J199="","",May!J199)</f>
        <v/>
      </c>
      <c r="K199" s="296" t="str">
        <f>IF(May!K199="","",May!K199)</f>
        <v/>
      </c>
      <c r="L199" s="296"/>
      <c r="M199" s="296"/>
      <c r="N199" s="296"/>
      <c r="O199" s="296"/>
      <c r="P199" s="296"/>
      <c r="Q199" s="296"/>
      <c r="R199" s="296"/>
      <c r="S199" s="296"/>
      <c r="V199" s="27"/>
    </row>
    <row r="200" spans="1:22" x14ac:dyDescent="0.35">
      <c r="A200" s="98" t="str">
        <f>IF(May!A200="","",May!A200)</f>
        <v/>
      </c>
      <c r="B200" s="64" t="str">
        <f>IF(May!B200="","",May!B200)</f>
        <v/>
      </c>
      <c r="C200" s="297" t="str">
        <f>IF(May!C200="","",May!C200)</f>
        <v/>
      </c>
      <c r="D200" s="297"/>
      <c r="E200" s="197">
        <f>May!I200</f>
        <v>0</v>
      </c>
      <c r="F200" s="62"/>
      <c r="G200" s="62"/>
      <c r="H200" s="62"/>
      <c r="I200" s="197">
        <f t="shared" si="2"/>
        <v>0</v>
      </c>
      <c r="J200" s="208" t="str">
        <f>IF(May!J200="","",May!J200)</f>
        <v/>
      </c>
      <c r="K200" s="296" t="str">
        <f>IF(May!K200="","",May!K200)</f>
        <v/>
      </c>
      <c r="L200" s="296"/>
      <c r="M200" s="296"/>
      <c r="N200" s="296"/>
      <c r="O200" s="296"/>
      <c r="P200" s="296"/>
      <c r="Q200" s="296"/>
      <c r="R200" s="296"/>
      <c r="S200" s="296"/>
      <c r="V200" s="27"/>
    </row>
    <row r="201" spans="1:22" x14ac:dyDescent="0.35">
      <c r="A201" s="98" t="str">
        <f>IF(May!A201="","",May!A201)</f>
        <v/>
      </c>
      <c r="B201" s="64" t="str">
        <f>IF(May!B201="","",May!B201)</f>
        <v/>
      </c>
      <c r="C201" s="297" t="str">
        <f>IF(May!C201="","",May!C201)</f>
        <v/>
      </c>
      <c r="D201" s="297"/>
      <c r="E201" s="197">
        <f>May!I201</f>
        <v>0</v>
      </c>
      <c r="F201" s="62"/>
      <c r="G201" s="62"/>
      <c r="H201" s="62"/>
      <c r="I201" s="197">
        <f t="shared" si="2"/>
        <v>0</v>
      </c>
      <c r="J201" s="208" t="str">
        <f>IF(May!J201="","",May!J201)</f>
        <v/>
      </c>
      <c r="K201" s="296" t="str">
        <f>IF(May!K201="","",May!K201)</f>
        <v/>
      </c>
      <c r="L201" s="296"/>
      <c r="M201" s="296"/>
      <c r="N201" s="296"/>
      <c r="O201" s="296"/>
      <c r="P201" s="296"/>
      <c r="Q201" s="296"/>
      <c r="R201" s="296"/>
      <c r="S201" s="296"/>
      <c r="V201" s="27"/>
    </row>
    <row r="202" spans="1:22" x14ac:dyDescent="0.35">
      <c r="A202" s="98" t="str">
        <f>IF(May!A202="","",May!A202)</f>
        <v/>
      </c>
      <c r="B202" s="64" t="str">
        <f>IF(May!B202="","",May!B202)</f>
        <v/>
      </c>
      <c r="C202" s="297" t="str">
        <f>IF(May!C202="","",May!C202)</f>
        <v/>
      </c>
      <c r="D202" s="297"/>
      <c r="E202" s="197">
        <f>May!I202</f>
        <v>0</v>
      </c>
      <c r="F202" s="62"/>
      <c r="G202" s="62"/>
      <c r="H202" s="62"/>
      <c r="I202" s="197">
        <f t="shared" si="2"/>
        <v>0</v>
      </c>
      <c r="J202" s="208" t="str">
        <f>IF(May!J202="","",May!J202)</f>
        <v/>
      </c>
      <c r="K202" s="296" t="str">
        <f>IF(May!K202="","",May!K202)</f>
        <v/>
      </c>
      <c r="L202" s="296"/>
      <c r="M202" s="296"/>
      <c r="N202" s="296"/>
      <c r="O202" s="296"/>
      <c r="P202" s="296"/>
      <c r="Q202" s="296"/>
      <c r="R202" s="296"/>
      <c r="S202" s="296"/>
      <c r="V202" s="27"/>
    </row>
    <row r="203" spans="1:22" x14ac:dyDescent="0.35">
      <c r="A203" s="98" t="str">
        <f>IF(May!A203="","",May!A203)</f>
        <v/>
      </c>
      <c r="B203" s="64" t="str">
        <f>IF(May!B203="","",May!B203)</f>
        <v/>
      </c>
      <c r="C203" s="297" t="str">
        <f>IF(May!C203="","",May!C203)</f>
        <v/>
      </c>
      <c r="D203" s="297"/>
      <c r="E203" s="197">
        <f>May!I203</f>
        <v>0</v>
      </c>
      <c r="F203" s="62"/>
      <c r="G203" s="62"/>
      <c r="H203" s="62"/>
      <c r="I203" s="197">
        <f t="shared" si="2"/>
        <v>0</v>
      </c>
      <c r="J203" s="208" t="str">
        <f>IF(May!J203="","",May!J203)</f>
        <v/>
      </c>
      <c r="K203" s="296" t="str">
        <f>IF(May!K203="","",May!K203)</f>
        <v/>
      </c>
      <c r="L203" s="296"/>
      <c r="M203" s="296"/>
      <c r="N203" s="296"/>
      <c r="O203" s="296"/>
      <c r="P203" s="296"/>
      <c r="Q203" s="296"/>
      <c r="R203" s="296"/>
      <c r="S203" s="296"/>
      <c r="V203" s="27"/>
    </row>
    <row r="204" spans="1:22" x14ac:dyDescent="0.35">
      <c r="A204" s="98" t="str">
        <f>IF(May!A204="","",May!A204)</f>
        <v/>
      </c>
      <c r="B204" s="64" t="str">
        <f>IF(May!B204="","",May!B204)</f>
        <v/>
      </c>
      <c r="C204" s="297" t="str">
        <f>IF(May!C204="","",May!C204)</f>
        <v/>
      </c>
      <c r="D204" s="297"/>
      <c r="E204" s="197">
        <f>May!I204</f>
        <v>0</v>
      </c>
      <c r="F204" s="62"/>
      <c r="G204" s="62"/>
      <c r="H204" s="62"/>
      <c r="I204" s="197">
        <f t="shared" si="2"/>
        <v>0</v>
      </c>
      <c r="J204" s="208" t="str">
        <f>IF(May!J204="","",May!J204)</f>
        <v/>
      </c>
      <c r="K204" s="296" t="str">
        <f>IF(May!K204="","",May!K204)</f>
        <v/>
      </c>
      <c r="L204" s="296"/>
      <c r="M204" s="296"/>
      <c r="N204" s="296"/>
      <c r="O204" s="296"/>
      <c r="P204" s="296"/>
      <c r="Q204" s="296"/>
      <c r="R204" s="296"/>
      <c r="S204" s="296"/>
      <c r="V204" s="27"/>
    </row>
    <row r="205" spans="1:22" x14ac:dyDescent="0.35">
      <c r="A205" s="98" t="str">
        <f>IF(May!A205="","",May!A205)</f>
        <v/>
      </c>
      <c r="B205" s="64" t="str">
        <f>IF(May!B205="","",May!B205)</f>
        <v/>
      </c>
      <c r="C205" s="297" t="str">
        <f>IF(May!C205="","",May!C205)</f>
        <v/>
      </c>
      <c r="D205" s="297"/>
      <c r="E205" s="197">
        <f>May!I205</f>
        <v>0</v>
      </c>
      <c r="F205" s="62"/>
      <c r="G205" s="62"/>
      <c r="H205" s="62"/>
      <c r="I205" s="197">
        <f t="shared" si="2"/>
        <v>0</v>
      </c>
      <c r="J205" s="208" t="str">
        <f>IF(May!J205="","",May!J205)</f>
        <v/>
      </c>
      <c r="K205" s="296" t="str">
        <f>IF(May!K205="","",May!K205)</f>
        <v/>
      </c>
      <c r="L205" s="296"/>
      <c r="M205" s="296"/>
      <c r="N205" s="296"/>
      <c r="O205" s="296"/>
      <c r="P205" s="296"/>
      <c r="Q205" s="296"/>
      <c r="R205" s="296"/>
      <c r="S205" s="296"/>
      <c r="V205" s="27"/>
    </row>
    <row r="206" spans="1:22" x14ac:dyDescent="0.35">
      <c r="A206" s="98" t="str">
        <f>IF(May!A206="","",May!A206)</f>
        <v/>
      </c>
      <c r="B206" s="64" t="str">
        <f>IF(May!B206="","",May!B206)</f>
        <v/>
      </c>
      <c r="C206" s="297" t="str">
        <f>IF(May!C206="","",May!C206)</f>
        <v/>
      </c>
      <c r="D206" s="297"/>
      <c r="E206" s="197">
        <f>May!I206</f>
        <v>0</v>
      </c>
      <c r="F206" s="62"/>
      <c r="G206" s="62"/>
      <c r="H206" s="62"/>
      <c r="I206" s="197">
        <f t="shared" si="2"/>
        <v>0</v>
      </c>
      <c r="J206" s="208" t="str">
        <f>IF(May!J206="","",May!J206)</f>
        <v/>
      </c>
      <c r="K206" s="296" t="str">
        <f>IF(May!K206="","",May!K206)</f>
        <v/>
      </c>
      <c r="L206" s="296"/>
      <c r="M206" s="296"/>
      <c r="N206" s="296"/>
      <c r="O206" s="296"/>
      <c r="P206" s="296"/>
      <c r="Q206" s="296"/>
      <c r="R206" s="296"/>
      <c r="S206" s="296"/>
      <c r="V206" s="27"/>
    </row>
    <row r="207" spans="1:22" x14ac:dyDescent="0.35">
      <c r="A207" s="98" t="str">
        <f>IF(May!A207="","",May!A207)</f>
        <v/>
      </c>
      <c r="B207" s="64" t="str">
        <f>IF(May!B207="","",May!B207)</f>
        <v/>
      </c>
      <c r="C207" s="297" t="str">
        <f>IF(May!C207="","",May!C207)</f>
        <v/>
      </c>
      <c r="D207" s="297"/>
      <c r="E207" s="197">
        <f>May!I207</f>
        <v>0</v>
      </c>
      <c r="F207" s="62"/>
      <c r="G207" s="62"/>
      <c r="H207" s="62"/>
      <c r="I207" s="197">
        <f t="shared" si="2"/>
        <v>0</v>
      </c>
      <c r="J207" s="208" t="str">
        <f>IF(May!J207="","",May!J207)</f>
        <v/>
      </c>
      <c r="K207" s="296" t="str">
        <f>IF(May!K207="","",May!K207)</f>
        <v/>
      </c>
      <c r="L207" s="296"/>
      <c r="M207" s="296"/>
      <c r="N207" s="296"/>
      <c r="O207" s="296"/>
      <c r="P207" s="296"/>
      <c r="Q207" s="296"/>
      <c r="R207" s="296"/>
      <c r="S207" s="296"/>
      <c r="V207" s="27"/>
    </row>
    <row r="208" spans="1:22" x14ac:dyDescent="0.35">
      <c r="A208" s="98" t="str">
        <f>IF(May!A208="","",May!A208)</f>
        <v/>
      </c>
      <c r="B208" s="64" t="str">
        <f>IF(May!B208="","",May!B208)</f>
        <v/>
      </c>
      <c r="C208" s="297" t="str">
        <f>IF(May!C208="","",May!C208)</f>
        <v/>
      </c>
      <c r="D208" s="297"/>
      <c r="E208" s="197">
        <f>May!I208</f>
        <v>0</v>
      </c>
      <c r="F208" s="62"/>
      <c r="G208" s="62"/>
      <c r="H208" s="62"/>
      <c r="I208" s="197">
        <f t="shared" si="2"/>
        <v>0</v>
      </c>
      <c r="J208" s="208" t="str">
        <f>IF(May!J208="","",May!J208)</f>
        <v/>
      </c>
      <c r="K208" s="296" t="str">
        <f>IF(May!K208="","",May!K208)</f>
        <v/>
      </c>
      <c r="L208" s="296"/>
      <c r="M208" s="296"/>
      <c r="N208" s="296"/>
      <c r="O208" s="296"/>
      <c r="P208" s="296"/>
      <c r="Q208" s="296"/>
      <c r="R208" s="296"/>
      <c r="S208" s="296"/>
      <c r="V208" s="27"/>
    </row>
    <row r="209" spans="1:22" x14ac:dyDescent="0.35">
      <c r="A209" s="98" t="str">
        <f>IF(May!A209="","",May!A209)</f>
        <v/>
      </c>
      <c r="B209" s="64" t="str">
        <f>IF(May!B209="","",May!B209)</f>
        <v/>
      </c>
      <c r="C209" s="297" t="str">
        <f>IF(May!C209="","",May!C209)</f>
        <v/>
      </c>
      <c r="D209" s="297"/>
      <c r="E209" s="197">
        <f>May!I209</f>
        <v>0</v>
      </c>
      <c r="F209" s="62"/>
      <c r="G209" s="62"/>
      <c r="H209" s="62"/>
      <c r="I209" s="197">
        <f t="shared" si="2"/>
        <v>0</v>
      </c>
      <c r="J209" s="208" t="str">
        <f>IF(May!J209="","",May!J209)</f>
        <v/>
      </c>
      <c r="K209" s="296" t="str">
        <f>IF(May!K209="","",May!K209)</f>
        <v/>
      </c>
      <c r="L209" s="296"/>
      <c r="M209" s="296"/>
      <c r="N209" s="296"/>
      <c r="O209" s="296"/>
      <c r="P209" s="296"/>
      <c r="Q209" s="296"/>
      <c r="R209" s="296"/>
      <c r="S209" s="296"/>
      <c r="V209" s="27"/>
    </row>
    <row r="210" spans="1:22" x14ac:dyDescent="0.35">
      <c r="A210" s="98" t="str">
        <f>IF(May!A210="","",May!A210)</f>
        <v/>
      </c>
      <c r="B210" s="64" t="str">
        <f>IF(May!B210="","",May!B210)</f>
        <v/>
      </c>
      <c r="C210" s="297" t="str">
        <f>IF(May!C210="","",May!C210)</f>
        <v/>
      </c>
      <c r="D210" s="297"/>
      <c r="E210" s="197">
        <f>May!I210</f>
        <v>0</v>
      </c>
      <c r="F210" s="62"/>
      <c r="G210" s="62"/>
      <c r="H210" s="62"/>
      <c r="I210" s="197">
        <f t="shared" ref="I210:I214" si="3">+E210+F210-G210-H210</f>
        <v>0</v>
      </c>
      <c r="J210" s="208" t="str">
        <f>IF(May!J210="","",May!J210)</f>
        <v/>
      </c>
      <c r="K210" s="296" t="str">
        <f>IF(May!K210="","",May!K210)</f>
        <v/>
      </c>
      <c r="L210" s="296"/>
      <c r="M210" s="296"/>
      <c r="N210" s="296"/>
      <c r="O210" s="296"/>
      <c r="P210" s="296"/>
      <c r="Q210" s="296"/>
      <c r="R210" s="296"/>
      <c r="S210" s="296"/>
      <c r="V210" s="27"/>
    </row>
    <row r="211" spans="1:22" x14ac:dyDescent="0.35">
      <c r="A211" s="98" t="str">
        <f>IF(May!A211="","",May!A211)</f>
        <v/>
      </c>
      <c r="B211" s="64" t="str">
        <f>IF(May!B211="","",May!B211)</f>
        <v/>
      </c>
      <c r="C211" s="297" t="str">
        <f>IF(May!C211="","",May!C211)</f>
        <v/>
      </c>
      <c r="D211" s="297"/>
      <c r="E211" s="197">
        <f>May!I211</f>
        <v>0</v>
      </c>
      <c r="F211" s="62"/>
      <c r="G211" s="62"/>
      <c r="H211" s="62"/>
      <c r="I211" s="197">
        <f t="shared" si="3"/>
        <v>0</v>
      </c>
      <c r="J211" s="208" t="str">
        <f>IF(May!J211="","",May!J211)</f>
        <v/>
      </c>
      <c r="K211" s="296" t="str">
        <f>IF(May!K211="","",May!K211)</f>
        <v/>
      </c>
      <c r="L211" s="296"/>
      <c r="M211" s="296"/>
      <c r="N211" s="296"/>
      <c r="O211" s="296"/>
      <c r="P211" s="296"/>
      <c r="Q211" s="296"/>
      <c r="R211" s="296"/>
      <c r="S211" s="296"/>
      <c r="V211" s="27"/>
    </row>
    <row r="212" spans="1:22" x14ac:dyDescent="0.35">
      <c r="A212" s="98" t="str">
        <f>IF(May!A212="","",May!A212)</f>
        <v/>
      </c>
      <c r="B212" s="64" t="str">
        <f>IF(May!B212="","",May!B212)</f>
        <v/>
      </c>
      <c r="C212" s="297" t="str">
        <f>IF(May!C212="","",May!C212)</f>
        <v/>
      </c>
      <c r="D212" s="297"/>
      <c r="E212" s="197">
        <f>May!I212</f>
        <v>0</v>
      </c>
      <c r="F212" s="62"/>
      <c r="G212" s="62"/>
      <c r="H212" s="62"/>
      <c r="I212" s="197">
        <f t="shared" si="3"/>
        <v>0</v>
      </c>
      <c r="J212" s="208" t="str">
        <f>IF(May!J212="","",May!J212)</f>
        <v/>
      </c>
      <c r="K212" s="296" t="str">
        <f>IF(May!K212="","",May!K212)</f>
        <v/>
      </c>
      <c r="L212" s="296"/>
      <c r="M212" s="296"/>
      <c r="N212" s="296"/>
      <c r="O212" s="296"/>
      <c r="P212" s="296"/>
      <c r="Q212" s="296"/>
      <c r="R212" s="296"/>
      <c r="S212" s="296"/>
      <c r="V212" s="27"/>
    </row>
    <row r="213" spans="1:22" x14ac:dyDescent="0.35">
      <c r="A213" s="98" t="str">
        <f>IF(May!A213="","",May!A213)</f>
        <v/>
      </c>
      <c r="B213" s="64" t="str">
        <f>IF(May!B213="","",May!B213)</f>
        <v/>
      </c>
      <c r="C213" s="297" t="str">
        <f>IF(May!C213="","",May!C213)</f>
        <v/>
      </c>
      <c r="D213" s="297"/>
      <c r="E213" s="197">
        <f>May!I213</f>
        <v>0</v>
      </c>
      <c r="F213" s="62"/>
      <c r="G213" s="62"/>
      <c r="H213" s="62"/>
      <c r="I213" s="197">
        <f t="shared" si="3"/>
        <v>0</v>
      </c>
      <c r="J213" s="208" t="str">
        <f>IF(May!J213="","",May!J213)</f>
        <v/>
      </c>
      <c r="K213" s="296" t="str">
        <f>IF(May!K213="","",May!K213)</f>
        <v/>
      </c>
      <c r="L213" s="296"/>
      <c r="M213" s="296"/>
      <c r="N213" s="296"/>
      <c r="O213" s="296"/>
      <c r="P213" s="296"/>
      <c r="Q213" s="296"/>
      <c r="R213" s="296"/>
      <c r="S213" s="296"/>
      <c r="V213" s="27"/>
    </row>
    <row r="214" spans="1:22" x14ac:dyDescent="0.35">
      <c r="A214" s="98" t="str">
        <f>IF(May!A214="","",May!A214)</f>
        <v/>
      </c>
      <c r="B214" s="64" t="str">
        <f>IF(May!B214="","",May!B214)</f>
        <v/>
      </c>
      <c r="C214" s="297" t="str">
        <f>IF(May!C214="","",May!C214)</f>
        <v/>
      </c>
      <c r="D214" s="297"/>
      <c r="E214" s="197">
        <f>May!I214</f>
        <v>0</v>
      </c>
      <c r="F214" s="62"/>
      <c r="G214" s="62"/>
      <c r="H214" s="62"/>
      <c r="I214" s="197">
        <f t="shared" si="3"/>
        <v>0</v>
      </c>
      <c r="J214" s="208" t="str">
        <f>IF(May!J214="","",May!J214)</f>
        <v/>
      </c>
      <c r="K214" s="296" t="str">
        <f>IF(May!K214="","",May!K214)</f>
        <v/>
      </c>
      <c r="L214" s="296"/>
      <c r="M214" s="296"/>
      <c r="N214" s="296"/>
      <c r="O214" s="296"/>
      <c r="P214" s="296"/>
      <c r="Q214" s="296"/>
      <c r="R214" s="296"/>
      <c r="S214" s="296"/>
      <c r="V214" s="27"/>
    </row>
    <row r="215" spans="1:22" ht="16" thickBot="1" x14ac:dyDescent="0.4">
      <c r="A215" s="105" t="s">
        <v>26</v>
      </c>
      <c r="B215" s="40"/>
      <c r="C215" s="271"/>
      <c r="D215" s="272"/>
      <c r="E215" s="41">
        <f t="shared" ref="E215:J215" si="4">SUM(E145:E214)</f>
        <v>0</v>
      </c>
      <c r="F215" s="41">
        <f t="shared" si="4"/>
        <v>0</v>
      </c>
      <c r="G215" s="41">
        <f t="shared" si="4"/>
        <v>0</v>
      </c>
      <c r="H215" s="41">
        <f t="shared" si="4"/>
        <v>0</v>
      </c>
      <c r="I215" s="80">
        <f t="shared" si="4"/>
        <v>0</v>
      </c>
      <c r="J215" s="41">
        <f t="shared" si="4"/>
        <v>0</v>
      </c>
      <c r="L215" s="2"/>
      <c r="O215" s="27"/>
      <c r="S215" s="2"/>
      <c r="V215" s="27"/>
    </row>
    <row r="216" spans="1:22" ht="16" thickTop="1" x14ac:dyDescent="0.35">
      <c r="E216" s="38"/>
    </row>
    <row r="219" spans="1:22" x14ac:dyDescent="0.35">
      <c r="A219" s="87" t="s">
        <v>62</v>
      </c>
    </row>
    <row r="225" spans="1:19" x14ac:dyDescent="0.35">
      <c r="A225" s="1" t="s">
        <v>5</v>
      </c>
      <c r="B225" s="26"/>
      <c r="G225" s="81"/>
      <c r="H225" s="81"/>
      <c r="I225" s="81"/>
      <c r="J225" s="81"/>
    </row>
    <row r="227" spans="1:19" x14ac:dyDescent="0.35">
      <c r="A227" s="2" t="s">
        <v>10</v>
      </c>
      <c r="B227" s="26" t="s">
        <v>2</v>
      </c>
      <c r="G227" s="81"/>
      <c r="H227" s="81"/>
      <c r="I227" s="81"/>
    </row>
    <row r="228" spans="1:19" x14ac:dyDescent="0.35">
      <c r="B228" s="26"/>
    </row>
    <row r="229" spans="1:19" x14ac:dyDescent="0.35">
      <c r="B229" s="26"/>
    </row>
    <row r="230" spans="1:19" x14ac:dyDescent="0.35">
      <c r="B230" s="26"/>
    </row>
    <row r="231" spans="1:19" x14ac:dyDescent="0.35">
      <c r="A231" s="11" t="s">
        <v>58</v>
      </c>
      <c r="B231" s="8"/>
      <c r="C231" s="8"/>
      <c r="D231" s="8"/>
      <c r="E231" s="8"/>
      <c r="F231" s="8"/>
      <c r="G231" s="8"/>
      <c r="S231" s="25"/>
    </row>
    <row r="233" spans="1:19" s="3" customFormat="1" x14ac:dyDescent="0.35">
      <c r="A233" s="12" t="s">
        <v>51</v>
      </c>
      <c r="L233" s="42"/>
      <c r="S233" s="42"/>
    </row>
    <row r="247" spans="1:1" x14ac:dyDescent="0.35">
      <c r="A247" s="16"/>
    </row>
  </sheetData>
  <sheetProtection algorithmName="SHA-512" hashValue="vMSKzbqfeDOs273UvDCfP8CtI+G7WxvD+fkDACyqktXylw7/MF/4SaacHwV581eSWs9ff2T9797lCPPRS+Jo9Q==" saltValue="JvJHBsNmobqkScEAzpxYlQ==" spinCount="100000" sheet="1" formatColumns="0" formatRows="0"/>
  <dataConsolidate/>
  <mergeCells count="217">
    <mergeCell ref="K158:S158"/>
    <mergeCell ref="C159:D159"/>
    <mergeCell ref="K159:S159"/>
    <mergeCell ref="C98:S98"/>
    <mergeCell ref="C150:D150"/>
    <mergeCell ref="K150:S150"/>
    <mergeCell ref="C151:D151"/>
    <mergeCell ref="K151:S151"/>
    <mergeCell ref="C152:D152"/>
    <mergeCell ref="K152:S152"/>
    <mergeCell ref="C153:D153"/>
    <mergeCell ref="K153:S153"/>
    <mergeCell ref="C103:S103"/>
    <mergeCell ref="C104:S104"/>
    <mergeCell ref="C89:S89"/>
    <mergeCell ref="C90:S90"/>
    <mergeCell ref="C91:S91"/>
    <mergeCell ref="C92:S92"/>
    <mergeCell ref="C93:S93"/>
    <mergeCell ref="C94:S94"/>
    <mergeCell ref="C95:S95"/>
    <mergeCell ref="C96:S96"/>
    <mergeCell ref="C97:S97"/>
    <mergeCell ref="V7:X7"/>
    <mergeCell ref="K184:S184"/>
    <mergeCell ref="K185:S185"/>
    <mergeCell ref="K186:S186"/>
    <mergeCell ref="K214:S214"/>
    <mergeCell ref="K194:S194"/>
    <mergeCell ref="K195:S195"/>
    <mergeCell ref="K196:S196"/>
    <mergeCell ref="K197:S197"/>
    <mergeCell ref="K198:S198"/>
    <mergeCell ref="K199:S199"/>
    <mergeCell ref="K200:S200"/>
    <mergeCell ref="K201:S201"/>
    <mergeCell ref="K202:S202"/>
    <mergeCell ref="K187:S187"/>
    <mergeCell ref="K188:S188"/>
    <mergeCell ref="K189:S189"/>
    <mergeCell ref="K190:S190"/>
    <mergeCell ref="K191:S191"/>
    <mergeCell ref="K192:S192"/>
    <mergeCell ref="K193:S193"/>
    <mergeCell ref="X8:X14"/>
    <mergeCell ref="C101:S101"/>
    <mergeCell ref="C102:S102"/>
    <mergeCell ref="C214:D214"/>
    <mergeCell ref="C215:D215"/>
    <mergeCell ref="C197:D197"/>
    <mergeCell ref="C198:D198"/>
    <mergeCell ref="C199:D199"/>
    <mergeCell ref="C200:D200"/>
    <mergeCell ref="C201:D201"/>
    <mergeCell ref="C192:D192"/>
    <mergeCell ref="C193:D193"/>
    <mergeCell ref="C194:D194"/>
    <mergeCell ref="C195:D195"/>
    <mergeCell ref="C196:D196"/>
    <mergeCell ref="C212:D212"/>
    <mergeCell ref="C213:D213"/>
    <mergeCell ref="C184:D184"/>
    <mergeCell ref="C185:D185"/>
    <mergeCell ref="C186:D186"/>
    <mergeCell ref="C202:D202"/>
    <mergeCell ref="C187:D187"/>
    <mergeCell ref="C188:D188"/>
    <mergeCell ref="C189:D189"/>
    <mergeCell ref="C190:D190"/>
    <mergeCell ref="C191:D191"/>
    <mergeCell ref="E8:E14"/>
    <mergeCell ref="K160:S160"/>
    <mergeCell ref="C181:D181"/>
    <mergeCell ref="A84:A85"/>
    <mergeCell ref="B84:B85"/>
    <mergeCell ref="C147:D147"/>
    <mergeCell ref="C148:D148"/>
    <mergeCell ref="C178:D178"/>
    <mergeCell ref="C179:D179"/>
    <mergeCell ref="C145:D145"/>
    <mergeCell ref="C146:D146"/>
    <mergeCell ref="C149:D149"/>
    <mergeCell ref="C160:D160"/>
    <mergeCell ref="C84:S85"/>
    <mergeCell ref="C86:S86"/>
    <mergeCell ref="C127:S127"/>
    <mergeCell ref="C128:S128"/>
    <mergeCell ref="C111:S111"/>
    <mergeCell ref="C112:S112"/>
    <mergeCell ref="C113:S113"/>
    <mergeCell ref="C114:S114"/>
    <mergeCell ref="C115:S115"/>
    <mergeCell ref="C174:D174"/>
    <mergeCell ref="C100:S100"/>
    <mergeCell ref="B4:C4"/>
    <mergeCell ref="G8:G14"/>
    <mergeCell ref="C107:S107"/>
    <mergeCell ref="C108:S108"/>
    <mergeCell ref="C109:S109"/>
    <mergeCell ref="C182:D182"/>
    <mergeCell ref="N7:Q7"/>
    <mergeCell ref="C175:D175"/>
    <mergeCell ref="C176:D176"/>
    <mergeCell ref="C177:D177"/>
    <mergeCell ref="C161:D161"/>
    <mergeCell ref="C172:D172"/>
    <mergeCell ref="C144:D144"/>
    <mergeCell ref="C173:D173"/>
    <mergeCell ref="A143:O143"/>
    <mergeCell ref="K144:S144"/>
    <mergeCell ref="K145:S145"/>
    <mergeCell ref="K146:S146"/>
    <mergeCell ref="K147:S147"/>
    <mergeCell ref="K148:S148"/>
    <mergeCell ref="K149:S149"/>
    <mergeCell ref="A8:A14"/>
    <mergeCell ref="B8:B14"/>
    <mergeCell ref="C8:C14"/>
    <mergeCell ref="U8:U14"/>
    <mergeCell ref="V8:V14"/>
    <mergeCell ref="W8:W14"/>
    <mergeCell ref="I8:I14"/>
    <mergeCell ref="J8:J14"/>
    <mergeCell ref="K8:K14"/>
    <mergeCell ref="S8:S14"/>
    <mergeCell ref="T8:T14"/>
    <mergeCell ref="L9:L14"/>
    <mergeCell ref="M9:M14"/>
    <mergeCell ref="N9:N14"/>
    <mergeCell ref="O9:O14"/>
    <mergeCell ref="P9:P14"/>
    <mergeCell ref="Q9:Q14"/>
    <mergeCell ref="R9:R14"/>
    <mergeCell ref="C183:D183"/>
    <mergeCell ref="H8:H14"/>
    <mergeCell ref="D8:D14"/>
    <mergeCell ref="C110:S110"/>
    <mergeCell ref="C87:S87"/>
    <mergeCell ref="C88:S88"/>
    <mergeCell ref="C99:S99"/>
    <mergeCell ref="C105:S105"/>
    <mergeCell ref="C106:S106"/>
    <mergeCell ref="F8:F14"/>
    <mergeCell ref="K161:S161"/>
    <mergeCell ref="K172:S172"/>
    <mergeCell ref="K173:S173"/>
    <mergeCell ref="K174:S174"/>
    <mergeCell ref="K175:S175"/>
    <mergeCell ref="K176:S176"/>
    <mergeCell ref="K177:S177"/>
    <mergeCell ref="K178:S178"/>
    <mergeCell ref="K179:S179"/>
    <mergeCell ref="K180:S180"/>
    <mergeCell ref="K181:S181"/>
    <mergeCell ref="K182:S182"/>
    <mergeCell ref="K183:S183"/>
    <mergeCell ref="C180:D180"/>
    <mergeCell ref="C162:D162"/>
    <mergeCell ref="K162:S162"/>
    <mergeCell ref="C163:D163"/>
    <mergeCell ref="K163:S163"/>
    <mergeCell ref="C116:S116"/>
    <mergeCell ref="C117:S117"/>
    <mergeCell ref="C118:S118"/>
    <mergeCell ref="C119:S119"/>
    <mergeCell ref="C120:S120"/>
    <mergeCell ref="C121:S121"/>
    <mergeCell ref="C122:S122"/>
    <mergeCell ref="C123:S123"/>
    <mergeCell ref="C124:S124"/>
    <mergeCell ref="C125:S125"/>
    <mergeCell ref="C126:S126"/>
    <mergeCell ref="C154:D154"/>
    <mergeCell ref="K154:S154"/>
    <mergeCell ref="C155:D155"/>
    <mergeCell ref="K155:S155"/>
    <mergeCell ref="C156:D156"/>
    <mergeCell ref="K156:S156"/>
    <mergeCell ref="C157:D157"/>
    <mergeCell ref="K157:S157"/>
    <mergeCell ref="C158:D158"/>
    <mergeCell ref="C169:D169"/>
    <mergeCell ref="K169:S169"/>
    <mergeCell ref="C170:D170"/>
    <mergeCell ref="K170:S170"/>
    <mergeCell ref="C171:D171"/>
    <mergeCell ref="K171:S171"/>
    <mergeCell ref="C164:D164"/>
    <mergeCell ref="K164:S164"/>
    <mergeCell ref="C165:D165"/>
    <mergeCell ref="K165:S165"/>
    <mergeCell ref="C166:D166"/>
    <mergeCell ref="K166:S166"/>
    <mergeCell ref="C167:D167"/>
    <mergeCell ref="K167:S167"/>
    <mergeCell ref="C168:D168"/>
    <mergeCell ref="K168:S168"/>
    <mergeCell ref="K212:S212"/>
    <mergeCell ref="K213:S213"/>
    <mergeCell ref="C203:D203"/>
    <mergeCell ref="C204:D204"/>
    <mergeCell ref="C205:D205"/>
    <mergeCell ref="C206:D206"/>
    <mergeCell ref="C207:D207"/>
    <mergeCell ref="C208:D208"/>
    <mergeCell ref="C209:D209"/>
    <mergeCell ref="C210:D210"/>
    <mergeCell ref="C211:D211"/>
    <mergeCell ref="K203:S203"/>
    <mergeCell ref="K204:S204"/>
    <mergeCell ref="K205:S205"/>
    <mergeCell ref="K206:S206"/>
    <mergeCell ref="K207:S207"/>
    <mergeCell ref="K208:S208"/>
    <mergeCell ref="K209:S209"/>
    <mergeCell ref="K210:S210"/>
    <mergeCell ref="K211:S211"/>
  </mergeCells>
  <conditionalFormatting sqref="C138">
    <cfRule type="cellIs" dxfId="10" priority="28" operator="lessThan">
      <formula>0</formula>
    </cfRule>
  </conditionalFormatting>
  <conditionalFormatting sqref="L75:W75">
    <cfRule type="cellIs" dxfId="9" priority="14" operator="lessThan">
      <formula>0</formula>
    </cfRule>
  </conditionalFormatting>
  <dataValidations count="57">
    <dataValidation allowBlank="1" showInputMessage="1" showErrorMessage="1" prompt="Enter the Debtor case name." sqref="A8:A14 A84:A85 A144" xr:uid="{344FE6E2-18D3-464D-995D-87B42953534A}"/>
    <dataValidation allowBlank="1" showInputMessage="1" showErrorMessage="1" prompt="Please enter the name of the Authorized Depository that is being used for maintaining the estate bank account for the case. " sqref="X8:X14" xr:uid="{73123C7E-ACB4-4580-AF3C-CB2C473AEA56}"/>
    <dataValidation allowBlank="1" showInputMessage="1" showErrorMessage="1" prompt="From the trustee’s bank statement for each case, enter the monthly ending bank balance for that case. The total of these balances will populate the bonding_x000a_section below." sqref="V8:V14" xr:uid="{BCFFAEE0-0A4A-4C93-A874-6AA61D258F7B}"/>
    <dataValidation allowBlank="1" showInputMessage="1" showErrorMessage="1" prompt="From the individual bank statement for each case, enter the highest daily bank balance during the month for that case." sqref="W8:W14" xr:uid="{3A2A3276-ADF4-4D98-B47C-338AA5AA1C49}"/>
    <dataValidation allowBlank="1" showInputMessage="1" showErrorMessage="1" prompt="This number calculates automatically based on the entries in the preceding columns. This should be checked for accuracy against the trustee’s accounting_x000a_records." sqref="R9:R14" xr:uid="{A2A838E0-C33D-426E-8805-0A108A209D54}"/>
    <dataValidation allowBlank="1" showInputMessage="1" showErrorMessage="1" prompt="Enter any payments made to the trustee for compensation or expenses approved by the Court." sqref="Q9:Q14" xr:uid="{5D3C6F1B-3067-4F6F-A821-68449995A564}"/>
    <dataValidation allowBlank="1" showInputMessage="1" showErrorMessage="1" prompt="Enter any payments made to creditors pursuant to the plan or approved by the Court. Refunds from creditor payees should be credited in the month received." sqref="P9:P14" xr:uid="{9E42BF62-32EE-41C5-ABA7-B7FAE48DB3BB}"/>
    <dataValidation allowBlank="1" showInputMessage="1" showErrorMessage="1" prompt="Enter any payments made for professional fees or expenses or other costs of administration provided for in the plan or approved by the Court. Refunds from administrative payees should be credited in the month received." sqref="O9:O14" xr:uid="{6B5F2F1E-62E3-46C6-A85E-6BD5719054A2}"/>
    <dataValidation allowBlank="1" showInputMessage="1" showErrorMessage="1" prompt="Enter any refunds of receipts paid to the debtor." sqref="N9:N14" xr:uid="{4F864298-F029-440B-AF04-447909A04CFF}"/>
    <dataValidation allowBlank="1" showInputMessage="1" showErrorMessage="1" prompt="Enter any receipts from, or on behalf of, the debtor which were deposited into the trustee’s case account. Include pre-confirmation adequate protection payments and post confirmation plan payments." sqref="M9:M14" xr:uid="{FAC45807-B5EA-450C-9AD8-AD15E9D0CB6C}"/>
    <dataValidation allowBlank="1" showInputMessage="1" showErrorMessage="1" prompt="Enter the date that (1) a trustee resignation is filed, (2) an NDR is filed, or (3) a Trustee Final Report and Account is submitted to the United States Trustee." sqref="K8:K14" xr:uid="{ED58B356-CE4A-4E3A-9690-3807FC41E335}"/>
    <dataValidation allowBlank="1" showInputMessage="1" showErrorMessage="1" prompt="If the case has been determined to be substantially consummated (see § 1101(2)), enter the date the debtor files the notice of substantial consummation." sqref="I8:I14" xr:uid="{37173575-5A13-4EE8-9E7A-FB06F1E152DE}"/>
    <dataValidation allowBlank="1" showInputMessage="1" showErrorMessage="1" prompt="If a plan is confirmed, enter Consensual if the plan was confirmed under § 1191(a) or Non-consensual if confirmed under § 1191(b)." sqref="H8:H14" xr:uid="{57186118-1BDC-46D6-BE7D-3B439AC7C768}"/>
    <dataValidation allowBlank="1" showInputMessage="1" showErrorMessage="1" prompt="If applicable, enter the date the plan was confirmed in the case." sqref="G8:G14" xr:uid="{AA0877B0-FE5A-47F2-8033-B23EFE8DB2A0}"/>
    <dataValidation allowBlank="1" showInputMessage="1" showErrorMessage="1" prompt="If the case has been dismissed, converted to another chapter, the court denied the debtor’s SBRA election, or the debtor withdrew the election, enter the date of the order of dismissal, order of conversion, court ordered denial, or amended petition." sqref="F8:F14" xr:uid="{5AF7B34C-C1F1-4BDA-9AF7-62933004691A}"/>
    <dataValidation allowBlank="1" showInputMessage="1" showErrorMessage="1" prompt="Enter the date the trustee was appointed." sqref="E8:E14" xr:uid="{0ACFAA73-207C-49A6-A2FE-06157C7CC807}"/>
    <dataValidation allowBlank="1" showInputMessage="1" showErrorMessage="1" prompt="Enter the judicial district in which the case was filed. For states with a single judicial district, enter the state’s postal code (e.g., Oregon entered as “OR”). For states with multiple judicial districts, enter the district’s acronym (e.g., &quot;EDTX&quot;)." sqref="D8:D14" xr:uid="{0D179083-4D63-4EB0-A3D9-DB63B2149A6F}"/>
    <dataValidation allowBlank="1" showInputMessage="1" showErrorMessage="1" prompt="Enter the case number, in the format “xx-xxxxx.”" sqref="B8:B14 B84:B85 B144" xr:uid="{68D8EF2B-EC91-4823-85C8-80441380EE8F}"/>
    <dataValidation allowBlank="1" showInputMessage="1" showErrorMessage="1" prompt="If a plan has been confirmed and the trustee is administering plan payments, enter the estimated date the plan will be completed." sqref="J8:J14" xr:uid="{E56FE2D5-7B17-4EB0-A348-182685B156E5}"/>
    <dataValidation allowBlank="1" showInputMessage="1" showErrorMessage="1" prompt="Enter appropriate notes pertaining to your Trustee Awards.  Please see instructions for further guidance." sqref="U144:Y144 K144" xr:uid="{9C880085-1978-40C5-B4D8-B0E63A90261C}"/>
    <dataValidation allowBlank="1" showInputMessage="1" showErrorMessage="1" prompt="Enter the amount of retainers held by the Trustee." sqref="T144 J144" xr:uid="{55293B69-C625-4A29-BAD6-6AFDFB0C89CD}"/>
    <dataValidation allowBlank="1" showInputMessage="1" showErrorMessage="1" prompt="Amount will automatically calculate." sqref="I144" xr:uid="{B42C9AED-0D9B-4F3B-A99E-D0A275595168}"/>
    <dataValidation allowBlank="1" showInputMessage="1" showErrorMessage="1" prompt="Enter the amount of Court Awards written-off by the Trustee during the month." sqref="H144" xr:uid="{AE30A3D0-A79F-4D1E-92DA-B7CF96CD2C4F}"/>
    <dataValidation allowBlank="1" showInputMessage="1" showErrorMessage="1" prompt="Enter Court Awards of Trustee Compensation and/or Fees received from Debtor and Trustee." sqref="G144" xr:uid="{6300AEBB-C5FF-4AB4-9617-A46C1B26DC31}"/>
    <dataValidation allowBlank="1" showInputMessage="1" showErrorMessage="1" prompt="Beginning balance should match the ending balance from the prior month.  Amount will automatically calculate for the months of August through June." sqref="E144" xr:uid="{B2730D21-0829-472D-849E-1C25146C317D}"/>
    <dataValidation allowBlank="1" showInputMessage="1" showErrorMessage="1" prompt="Enter Court Awards of Trustee Compensation and/or Fees entered by the Court during the month." sqref="F144" xr:uid="{C0835E67-869F-45D7-B70F-84859D6AB507}"/>
    <dataValidation allowBlank="1" showInputMessage="1" showErrorMessage="1" prompt="Enter the date of the Court Award of Trustee Compensation and/or Fees." sqref="C144:D144" xr:uid="{94E79B83-6BAB-4F38-ACF9-7C847CD31B0D}"/>
    <dataValidation type="decimal" operator="greaterThanOrEqual" allowBlank="1" showInputMessage="1" showErrorMessage="1" error="Amount entered must be positive number." sqref="T15:T74 M15:Q74 V15:W74" xr:uid="{608FD6A2-ECE2-4845-A238-732937DC3270}">
      <formula1>0</formula1>
    </dataValidation>
    <dataValidation allowBlank="1" showInputMessage="1" showErrorMessage="1" prompt="Enter the period end date of the last DIP monthly report filed with the Court." sqref="S8:S14" xr:uid="{359898A8-8368-40E6-B016-90BA897DF4C6}"/>
    <dataValidation allowBlank="1" showInputMessage="1" showErrorMessage="1" prompt="Enter the date the case was designated with the Court as a Chapter 11 Subchapter V (e.g., Petition Date, Amended Petition Date, Conversion Date, etc.)." sqref="C8:C14" xr:uid="{361BAE86-544D-4C89-989E-EDD57604677F}"/>
    <dataValidation allowBlank="1" showInputMessage="1" showErrorMessage="1" prompt="If payments were made by an outside party, but not through the trustee’s bank account, on behalf of the trustee pursuant to the plan or Court order, enter the total of such payments here." sqref="T8:T14" xr:uid="{3D33A03E-FDC1-40EB-A587-152CC745C381}"/>
    <dataValidation allowBlank="1" showInputMessage="1" showErrorMessage="1" prompt="Please enter case notes as deemed appropriate in accordance with the instructions to the form.  Please see the instructions to the form for examples of information that are appropriate for the case notes." sqref="C84:S85" xr:uid="{5C25973C-9DB4-4AB0-A1DF-89974C2017C3}"/>
    <dataValidation allowBlank="1" showInputMessage="1" showErrorMessage="1" prompt="In July, enter the preceding month’s ending ledger book balance as the current month’s beginning ledger book balance. August – June balances will carry forward. Use ledger book balance, not bank balance." sqref="L9:L14" xr:uid="{97CAFB5A-30B0-4F25-96C7-4853F49A0FE9}"/>
    <dataValidation type="custom" allowBlank="1" showInputMessage="1" showErrorMessage="1" error="For states with a single judicial district, enter the state’s postal code (e.g., Oregon entered as “OR”). For states with multiple judicial districts, enter the district’s recognized acronym (e.g., &quot;EDTX&quot;)." sqref="D15:D74" xr:uid="{9544DCFB-B90B-40ED-8E44-9E49C74CD5D7}">
      <formula1>AND(EXACT(D15,UPPER(D15)),ISTEXT(D15),OR(LEN(D15)=2,LEN(D15)=4,(D15)="CDCA-LA",(D15)="CDCA-RV",(D15)="CDCA-SA",(D15)="CDCA-SFV",(D15)="CDCA-ND"))</formula1>
    </dataValidation>
    <dataValidation type="list" showInputMessage="1" showErrorMessage="1" error="Do not enter &quot;Consensual&quot; or &quot;Non-consensual&quot; in this field unless there is a confirmation date in Column G." sqref="H15:H74" xr:uid="{1E98EB52-CF90-4827-9602-4CA260895266}">
      <formula1>IF(G15="",Blank,Plan)</formula1>
    </dataValidation>
    <dataValidation type="custom" showInputMessage="1" showErrorMessage="1" error="This column automatically calculates, and amounts should not be manually entered.  If there is a beginning balance, there should be a Court Award date in Column C prior to the beginning of the month." sqref="E145:E214" xr:uid="{71F7B425-7597-4DB0-8C32-513B463D0293}">
      <formula1>FALSE()</formula1>
    </dataValidation>
    <dataValidation type="custom" showInputMessage="1" showErrorMessage="1" error="Columns A, B, and C should be completed.  If there is a beginning award balance, then the new award date should go in the notes column." sqref="F145:F214" xr:uid="{F3CEED5A-DE01-4A7F-BF44-72B40805897C}">
      <formula1>AND(A145&lt;&gt;"", B145&lt;&gt;"", C145&lt;&gt;"", F145&gt;=0, ISNUMBER(F145))</formula1>
    </dataValidation>
    <dataValidation type="custom" showInputMessage="1" showErrorMessage="1" error="Columns A, B, and C should be completed.  If there is an amount listed in column G, there should be an amount listed in at least Column E and/or Column F." sqref="G145:G214" xr:uid="{CF86844C-C090-4E78-B9E9-0E05A918612F}">
      <formula1>AND(A145&lt;&gt;"", B145&lt;&gt;"", C145&lt;&gt;"", OR(AND(ISNUMBER(E145),E145&gt;0), AND(ISNUMBER(F145), F145&gt;0)), G145&gt;=0, ISNUMBER(G145))</formula1>
    </dataValidation>
    <dataValidation type="custom" showInputMessage="1" showErrorMessage="1" error="Columns A, B, and C should be completed.  If there is an amount listed in Column H, there should be an amount listed in at least Column E and/or Column F.  Positive numbers." sqref="H145:H214" xr:uid="{D27333F9-A68E-4EB9-ACFD-FFBD65C08D93}">
      <formula1>AND(A145&lt;&gt;"", B145&lt;&gt;"", C145&lt;&gt;"", OR(AND(ISNUMBER(E145), E145&gt;0), AND(ISNUMBER(F145), F145&gt;0)), H145&gt;=0, ISNUMBER(H145))</formula1>
    </dataValidation>
    <dataValidation type="custom" showInputMessage="1" showErrorMessage="1" error="This column automatically calculates, and amounts should not be manually entered." sqref="I145:I214" xr:uid="{FA42D986-D621-4E03-8556-DF7955533049}">
      <formula1>FALSE()</formula1>
    </dataValidation>
    <dataValidation type="custom" showInputMessage="1" showErrorMessage="1" error="Columns A and B should not be blank." sqref="J145:J214" xr:uid="{890FA4F9-B81E-4923-A65F-64D2C39D4756}">
      <formula1>AND(A145&lt;&gt;"", B145&lt;&gt;"", J145&gt;=0, ISNUMBER(J145))</formula1>
    </dataValidation>
    <dataValidation type="custom" showInputMessage="1" showErrorMessage="1" error="Typically a case should only be entered one time.  " sqref="A86" xr:uid="{8AE61056-BC22-4B21-BB3B-C5603FE6B509}">
      <formula1>COUNTIF($A$86:$A$128, A86) &lt;= 1</formula1>
    </dataValidation>
    <dataValidation type="custom" showInputMessage="1" showErrorMessage="1" error="The field must typically contain a unique case number (unless case # is in more than one of your Districts) that is 8 characters long and in the following format:  ##-#####.   " sqref="B86:B128" xr:uid="{0501C8ED-259C-438C-9916-50F5865B29D5}">
      <formula1>AND(LEN(B86)=8, MID(B86,3,1)="-", ISNUMBER(VALUE(LEFT(B86,2))), ISNUMBER(VALUE(MID(B86,4,5))), ISNUMBER(VALUE(SUBSTITUTE(B86,"-",""))), COUNTIF($B$86:$B$128, B86)&lt;2)</formula1>
    </dataValidation>
    <dataValidation type="custom" showInputMessage="1" showErrorMessage="1" error="Typically a case should only be entered one time.   " sqref="A15" xr:uid="{3C39CF44-DDE8-4CF4-AA84-FE8416E20289}">
      <formula1>COUNTIF($A$15:$A$74, A15) &lt;= 1</formula1>
    </dataValidation>
    <dataValidation type="custom" showInputMessage="1" showErrorMessage="1" error="The field must typically contain a unique case number (unless case # is in more than one of your Districts) that is 8 characters long and in the following format:  ##-#####.   " sqref="B15:B74" xr:uid="{AA89EE08-DB1E-4BE2-B9C4-AD5684DA5DE7}">
      <formula1>AND(LEN(B15)=8, MID(B15,3,1)="-", ISNUMBER(VALUE(LEFT(B15,2))), ISNUMBER(VALUE(MID(B15,4,5))), ISNUMBER(VALUE(SUBSTITUTE(B15,"-",""))), COUNTIF($B$15:$B$74, B15)&lt;2)</formula1>
    </dataValidation>
    <dataValidation type="custom" showInputMessage="1" showErrorMessage="1" error="Typically a case should only be entered one time.  " sqref="A145" xr:uid="{C7498F50-1D7B-470D-8CCA-622932AEB89E}">
      <formula1>COUNTIF($A$145:$A$214, A145) &lt;= 1</formula1>
    </dataValidation>
    <dataValidation type="custom" showInputMessage="1" showErrorMessage="1" error="The field must typically contain a unique case number (unless case # is in more than one of your Districts) that is 8 characters long and in the following format:  ##-#####.  " sqref="B145:B214" xr:uid="{80DF60D8-2E9A-45C3-A165-C878333869F1}">
      <formula1>AND(LEN(B145)=8, MID(B145,3,1)="-", ISNUMBER(VALUE(LEFT(B145,2))), ISNUMBER(VALUE(MID(B145,4,5))), ISNUMBER(VALUE(SUBSTITUTE(B145,"-",""))), COUNTIF($B$145:$B$214, B145)&lt;2)</formula1>
    </dataValidation>
    <dataValidation type="custom" showInputMessage="1" showErrorMessage="1" error="This row shouldn't be completed unless there is an appropriate Debtor Name in Column A and Case Number in Column B." sqref="C86:S128" xr:uid="{ACB99E4D-A172-4EBF-B4E8-C346F3A08941}">
      <formula1>AND(A86&lt;&gt;"", B86&lt;&gt;"")</formula1>
    </dataValidation>
    <dataValidation type="custom" showInputMessage="1" showErrorMessage="1" error="Columns A and B should not be blank." sqref="K145:S214" xr:uid="{29EA6853-E9F2-4818-83D6-B70B145874CD}">
      <formula1>AND(A145&lt;&gt;"", B145&lt;&gt;"")</formula1>
    </dataValidation>
    <dataValidation type="date" operator="lessThanOrEqual" allowBlank="1" showInputMessage="1" showErrorMessage="1" error="The date filed for the case must not be subsequent to month end, and must be in the proper format." sqref="C15:C74" xr:uid="{DE12944F-6D46-4CEF-8F28-8CE0F5760089}">
      <formula1>46568</formula1>
    </dataValidation>
    <dataValidation type="date" allowBlank="1" showInputMessage="1" showErrorMessage="1" error="Date entered should be within the month under review." sqref="E15:G74 K15:K74" xr:uid="{8F8D30B6-1F56-48FA-8BBB-6871822F7600}">
      <formula1>46539</formula1>
      <formula2>46568</formula2>
    </dataValidation>
    <dataValidation type="custom" allowBlank="1" showInputMessage="1" showErrorMessage="1" error="There should not be a date of substantial consummation in this field unless there is a confirmation date in Column G.  Dates entered should be within the month under review." sqref="I15:I74" xr:uid="{7727109D-64F6-4B3F-AB7B-58C9371B1DE2}">
      <formula1>IF(G15="","",AND(I15&gt;=DATE(2027,6,1),I15&lt;=DATE(2026,6,30)))</formula1>
    </dataValidation>
    <dataValidation type="custom" allowBlank="1" showInputMessage="1" showErrorMessage="1" error="There should be nothing entered unless there is a confirmation date in Column G.  Date entered should be subsequent to month end." sqref="J15:J74" xr:uid="{98DF5B87-EDB6-4906-A2F5-BF187587837A}">
      <formula1>IF(G15="","",AND(J15&gt;=DATE(2027,7,1)))</formula1>
    </dataValidation>
    <dataValidation type="date" operator="lessThan" allowBlank="1" showInputMessage="1" showErrorMessage="1" error="Date entered must not be subsequent to month end under review.  Date entered must be in the proper format." sqref="S15:S74" xr:uid="{F18F624C-4622-4F27-A54C-B2FB9AAC3F51}">
      <formula1>46569</formula1>
    </dataValidation>
    <dataValidation type="custom" showInputMessage="1" showErrorMessage="1" error="Typically a case should only be entered one time.  The row cell above should not be blank." sqref="A16:A74" xr:uid="{D0BB86BF-9B37-4CC6-8874-6DFF91D079E7}">
      <formula1>AND(A15&lt;&gt;"", COUNTIF($A$15:$A$74, A16) &lt;= 1)</formula1>
    </dataValidation>
    <dataValidation type="custom" showInputMessage="1" showErrorMessage="1" error="Typically a case should only be entered one time.  The row cell above should not be blank." sqref="A87:A128" xr:uid="{15C3EEC5-2274-4DF7-8D25-A5C27085D909}">
      <formula1>AND(A86&lt;&gt;"", COUNTIF($A$86:$A$128, A87) &lt;= 1)</formula1>
    </dataValidation>
    <dataValidation type="custom" showInputMessage="1" showErrorMessage="1" error="Typically a case should only be entered one time.  The row cell above should not be blank." sqref="A146:A214" xr:uid="{A6CBEA13-6547-4F89-8E21-75EFEBC4A6AF}">
      <formula1>AND(A145&lt;&gt;"", COUNTIF($A$145:$A$214, A146) &lt;= 1)</formula1>
    </dataValidation>
  </dataValidations>
  <pageMargins left="0.06" right="0.02" top="0.25" bottom="0.57999999999999996" header="0.56000000000000005" footer="0.5"/>
  <pageSetup scale="39" fitToHeight="0" orientation="landscape" horizontalDpi="300" r:id="rId1"/>
  <headerFooter alignWithMargins="0"/>
  <rowBreaks count="2" manualBreakCount="2">
    <brk id="77" max="22" man="1"/>
    <brk id="129" max="22" man="1"/>
  </rowBreaks>
  <extLst>
    <ext xmlns:x14="http://schemas.microsoft.com/office/spreadsheetml/2009/9/main" uri="{78C0D931-6437-407d-A8EE-F0AAD7539E65}">
      <x14:conditionalFormattings>
        <x14:conditionalFormatting xmlns:xm="http://schemas.microsoft.com/office/excel/2006/main">
          <x14:cfRule type="expression" priority="3" id="{F7790ADB-9620-400E-8B9F-10335FE63262}">
            <xm:f>AND(A15&lt;&gt;May!A15, A15&lt;&gt;0)</xm:f>
            <x14:dxf>
              <fill>
                <patternFill>
                  <bgColor theme="4" tint="0.79998168889431442"/>
                </patternFill>
              </fill>
            </x14:dxf>
          </x14:cfRule>
          <xm:sqref>A15:K74 A86:S128 A145:D214 J145:S214</xm:sqref>
        </x14:conditionalFormatting>
      </x14:conditionalFormattings>
    </ext>
    <ext xmlns:x14="http://schemas.microsoft.com/office/spreadsheetml/2009/9/main" uri="{CCE6A557-97BC-4b89-ADB6-D9C93CAAB3DF}">
      <x14:dataValidations xmlns:xm="http://schemas.microsoft.com/office/excel/2006/main" count="1">
        <x14:dataValidation type="custom" showInputMessage="1" showErrorMessage="1" error="Columns A and B should be completed.  A prior month Column C date should be carried forward.  If there is a prior date being carried forward, new Award Dates should be entered in the Notes column." xr:uid="{2F9A1D9E-A326-4B14-AD10-BDA1CE480DB9}">
          <x14:formula1>
            <xm:f>AND(A145&lt;&gt;"", B145&lt;&gt;"", C145&gt;=DATE(2027,6,1),C145&lt;=DATE(2027,6,30),May!C145="")</xm:f>
          </x14:formula1>
          <xm:sqref>C145:D214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43"/>
    <pageSetUpPr fitToPage="1"/>
  </sheetPr>
  <dimension ref="A1:IW243"/>
  <sheetViews>
    <sheetView showZeros="0" zoomScaleNormal="100" zoomScaleSheetLayoutView="100" workbookViewId="0"/>
  </sheetViews>
  <sheetFormatPr defaultColWidth="9.1796875" defaultRowHeight="15.5" x14ac:dyDescent="0.35"/>
  <cols>
    <col min="1" max="1" width="54.7265625" style="14" customWidth="1"/>
    <col min="2" max="2" width="11.453125" style="14" customWidth="1"/>
    <col min="3" max="4" width="13.453125" style="14" customWidth="1"/>
    <col min="5" max="5" width="14.1796875" style="14" customWidth="1"/>
    <col min="6" max="6" width="15.1796875" style="14" customWidth="1"/>
    <col min="7" max="7" width="14" style="14" customWidth="1"/>
    <col min="8" max="8" width="16.81640625" style="14" customWidth="1"/>
    <col min="9" max="9" width="15.453125" style="14" customWidth="1"/>
    <col min="10" max="10" width="12" style="14" customWidth="1"/>
    <col min="11" max="11" width="13" style="14" customWidth="1"/>
    <col min="12" max="12" width="13.81640625" style="14" customWidth="1"/>
    <col min="13" max="13" width="16.1796875" style="14" customWidth="1"/>
    <col min="14" max="14" width="14.81640625" style="14" customWidth="1"/>
    <col min="15" max="15" width="16.453125" style="14" customWidth="1"/>
    <col min="16" max="16" width="13.453125" style="14" customWidth="1"/>
    <col min="17" max="17" width="12.81640625" style="14" customWidth="1"/>
    <col min="18" max="18" width="15.453125" style="14" customWidth="1"/>
    <col min="19" max="19" width="17.1796875" style="14" customWidth="1"/>
    <col min="20" max="20" width="15.81640625" style="14" customWidth="1"/>
    <col min="21" max="21" width="12.1796875" style="14" customWidth="1"/>
    <col min="22" max="22" width="9.1796875" style="14" hidden="1" customWidth="1"/>
    <col min="23" max="23" width="9.1796875" style="2" hidden="1" customWidth="1"/>
    <col min="24" max="24" width="9.1796875" style="2" customWidth="1"/>
    <col min="25" max="16384" width="9.1796875" style="14"/>
  </cols>
  <sheetData>
    <row r="1" spans="1:257" x14ac:dyDescent="0.35">
      <c r="A1" s="13" t="s">
        <v>95</v>
      </c>
      <c r="B1" s="13"/>
    </row>
    <row r="2" spans="1:257" x14ac:dyDescent="0.35">
      <c r="A2" s="111" t="s">
        <v>68</v>
      </c>
      <c r="B2" s="15"/>
      <c r="C2" s="362">
        <f>June!B4</f>
        <v>0</v>
      </c>
      <c r="D2" s="362"/>
      <c r="E2" s="18"/>
    </row>
    <row r="3" spans="1:257" x14ac:dyDescent="0.35">
      <c r="A3" s="15" t="s">
        <v>43</v>
      </c>
      <c r="C3" s="363">
        <f>June!C5</f>
        <v>1</v>
      </c>
      <c r="D3" s="363"/>
      <c r="E3" s="18"/>
    </row>
    <row r="4" spans="1:257" ht="15.75" hidden="1" customHeight="1" x14ac:dyDescent="0.35">
      <c r="A4" s="15"/>
      <c r="C4" s="18"/>
      <c r="D4" s="97"/>
      <c r="E4" s="18"/>
      <c r="H4" s="361"/>
    </row>
    <row r="5" spans="1:257" ht="15.75" hidden="1" customHeight="1" x14ac:dyDescent="0.35">
      <c r="A5" s="15"/>
      <c r="C5" s="18"/>
      <c r="D5" s="97"/>
      <c r="E5" s="18"/>
      <c r="H5" s="361"/>
    </row>
    <row r="6" spans="1:257" ht="15.75" hidden="1" customHeight="1" x14ac:dyDescent="0.35">
      <c r="A6" s="15"/>
      <c r="C6" s="18"/>
      <c r="D6" s="18"/>
      <c r="E6" s="18"/>
      <c r="H6" s="361"/>
    </row>
    <row r="7" spans="1:257" ht="15.75" hidden="1" customHeight="1" x14ac:dyDescent="0.35">
      <c r="A7" s="15"/>
      <c r="C7" s="18"/>
      <c r="D7" s="18"/>
      <c r="E7" s="18"/>
      <c r="H7" s="361"/>
    </row>
    <row r="8" spans="1:257" ht="15.75" hidden="1" customHeight="1" x14ac:dyDescent="0.35">
      <c r="A8" s="15"/>
      <c r="C8" s="18" t="s">
        <v>91</v>
      </c>
      <c r="D8" s="18"/>
      <c r="E8" s="18"/>
      <c r="H8" s="89"/>
      <c r="I8" s="90"/>
      <c r="J8" s="90"/>
      <c r="K8" s="90"/>
      <c r="L8" s="90"/>
      <c r="M8" s="90"/>
    </row>
    <row r="9" spans="1:257" x14ac:dyDescent="0.35">
      <c r="A9" s="13"/>
      <c r="H9" s="48"/>
    </row>
    <row r="10" spans="1:257" ht="18" customHeight="1" thickBot="1" x14ac:dyDescent="0.4">
      <c r="H10" s="48"/>
      <c r="J10" s="85"/>
      <c r="K10" s="85"/>
      <c r="M10" s="122" t="s">
        <v>82</v>
      </c>
      <c r="N10" s="365" t="s">
        <v>16</v>
      </c>
      <c r="O10" s="366"/>
      <c r="P10" s="366"/>
      <c r="Q10" s="367"/>
    </row>
    <row r="11" spans="1:257" ht="28.5" customHeight="1" x14ac:dyDescent="0.35">
      <c r="A11" s="352" t="s">
        <v>3</v>
      </c>
      <c r="B11" s="354" t="s">
        <v>6</v>
      </c>
      <c r="C11" s="354" t="s">
        <v>91</v>
      </c>
      <c r="D11" s="354" t="s">
        <v>67</v>
      </c>
      <c r="E11" s="354" t="s">
        <v>17</v>
      </c>
      <c r="F11" s="356" t="s">
        <v>70</v>
      </c>
      <c r="G11" s="354" t="s">
        <v>18</v>
      </c>
      <c r="H11" s="354" t="s">
        <v>59</v>
      </c>
      <c r="I11" s="368" t="s">
        <v>53</v>
      </c>
      <c r="J11" s="354" t="s">
        <v>21</v>
      </c>
      <c r="K11" s="354" t="s">
        <v>61</v>
      </c>
      <c r="L11" s="19">
        <v>1</v>
      </c>
      <c r="M11" s="19">
        <v>2</v>
      </c>
      <c r="N11" s="19">
        <v>3</v>
      </c>
      <c r="O11" s="19">
        <v>4</v>
      </c>
      <c r="P11" s="19">
        <v>5</v>
      </c>
      <c r="Q11" s="19">
        <v>6</v>
      </c>
      <c r="R11" s="19">
        <v>7</v>
      </c>
      <c r="S11" s="354" t="s">
        <v>44</v>
      </c>
      <c r="T11" s="354" t="s">
        <v>45</v>
      </c>
      <c r="V11" s="20"/>
      <c r="W11" s="20"/>
      <c r="X11" s="14"/>
    </row>
    <row r="12" spans="1:257" ht="22.75" customHeight="1" x14ac:dyDescent="0.35">
      <c r="A12" s="353"/>
      <c r="B12" s="355"/>
      <c r="C12" s="355"/>
      <c r="D12" s="355"/>
      <c r="E12" s="355" t="s">
        <v>17</v>
      </c>
      <c r="F12" s="357"/>
      <c r="G12" s="355"/>
      <c r="H12" s="355"/>
      <c r="I12" s="369"/>
      <c r="J12" s="355"/>
      <c r="K12" s="355"/>
      <c r="L12" s="356" t="s">
        <v>73</v>
      </c>
      <c r="M12" s="354" t="s">
        <v>7</v>
      </c>
      <c r="N12" s="354" t="s">
        <v>8</v>
      </c>
      <c r="O12" s="354" t="s">
        <v>46</v>
      </c>
      <c r="P12" s="354" t="s">
        <v>9</v>
      </c>
      <c r="Q12" s="354" t="s">
        <v>47</v>
      </c>
      <c r="R12" s="356" t="s">
        <v>74</v>
      </c>
      <c r="S12" s="355"/>
      <c r="T12" s="355"/>
      <c r="V12" s="21"/>
      <c r="W12" s="21"/>
      <c r="X12" s="14"/>
    </row>
    <row r="13" spans="1:257" ht="22.4" customHeight="1" x14ac:dyDescent="0.35">
      <c r="A13" s="353"/>
      <c r="B13" s="355"/>
      <c r="C13" s="355"/>
      <c r="D13" s="355"/>
      <c r="E13" s="355"/>
      <c r="F13" s="357"/>
      <c r="G13" s="355"/>
      <c r="H13" s="355"/>
      <c r="I13" s="369"/>
      <c r="J13" s="355"/>
      <c r="K13" s="355"/>
      <c r="L13" s="357"/>
      <c r="M13" s="355"/>
      <c r="N13" s="355"/>
      <c r="O13" s="355"/>
      <c r="P13" s="355"/>
      <c r="Q13" s="355"/>
      <c r="R13" s="357"/>
      <c r="S13" s="355"/>
      <c r="T13" s="355"/>
      <c r="U13" s="22"/>
      <c r="V13" s="21" t="s">
        <v>48</v>
      </c>
      <c r="W13" s="21" t="s">
        <v>49</v>
      </c>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row>
    <row r="14" spans="1:257" ht="38.15" customHeight="1" thickBot="1" x14ac:dyDescent="0.4">
      <c r="A14" s="353"/>
      <c r="B14" s="355"/>
      <c r="C14" s="355"/>
      <c r="D14" s="355"/>
      <c r="E14" s="355"/>
      <c r="F14" s="357"/>
      <c r="G14" s="355"/>
      <c r="H14" s="364"/>
      <c r="I14" s="369"/>
      <c r="J14" s="364"/>
      <c r="K14" s="364"/>
      <c r="L14" s="357"/>
      <c r="M14" s="355"/>
      <c r="N14" s="355"/>
      <c r="O14" s="355"/>
      <c r="P14" s="355"/>
      <c r="Q14" s="355"/>
      <c r="R14" s="357"/>
      <c r="S14" s="355"/>
      <c r="T14" s="364"/>
      <c r="V14" s="23" t="s">
        <v>52</v>
      </c>
      <c r="W14" s="23" t="s">
        <v>50</v>
      </c>
      <c r="X14" s="14"/>
    </row>
    <row r="15" spans="1:257" x14ac:dyDescent="0.35">
      <c r="A15" s="121" t="str">
        <f>IF(June!A15="","",June!A15)</f>
        <v/>
      </c>
      <c r="B15" s="75" t="str">
        <f>June!B15</f>
        <v/>
      </c>
      <c r="C15" s="76" t="str">
        <f>June!C15</f>
        <v/>
      </c>
      <c r="D15" s="75" t="str">
        <f>June!D15</f>
        <v/>
      </c>
      <c r="E15" s="76" t="str">
        <f>June!E15</f>
        <v/>
      </c>
      <c r="F15" s="76" t="str">
        <f>June!F15</f>
        <v/>
      </c>
      <c r="G15" s="76" t="str">
        <f>June!G15</f>
        <v/>
      </c>
      <c r="H15" s="86" t="str">
        <f>June!H15</f>
        <v/>
      </c>
      <c r="I15" s="76" t="str">
        <f>June!I15</f>
        <v/>
      </c>
      <c r="J15" s="76" t="str">
        <f>June!J15</f>
        <v/>
      </c>
      <c r="K15" s="76" t="str">
        <f>June!K15</f>
        <v/>
      </c>
      <c r="L15" s="51">
        <f>July!L15</f>
        <v>0</v>
      </c>
      <c r="M15" s="51">
        <f>+July!M15+August!M15+September!M15+October!M15+November!M15+December!M15+January!M15+February!M15+March!M15+April!M15+May!M15+June!M15</f>
        <v>0</v>
      </c>
      <c r="N15" s="51">
        <f>+July!N15+August!N15+September!N15+October!N15+November!N15+December!N15+January!N15+February!N15+March!N15+April!N15+May!N15+June!N15</f>
        <v>0</v>
      </c>
      <c r="O15" s="51">
        <f>+July!O15+August!O15+September!O15+October!O15+November!O15+December!O15+January!O15+February!O15+March!O15+April!O15+May!O15+June!O15</f>
        <v>0</v>
      </c>
      <c r="P15" s="51">
        <f>+July!P15+August!P15+September!P15+October!P15+November!P15+December!P15+January!P15+February!P15+March!P15+April!P15+May!P15+June!P15</f>
        <v>0</v>
      </c>
      <c r="Q15" s="51">
        <f>+July!Q15+August!Q15+September!Q15+October!Q15+November!Q15+December!Q15+January!Q15+February!Q15+March!Q15+April!Q15+May!Q15+June!Q15</f>
        <v>0</v>
      </c>
      <c r="R15" s="51">
        <f>+L15+M15-N15-O15-P15-Q15</f>
        <v>0</v>
      </c>
      <c r="S15" s="76" t="str">
        <f>IF(June!S15="","",June!S15)</f>
        <v/>
      </c>
      <c r="T15" s="54">
        <f>+July!T15+August!T15+September!T15+October!T15+November!T15+December!T15+January!T15+February!T15+March!T15+April!T15+May!T15+June!T15</f>
        <v>0</v>
      </c>
      <c r="U15" s="55"/>
      <c r="V15" s="108" t="str" cm="1">
        <f t="array" ref="V15">_xlfn.IFS(A15="","",A15=" ","",A15=0,"",TRUE,1)</f>
        <v/>
      </c>
      <c r="W15" s="108" t="str" cm="1">
        <f t="array" ref="W15">_xlfn.IFS(K15="","",K15=" ","",K15=0,"",TRUE,1)</f>
        <v/>
      </c>
      <c r="X15" s="14"/>
    </row>
    <row r="16" spans="1:257" x14ac:dyDescent="0.35">
      <c r="A16" s="121" t="str">
        <f>IF(June!A16="","",June!A16)</f>
        <v/>
      </c>
      <c r="B16" s="75" t="str">
        <f>June!B16</f>
        <v/>
      </c>
      <c r="C16" s="76" t="str">
        <f>June!C16</f>
        <v/>
      </c>
      <c r="D16" s="75" t="str">
        <f>June!D16</f>
        <v/>
      </c>
      <c r="E16" s="76" t="str">
        <f>June!E16</f>
        <v/>
      </c>
      <c r="F16" s="76" t="str">
        <f>June!F16</f>
        <v/>
      </c>
      <c r="G16" s="76" t="str">
        <f>June!G16</f>
        <v/>
      </c>
      <c r="H16" s="86" t="str">
        <f>June!H16</f>
        <v/>
      </c>
      <c r="I16" s="76" t="str">
        <f>June!I16</f>
        <v/>
      </c>
      <c r="J16" s="76" t="str">
        <f>June!J16</f>
        <v/>
      </c>
      <c r="K16" s="76" t="str">
        <f>June!K16</f>
        <v/>
      </c>
      <c r="L16" s="51">
        <f>July!L16</f>
        <v>0</v>
      </c>
      <c r="M16" s="51">
        <f>+July!M16+August!M16+September!M16+October!M16+November!M16+December!M16+January!M16+February!M16+March!M16+April!M16+May!M16+June!M16</f>
        <v>0</v>
      </c>
      <c r="N16" s="51">
        <f>+July!N16+August!N16+September!N16+October!N16+November!N16+December!N16+January!N16+February!N16+March!N16+April!N16+May!N16+June!N16</f>
        <v>0</v>
      </c>
      <c r="O16" s="51">
        <f>+July!O16+August!O16+September!O16+October!O16+November!O16+December!O16+January!O16+February!O16+March!O16+April!O16+May!O16+June!O16</f>
        <v>0</v>
      </c>
      <c r="P16" s="51">
        <f>+July!P16+August!P16+September!P16+October!P16+November!P16+December!P16+January!P16+February!P16+March!P16+April!P16+May!P16+June!P16</f>
        <v>0</v>
      </c>
      <c r="Q16" s="51">
        <f>+July!Q16+August!Q16+September!Q16+October!Q16+November!Q16+December!Q16+January!Q16+February!Q16+March!Q16+April!Q16+May!Q16+June!Q16</f>
        <v>0</v>
      </c>
      <c r="R16" s="51">
        <f t="shared" ref="R16:R74" si="0">+L16+M16-N16-O16-P16-Q16</f>
        <v>0</v>
      </c>
      <c r="S16" s="76" t="str">
        <f>IF(June!S16="","",June!S16)</f>
        <v/>
      </c>
      <c r="T16" s="54">
        <f>+July!T16+August!T16+September!T16+October!T16+November!T16+December!T16+January!T16+February!T16+March!T16+April!T16+May!T16+June!T16</f>
        <v>0</v>
      </c>
      <c r="U16" s="55"/>
      <c r="V16" s="108" t="str" cm="1">
        <f t="array" ref="V16">_xlfn.IFS(A16="","",A16=" ","",A16=0,"",TRUE,1)</f>
        <v/>
      </c>
      <c r="W16" s="108" t="str" cm="1">
        <f t="array" ref="W16">_xlfn.IFS(K16="","",K16=" ","",K16=0,"",TRUE,1)</f>
        <v/>
      </c>
      <c r="X16" s="14"/>
    </row>
    <row r="17" spans="1:24" x14ac:dyDescent="0.35">
      <c r="A17" s="121" t="str">
        <f>IF(June!A17="","",June!A17)</f>
        <v/>
      </c>
      <c r="B17" s="75" t="str">
        <f>June!B17</f>
        <v/>
      </c>
      <c r="C17" s="76" t="str">
        <f>June!C17</f>
        <v/>
      </c>
      <c r="D17" s="75" t="str">
        <f>June!D17</f>
        <v/>
      </c>
      <c r="E17" s="76" t="str">
        <f>June!E17</f>
        <v/>
      </c>
      <c r="F17" s="76" t="str">
        <f>June!F17</f>
        <v/>
      </c>
      <c r="G17" s="76" t="str">
        <f>June!G17</f>
        <v/>
      </c>
      <c r="H17" s="86" t="str">
        <f>June!H17</f>
        <v/>
      </c>
      <c r="I17" s="76" t="str">
        <f>June!I17</f>
        <v/>
      </c>
      <c r="J17" s="76" t="str">
        <f>June!J17</f>
        <v/>
      </c>
      <c r="K17" s="76" t="str">
        <f>June!K17</f>
        <v/>
      </c>
      <c r="L17" s="51">
        <f>July!L17</f>
        <v>0</v>
      </c>
      <c r="M17" s="51">
        <f>+July!M17+August!M17+September!M17+October!M17+November!M17+December!M17+January!M17+February!M17+March!M17+April!M17+May!M17+June!M17</f>
        <v>0</v>
      </c>
      <c r="N17" s="51">
        <f>+July!N17+August!N17+September!N17+October!N17+November!N17+December!N17+January!N17+February!N17+March!N17+April!N17+May!N17+June!N17</f>
        <v>0</v>
      </c>
      <c r="O17" s="51">
        <f>+July!O17+August!O17+September!O17+October!O17+November!O17+December!O17+January!O17+February!O17+March!O17+April!O17+May!O17+June!O17</f>
        <v>0</v>
      </c>
      <c r="P17" s="51">
        <f>+July!P17+August!P17+September!P17+October!P17+November!P17+December!P17+January!P17+February!P17+March!P17+April!P17+May!P17+June!P17</f>
        <v>0</v>
      </c>
      <c r="Q17" s="51">
        <f>+July!Q17+August!Q17+September!Q17+October!Q17+November!Q17+December!Q17+January!Q17+February!Q17+March!Q17+April!Q17+May!Q17+June!Q17</f>
        <v>0</v>
      </c>
      <c r="R17" s="51">
        <f t="shared" si="0"/>
        <v>0</v>
      </c>
      <c r="S17" s="76" t="str">
        <f>IF(June!S17="","",June!S17)</f>
        <v/>
      </c>
      <c r="T17" s="54">
        <f>+July!T17+August!T17+September!T17+October!T17+November!T17+December!T17+January!T17+February!T17+March!T17+April!T17+May!T17+June!T17</f>
        <v>0</v>
      </c>
      <c r="U17" s="55"/>
      <c r="V17" s="108" t="str" cm="1">
        <f t="array" ref="V17">_xlfn.IFS(A17="","",A17=" ","",A17=0,"",TRUE,1)</f>
        <v/>
      </c>
      <c r="W17" s="108" t="str" cm="1">
        <f t="array" ref="W17">_xlfn.IFS(K17="","",K17=" ","",K17=0,"",TRUE,1)</f>
        <v/>
      </c>
      <c r="X17" s="14"/>
    </row>
    <row r="18" spans="1:24" x14ac:dyDescent="0.35">
      <c r="A18" s="121" t="str">
        <f>IF(June!A18="","",June!A18)</f>
        <v/>
      </c>
      <c r="B18" s="75" t="str">
        <f>June!B18</f>
        <v/>
      </c>
      <c r="C18" s="76" t="str">
        <f>June!C18</f>
        <v/>
      </c>
      <c r="D18" s="75" t="str">
        <f>June!D18</f>
        <v/>
      </c>
      <c r="E18" s="76" t="str">
        <f>June!E18</f>
        <v/>
      </c>
      <c r="F18" s="76" t="str">
        <f>June!F18</f>
        <v/>
      </c>
      <c r="G18" s="76" t="str">
        <f>June!G18</f>
        <v/>
      </c>
      <c r="H18" s="86" t="str">
        <f>June!H18</f>
        <v/>
      </c>
      <c r="I18" s="76" t="str">
        <f>June!I18</f>
        <v/>
      </c>
      <c r="J18" s="76" t="str">
        <f>June!J18</f>
        <v/>
      </c>
      <c r="K18" s="76" t="str">
        <f>June!K18</f>
        <v/>
      </c>
      <c r="L18" s="51">
        <f>July!L18</f>
        <v>0</v>
      </c>
      <c r="M18" s="51">
        <f>+July!M18+August!M18+September!M18+October!M18+November!M18+December!M18+January!M18+February!M18+March!M18+April!M18+May!M18+June!M18</f>
        <v>0</v>
      </c>
      <c r="N18" s="51">
        <f>+July!N18+August!N18+September!N18+October!N18+November!N18+December!N18+January!N18+February!N18+March!N18+April!N18+May!N18+June!N18</f>
        <v>0</v>
      </c>
      <c r="O18" s="51">
        <f>+July!O18+August!O18+September!O18+October!O18+November!O18+December!O18+January!O18+February!O18+March!O18+April!O18+May!O18+June!O18</f>
        <v>0</v>
      </c>
      <c r="P18" s="51">
        <f>+July!P18+August!P18+September!P18+October!P18+November!P18+December!P18+January!P18+February!P18+March!P18+April!P18+May!P18+June!P18</f>
        <v>0</v>
      </c>
      <c r="Q18" s="51">
        <f>+July!Q18+August!Q18+September!Q18+October!Q18+November!Q18+December!Q18+January!Q18+February!Q18+March!Q18+April!Q18+May!Q18+June!Q18</f>
        <v>0</v>
      </c>
      <c r="R18" s="51">
        <f t="shared" si="0"/>
        <v>0</v>
      </c>
      <c r="S18" s="76" t="str">
        <f>IF(June!S18="","",June!S18)</f>
        <v/>
      </c>
      <c r="T18" s="54">
        <f>+July!T18+August!T18+September!T18+October!T18+November!T18+December!T18+January!T18+February!T18+March!T18+April!T18+May!T18+June!T18</f>
        <v>0</v>
      </c>
      <c r="U18" s="55"/>
      <c r="V18" s="108" t="str" cm="1">
        <f t="array" ref="V18">_xlfn.IFS(A18="","",A18=" ","",A18=0,"",TRUE,1)</f>
        <v/>
      </c>
      <c r="W18" s="108" t="str" cm="1">
        <f t="array" ref="W18">_xlfn.IFS(K18="","",K18=" ","",K18=0,"",TRUE,1)</f>
        <v/>
      </c>
      <c r="X18" s="14"/>
    </row>
    <row r="19" spans="1:24" x14ac:dyDescent="0.35">
      <c r="A19" s="121" t="str">
        <f>IF(June!A19="","",June!A19)</f>
        <v/>
      </c>
      <c r="B19" s="75" t="str">
        <f>June!B19</f>
        <v/>
      </c>
      <c r="C19" s="76" t="str">
        <f>June!C19</f>
        <v/>
      </c>
      <c r="D19" s="75" t="str">
        <f>June!D19</f>
        <v/>
      </c>
      <c r="E19" s="76" t="str">
        <f>June!E19</f>
        <v/>
      </c>
      <c r="F19" s="76" t="str">
        <f>June!F19</f>
        <v/>
      </c>
      <c r="G19" s="76" t="str">
        <f>June!G19</f>
        <v/>
      </c>
      <c r="H19" s="86" t="str">
        <f>June!H19</f>
        <v/>
      </c>
      <c r="I19" s="76" t="str">
        <f>June!I19</f>
        <v/>
      </c>
      <c r="J19" s="76" t="str">
        <f>June!J19</f>
        <v/>
      </c>
      <c r="K19" s="76" t="str">
        <f>June!K19</f>
        <v/>
      </c>
      <c r="L19" s="51">
        <f>July!L19</f>
        <v>0</v>
      </c>
      <c r="M19" s="51">
        <f>+July!M19+August!M19+September!M19+October!M19+November!M19+December!M19+January!M19+February!M19+March!M19+April!M19+May!M19+June!M19</f>
        <v>0</v>
      </c>
      <c r="N19" s="51">
        <f>+July!N19+August!N19+September!N19+October!N19+November!N19+December!N19+January!N19+February!N19+March!N19+April!N19+May!N19+June!N19</f>
        <v>0</v>
      </c>
      <c r="O19" s="51">
        <f>+July!O19+August!O19+September!O19+October!O19+November!O19+December!O19+January!O19+February!O19+March!O19+April!O19+May!O19+June!O19</f>
        <v>0</v>
      </c>
      <c r="P19" s="51">
        <f>+July!P19+August!P19+September!P19+October!P19+November!P19+December!P19+January!P19+February!P19+March!P19+April!P19+May!P19+June!P19</f>
        <v>0</v>
      </c>
      <c r="Q19" s="51">
        <f>+July!Q19+August!Q19+September!Q19+October!Q19+November!Q19+December!Q19+January!Q19+February!Q19+March!Q19+April!Q19+May!Q19+June!Q19</f>
        <v>0</v>
      </c>
      <c r="R19" s="51">
        <f t="shared" si="0"/>
        <v>0</v>
      </c>
      <c r="S19" s="76" t="str">
        <f>IF(June!S19="","",June!S19)</f>
        <v/>
      </c>
      <c r="T19" s="54">
        <f>+July!T19+August!T19+September!T19+October!T19+November!T19+December!T19+January!T19+February!T19+March!T19+April!T19+May!T19+June!T19</f>
        <v>0</v>
      </c>
      <c r="U19" s="55"/>
      <c r="V19" s="108" t="str" cm="1">
        <f t="array" ref="V19">_xlfn.IFS(A19="","",A19=" ","",A19=0,"",TRUE,1)</f>
        <v/>
      </c>
      <c r="W19" s="108" t="str" cm="1">
        <f t="array" ref="W19">_xlfn.IFS(K19="","",K19=" ","",K19=0,"",TRUE,1)</f>
        <v/>
      </c>
      <c r="X19" s="14"/>
    </row>
    <row r="20" spans="1:24" x14ac:dyDescent="0.35">
      <c r="A20" s="121" t="str">
        <f>IF(June!A20="","",June!A20)</f>
        <v/>
      </c>
      <c r="B20" s="75" t="str">
        <f>June!B20</f>
        <v/>
      </c>
      <c r="C20" s="76" t="str">
        <f>June!C20</f>
        <v/>
      </c>
      <c r="D20" s="75" t="str">
        <f>June!D20</f>
        <v/>
      </c>
      <c r="E20" s="76" t="str">
        <f>June!E20</f>
        <v/>
      </c>
      <c r="F20" s="76" t="str">
        <f>June!F20</f>
        <v/>
      </c>
      <c r="G20" s="76" t="str">
        <f>June!G20</f>
        <v/>
      </c>
      <c r="H20" s="86" t="str">
        <f>June!H20</f>
        <v/>
      </c>
      <c r="I20" s="76" t="str">
        <f>June!I20</f>
        <v/>
      </c>
      <c r="J20" s="76" t="str">
        <f>June!J20</f>
        <v/>
      </c>
      <c r="K20" s="76" t="str">
        <f>June!K20</f>
        <v/>
      </c>
      <c r="L20" s="51">
        <f>July!L20</f>
        <v>0</v>
      </c>
      <c r="M20" s="51">
        <f>+July!M20+August!M20+September!M20+October!M20+November!M20+December!M20+January!M20+February!M20+March!M20+April!M20+May!M20+June!M20</f>
        <v>0</v>
      </c>
      <c r="N20" s="51">
        <f>+July!N20+August!N20+September!N20+October!N20+November!N20+December!N20+January!N20+February!N20+March!N20+April!N20+May!N20+June!N20</f>
        <v>0</v>
      </c>
      <c r="O20" s="51">
        <f>+July!O20+August!O20+September!O20+October!O20+November!O20+December!O20+January!O20+February!O20+March!O20+April!O20+May!O20+June!O20</f>
        <v>0</v>
      </c>
      <c r="P20" s="51">
        <f>+July!P20+August!P20+September!P20+October!P20+November!P20+December!P20+January!P20+February!P20+March!P20+April!P20+May!P20+June!P20</f>
        <v>0</v>
      </c>
      <c r="Q20" s="51">
        <f>+July!Q20+August!Q20+September!Q20+October!Q20+November!Q20+December!Q20+January!Q20+February!Q20+March!Q20+April!Q20+May!Q20+June!Q20</f>
        <v>0</v>
      </c>
      <c r="R20" s="51">
        <f t="shared" si="0"/>
        <v>0</v>
      </c>
      <c r="S20" s="76" t="str">
        <f>IF(June!S20="","",June!S20)</f>
        <v/>
      </c>
      <c r="T20" s="54">
        <f>+July!T20+August!T20+September!T20+October!T20+November!T20+December!T20+January!T20+February!T20+March!T20+April!T20+May!T20+June!T20</f>
        <v>0</v>
      </c>
      <c r="U20" s="55"/>
      <c r="V20" s="108" t="str" cm="1">
        <f t="array" ref="V20">_xlfn.IFS(A20="","",A20=" ","",A20=0,"",TRUE,1)</f>
        <v/>
      </c>
      <c r="W20" s="108" t="str" cm="1">
        <f t="array" ref="W20">_xlfn.IFS(K20="","",K20=" ","",K20=0,"",TRUE,1)</f>
        <v/>
      </c>
      <c r="X20" s="14"/>
    </row>
    <row r="21" spans="1:24" x14ac:dyDescent="0.35">
      <c r="A21" s="121" t="str">
        <f>IF(June!A21="","",June!A21)</f>
        <v/>
      </c>
      <c r="B21" s="75" t="str">
        <f>June!B21</f>
        <v/>
      </c>
      <c r="C21" s="76" t="str">
        <f>June!C21</f>
        <v/>
      </c>
      <c r="D21" s="75" t="str">
        <f>June!D21</f>
        <v/>
      </c>
      <c r="E21" s="76" t="str">
        <f>June!E21</f>
        <v/>
      </c>
      <c r="F21" s="76" t="str">
        <f>June!F21</f>
        <v/>
      </c>
      <c r="G21" s="76" t="str">
        <f>June!G21</f>
        <v/>
      </c>
      <c r="H21" s="86" t="str">
        <f>June!H21</f>
        <v/>
      </c>
      <c r="I21" s="76" t="str">
        <f>June!I21</f>
        <v/>
      </c>
      <c r="J21" s="76" t="str">
        <f>June!J21</f>
        <v/>
      </c>
      <c r="K21" s="76" t="str">
        <f>June!K21</f>
        <v/>
      </c>
      <c r="L21" s="51">
        <f>July!L21</f>
        <v>0</v>
      </c>
      <c r="M21" s="51">
        <f>+July!M21+August!M21+September!M21+October!M21+November!M21+December!M21+January!M21+February!M21+March!M21+April!M21+May!M21+June!M21</f>
        <v>0</v>
      </c>
      <c r="N21" s="51">
        <f>+July!N21+August!N21+September!N21+October!N21+November!N21+December!N21+January!N21+February!N21+March!N21+April!N21+May!N21+June!N21</f>
        <v>0</v>
      </c>
      <c r="O21" s="51">
        <f>+July!O21+August!O21+September!O21+October!O21+November!O21+December!O21+January!O21+February!O21+March!O21+April!O21+May!O21+June!O21</f>
        <v>0</v>
      </c>
      <c r="P21" s="51">
        <f>+July!P21+August!P21+September!P21+October!P21+November!P21+December!P21+January!P21+February!P21+March!P21+April!P21+May!P21+June!P21</f>
        <v>0</v>
      </c>
      <c r="Q21" s="51">
        <f>+July!Q21+August!Q21+September!Q21+October!Q21+November!Q21+December!Q21+January!Q21+February!Q21+March!Q21+April!Q21+May!Q21+June!Q21</f>
        <v>0</v>
      </c>
      <c r="R21" s="51">
        <f t="shared" si="0"/>
        <v>0</v>
      </c>
      <c r="S21" s="76" t="str">
        <f>IF(June!S21="","",June!S21)</f>
        <v/>
      </c>
      <c r="T21" s="54">
        <f>+July!T21+August!T21+September!T21+October!T21+November!T21+December!T21+January!T21+February!T21+March!T21+April!T21+May!T21+June!T21</f>
        <v>0</v>
      </c>
      <c r="U21" s="55"/>
      <c r="V21" s="108" t="str" cm="1">
        <f t="array" ref="V21">_xlfn.IFS(A21="","",A21=" ","",A21=0,"",TRUE,1)</f>
        <v/>
      </c>
      <c r="W21" s="108" t="str" cm="1">
        <f t="array" ref="W21">_xlfn.IFS(K21="","",K21=" ","",K21=0,"",TRUE,1)</f>
        <v/>
      </c>
      <c r="X21" s="14"/>
    </row>
    <row r="22" spans="1:24" x14ac:dyDescent="0.35">
      <c r="A22" s="121" t="str">
        <f>IF(June!A22="","",June!A22)</f>
        <v/>
      </c>
      <c r="B22" s="75" t="str">
        <f>June!B22</f>
        <v/>
      </c>
      <c r="C22" s="76" t="str">
        <f>June!C22</f>
        <v/>
      </c>
      <c r="D22" s="75" t="str">
        <f>June!D22</f>
        <v/>
      </c>
      <c r="E22" s="76" t="str">
        <f>June!E22</f>
        <v/>
      </c>
      <c r="F22" s="76" t="str">
        <f>June!F22</f>
        <v/>
      </c>
      <c r="G22" s="76" t="str">
        <f>June!G22</f>
        <v/>
      </c>
      <c r="H22" s="86" t="str">
        <f>June!H22</f>
        <v/>
      </c>
      <c r="I22" s="76" t="str">
        <f>June!I22</f>
        <v/>
      </c>
      <c r="J22" s="76" t="str">
        <f>June!J22</f>
        <v/>
      </c>
      <c r="K22" s="76" t="str">
        <f>June!K22</f>
        <v/>
      </c>
      <c r="L22" s="51">
        <f>July!L22</f>
        <v>0</v>
      </c>
      <c r="M22" s="51">
        <f>+July!M22+August!M22+September!M22+October!M22+November!M22+December!M22+January!M22+February!M22+March!M22+April!M22+May!M22+June!M22</f>
        <v>0</v>
      </c>
      <c r="N22" s="51">
        <f>+July!N22+August!N22+September!N22+October!N22+November!N22+December!N22+January!N22+February!N22+March!N22+April!N22+May!N22+June!N22</f>
        <v>0</v>
      </c>
      <c r="O22" s="51">
        <f>+July!O22+August!O22+September!O22+October!O22+November!O22+December!O22+January!O22+February!O22+March!O22+April!O22+May!O22+June!O22</f>
        <v>0</v>
      </c>
      <c r="P22" s="51">
        <f>+July!P22+August!P22+September!P22+October!P22+November!P22+December!P22+January!P22+February!P22+March!P22+April!P22+May!P22+June!P22</f>
        <v>0</v>
      </c>
      <c r="Q22" s="51">
        <f>+July!Q22+August!Q22+September!Q22+October!Q22+November!Q22+December!Q22+January!Q22+February!Q22+March!Q22+April!Q22+May!Q22+June!Q22</f>
        <v>0</v>
      </c>
      <c r="R22" s="51">
        <f t="shared" si="0"/>
        <v>0</v>
      </c>
      <c r="S22" s="76" t="str">
        <f>IF(June!S22="","",June!S22)</f>
        <v/>
      </c>
      <c r="T22" s="54">
        <f>+July!T22+August!T22+September!T22+October!T22+November!T22+December!T22+January!T22+February!T22+March!T22+April!T22+May!T22+June!T22</f>
        <v>0</v>
      </c>
      <c r="U22" s="55"/>
      <c r="V22" s="108" t="str" cm="1">
        <f t="array" ref="V22">_xlfn.IFS(A22="","",A22=" ","",A22=0,"",TRUE,1)</f>
        <v/>
      </c>
      <c r="W22" s="108" t="str" cm="1">
        <f t="array" ref="W22">_xlfn.IFS(K22="","",K22=" ","",K22=0,"",TRUE,1)</f>
        <v/>
      </c>
      <c r="X22" s="14"/>
    </row>
    <row r="23" spans="1:24" x14ac:dyDescent="0.35">
      <c r="A23" s="121" t="str">
        <f>IF(June!A23="","",June!A23)</f>
        <v/>
      </c>
      <c r="B23" s="75" t="str">
        <f>June!B23</f>
        <v/>
      </c>
      <c r="C23" s="76" t="str">
        <f>June!C23</f>
        <v/>
      </c>
      <c r="D23" s="75" t="str">
        <f>June!D23</f>
        <v/>
      </c>
      <c r="E23" s="76" t="str">
        <f>June!E23</f>
        <v/>
      </c>
      <c r="F23" s="76" t="str">
        <f>June!F23</f>
        <v/>
      </c>
      <c r="G23" s="76" t="str">
        <f>June!G23</f>
        <v/>
      </c>
      <c r="H23" s="86" t="str">
        <f>June!H23</f>
        <v/>
      </c>
      <c r="I23" s="76" t="str">
        <f>June!I23</f>
        <v/>
      </c>
      <c r="J23" s="76" t="str">
        <f>June!J23</f>
        <v/>
      </c>
      <c r="K23" s="76" t="str">
        <f>June!K23</f>
        <v/>
      </c>
      <c r="L23" s="51">
        <f>July!L23</f>
        <v>0</v>
      </c>
      <c r="M23" s="51">
        <f>+July!M23+August!M23+September!M23+October!M23+November!M23+December!M23+January!M23+February!M23+March!M23+April!M23+May!M23+June!M23</f>
        <v>0</v>
      </c>
      <c r="N23" s="51">
        <f>+July!N23+August!N23+September!N23+October!N23+November!N23+December!N23+January!N23+February!N23+March!N23+April!N23+May!N23+June!N23</f>
        <v>0</v>
      </c>
      <c r="O23" s="51">
        <f>+July!O23+August!O23+September!O23+October!O23+November!O23+December!O23+January!O23+February!O23+March!O23+April!O23+May!O23+June!O23</f>
        <v>0</v>
      </c>
      <c r="P23" s="51">
        <f>+July!P23+August!P23+September!P23+October!P23+November!P23+December!P23+January!P23+February!P23+March!P23+April!P23+May!P23+June!P23</f>
        <v>0</v>
      </c>
      <c r="Q23" s="51">
        <f>+July!Q23+August!Q23+September!Q23+October!Q23+November!Q23+December!Q23+January!Q23+February!Q23+March!Q23+April!Q23+May!Q23+June!Q23</f>
        <v>0</v>
      </c>
      <c r="R23" s="51">
        <f t="shared" si="0"/>
        <v>0</v>
      </c>
      <c r="S23" s="76" t="str">
        <f>IF(June!S23="","",June!S23)</f>
        <v/>
      </c>
      <c r="T23" s="54">
        <f>+July!T23+August!T23+September!T23+October!T23+November!T23+December!T23+January!T23+February!T23+March!T23+April!T23+May!T23+June!T23</f>
        <v>0</v>
      </c>
      <c r="U23" s="55"/>
      <c r="V23" s="108" t="str" cm="1">
        <f t="array" ref="V23">_xlfn.IFS(A23="","",A23=" ","",A23=0,"",TRUE,1)</f>
        <v/>
      </c>
      <c r="W23" s="108" t="str" cm="1">
        <f t="array" ref="W23">_xlfn.IFS(K23="","",K23=" ","",K23=0,"",TRUE,1)</f>
        <v/>
      </c>
      <c r="X23" s="14"/>
    </row>
    <row r="24" spans="1:24" x14ac:dyDescent="0.35">
      <c r="A24" s="121" t="str">
        <f>IF(June!A24="","",June!A24)</f>
        <v/>
      </c>
      <c r="B24" s="75" t="str">
        <f>June!B24</f>
        <v/>
      </c>
      <c r="C24" s="76" t="str">
        <f>June!C24</f>
        <v/>
      </c>
      <c r="D24" s="75" t="str">
        <f>June!D24</f>
        <v/>
      </c>
      <c r="E24" s="76" t="str">
        <f>June!E24</f>
        <v/>
      </c>
      <c r="F24" s="76" t="str">
        <f>June!F24</f>
        <v/>
      </c>
      <c r="G24" s="76" t="str">
        <f>June!G24</f>
        <v/>
      </c>
      <c r="H24" s="86" t="str">
        <f>June!H24</f>
        <v/>
      </c>
      <c r="I24" s="76" t="str">
        <f>June!I24</f>
        <v/>
      </c>
      <c r="J24" s="76" t="str">
        <f>June!J24</f>
        <v/>
      </c>
      <c r="K24" s="76" t="str">
        <f>June!K24</f>
        <v/>
      </c>
      <c r="L24" s="51">
        <f>July!L24</f>
        <v>0</v>
      </c>
      <c r="M24" s="51">
        <f>+July!M24+August!M24+September!M24+October!M24+November!M24+December!M24+January!M24+February!M24+March!M24+April!M24+May!M24+June!M24</f>
        <v>0</v>
      </c>
      <c r="N24" s="51">
        <f>+July!N24+August!N24+September!N24+October!N24+November!N24+December!N24+January!N24+February!N24+March!N24+April!N24+May!N24+June!N24</f>
        <v>0</v>
      </c>
      <c r="O24" s="51">
        <f>+July!O24+August!O24+September!O24+October!O24+November!O24+December!O24+January!O24+February!O24+March!O24+April!O24+May!O24+June!O24</f>
        <v>0</v>
      </c>
      <c r="P24" s="51">
        <f>+July!P24+August!P24+September!P24+October!P24+November!P24+December!P24+January!P24+February!P24+March!P24+April!P24+May!P24+June!P24</f>
        <v>0</v>
      </c>
      <c r="Q24" s="51">
        <f>+July!Q24+August!Q24+September!Q24+October!Q24+November!Q24+December!Q24+January!Q24+February!Q24+March!Q24+April!Q24+May!Q24+June!Q24</f>
        <v>0</v>
      </c>
      <c r="R24" s="51">
        <f t="shared" si="0"/>
        <v>0</v>
      </c>
      <c r="S24" s="76" t="str">
        <f>IF(June!S24="","",June!S24)</f>
        <v/>
      </c>
      <c r="T24" s="54">
        <f>+July!T24+August!T24+September!T24+October!T24+November!T24+December!T24+January!T24+February!T24+March!T24+April!T24+May!T24+June!T24</f>
        <v>0</v>
      </c>
      <c r="U24" s="55"/>
      <c r="V24" s="108" t="str" cm="1">
        <f t="array" ref="V24">_xlfn.IFS(A24="","",A24=" ","",A24=0,"",TRUE,1)</f>
        <v/>
      </c>
      <c r="W24" s="108" t="str" cm="1">
        <f t="array" ref="W24">_xlfn.IFS(K24="","",K24=" ","",K24=0,"",TRUE,1)</f>
        <v/>
      </c>
      <c r="X24" s="14"/>
    </row>
    <row r="25" spans="1:24" x14ac:dyDescent="0.35">
      <c r="A25" s="121" t="str">
        <f>IF(June!A25="","",June!A25)</f>
        <v/>
      </c>
      <c r="B25" s="75" t="str">
        <f>June!B25</f>
        <v/>
      </c>
      <c r="C25" s="76" t="str">
        <f>June!C25</f>
        <v/>
      </c>
      <c r="D25" s="75" t="str">
        <f>June!D25</f>
        <v/>
      </c>
      <c r="E25" s="76" t="str">
        <f>June!E25</f>
        <v/>
      </c>
      <c r="F25" s="76" t="str">
        <f>June!F25</f>
        <v/>
      </c>
      <c r="G25" s="76" t="str">
        <f>June!G25</f>
        <v/>
      </c>
      <c r="H25" s="86" t="str">
        <f>June!H25</f>
        <v/>
      </c>
      <c r="I25" s="76" t="str">
        <f>June!I25</f>
        <v/>
      </c>
      <c r="J25" s="76" t="str">
        <f>June!J25</f>
        <v/>
      </c>
      <c r="K25" s="76" t="str">
        <f>June!K25</f>
        <v/>
      </c>
      <c r="L25" s="51">
        <f>July!L25</f>
        <v>0</v>
      </c>
      <c r="M25" s="51">
        <f>+July!M25+August!M25+September!M25+October!M25+November!M25+December!M25+January!M25+February!M25+March!M25+April!M25+May!M25+June!M25</f>
        <v>0</v>
      </c>
      <c r="N25" s="51">
        <f>+July!N25+August!N25+September!N25+October!N25+November!N25+December!N25+January!N25+February!N25+March!N25+April!N25+May!N25+June!N25</f>
        <v>0</v>
      </c>
      <c r="O25" s="51">
        <f>+July!O25+August!O25+September!O25+October!O25+November!O25+December!O25+January!O25+February!O25+March!O25+April!O25+May!O25+June!O25</f>
        <v>0</v>
      </c>
      <c r="P25" s="51">
        <f>+July!P25+August!P25+September!P25+October!P25+November!P25+December!P25+January!P25+February!P25+March!P25+April!P25+May!P25+June!P25</f>
        <v>0</v>
      </c>
      <c r="Q25" s="51">
        <f>+July!Q25+August!Q25+September!Q25+October!Q25+November!Q25+December!Q25+January!Q25+February!Q25+March!Q25+April!Q25+May!Q25+June!Q25</f>
        <v>0</v>
      </c>
      <c r="R25" s="51">
        <f t="shared" si="0"/>
        <v>0</v>
      </c>
      <c r="S25" s="76" t="str">
        <f>IF(June!S25="","",June!S25)</f>
        <v/>
      </c>
      <c r="T25" s="54">
        <f>+July!T25+August!T25+September!T25+October!T25+November!T25+December!T25+January!T25+February!T25+March!T25+April!T25+May!T25+June!T25</f>
        <v>0</v>
      </c>
      <c r="U25" s="55"/>
      <c r="V25" s="108" t="str" cm="1">
        <f t="array" ref="V25">_xlfn.IFS(A25="","",A25=" ","",A25=0,"",TRUE,1)</f>
        <v/>
      </c>
      <c r="W25" s="108" t="str" cm="1">
        <f t="array" ref="W25">_xlfn.IFS(K25="","",K25=" ","",K25=0,"",TRUE,1)</f>
        <v/>
      </c>
      <c r="X25" s="14"/>
    </row>
    <row r="26" spans="1:24" x14ac:dyDescent="0.35">
      <c r="A26" s="121" t="str">
        <f>IF(June!A26="","",June!A26)</f>
        <v/>
      </c>
      <c r="B26" s="75" t="str">
        <f>June!B26</f>
        <v/>
      </c>
      <c r="C26" s="76" t="str">
        <f>June!C26</f>
        <v/>
      </c>
      <c r="D26" s="75" t="str">
        <f>June!D26</f>
        <v/>
      </c>
      <c r="E26" s="76" t="str">
        <f>June!E26</f>
        <v/>
      </c>
      <c r="F26" s="76" t="str">
        <f>June!F26</f>
        <v/>
      </c>
      <c r="G26" s="76" t="str">
        <f>June!G26</f>
        <v/>
      </c>
      <c r="H26" s="86" t="str">
        <f>June!H26</f>
        <v/>
      </c>
      <c r="I26" s="76" t="str">
        <f>June!I26</f>
        <v/>
      </c>
      <c r="J26" s="76" t="str">
        <f>June!J26</f>
        <v/>
      </c>
      <c r="K26" s="76" t="str">
        <f>June!K26</f>
        <v/>
      </c>
      <c r="L26" s="51">
        <f>July!L26</f>
        <v>0</v>
      </c>
      <c r="M26" s="51">
        <f>+July!M26+August!M26+September!M26+October!M26+November!M26+December!M26+January!M26+February!M26+March!M26+April!M26+May!M26+June!M26</f>
        <v>0</v>
      </c>
      <c r="N26" s="51">
        <f>+July!N26+August!N26+September!N26+October!N26+November!N26+December!N26+January!N26+February!N26+March!N26+April!N26+May!N26+June!N26</f>
        <v>0</v>
      </c>
      <c r="O26" s="51">
        <f>+July!O26+August!O26+September!O26+October!O26+November!O26+December!O26+January!O26+February!O26+March!O26+April!O26+May!O26+June!O26</f>
        <v>0</v>
      </c>
      <c r="P26" s="51">
        <f>+July!P26+August!P26+September!P26+October!P26+November!P26+December!P26+January!P26+February!P26+March!P26+April!P26+May!P26+June!P26</f>
        <v>0</v>
      </c>
      <c r="Q26" s="51">
        <f>+July!Q26+August!Q26+September!Q26+October!Q26+November!Q26+December!Q26+January!Q26+February!Q26+March!Q26+April!Q26+May!Q26+June!Q26</f>
        <v>0</v>
      </c>
      <c r="R26" s="51">
        <f t="shared" si="0"/>
        <v>0</v>
      </c>
      <c r="S26" s="76" t="str">
        <f>IF(June!S26="","",June!S26)</f>
        <v/>
      </c>
      <c r="T26" s="54">
        <f>+July!T26+August!T26+September!T26+October!T26+November!T26+December!T26+January!T26+February!T26+March!T26+April!T26+May!T26+June!T26</f>
        <v>0</v>
      </c>
      <c r="U26" s="55"/>
      <c r="V26" s="108" t="str" cm="1">
        <f t="array" ref="V26">_xlfn.IFS(A26="","",A26=" ","",A26=0,"",TRUE,1)</f>
        <v/>
      </c>
      <c r="W26" s="108" t="str" cm="1">
        <f t="array" ref="W26">_xlfn.IFS(K26="","",K26=" ","",K26=0,"",TRUE,1)</f>
        <v/>
      </c>
      <c r="X26" s="14"/>
    </row>
    <row r="27" spans="1:24" x14ac:dyDescent="0.35">
      <c r="A27" s="121" t="str">
        <f>IF(June!A27="","",June!A27)</f>
        <v/>
      </c>
      <c r="B27" s="75" t="str">
        <f>June!B27</f>
        <v/>
      </c>
      <c r="C27" s="76" t="str">
        <f>June!C27</f>
        <v/>
      </c>
      <c r="D27" s="75" t="str">
        <f>June!D27</f>
        <v/>
      </c>
      <c r="E27" s="76" t="str">
        <f>June!E27</f>
        <v/>
      </c>
      <c r="F27" s="76" t="str">
        <f>June!F27</f>
        <v/>
      </c>
      <c r="G27" s="76" t="str">
        <f>June!G27</f>
        <v/>
      </c>
      <c r="H27" s="86" t="str">
        <f>June!H27</f>
        <v/>
      </c>
      <c r="I27" s="76" t="str">
        <f>June!I27</f>
        <v/>
      </c>
      <c r="J27" s="76" t="str">
        <f>June!J27</f>
        <v/>
      </c>
      <c r="K27" s="76" t="str">
        <f>June!K27</f>
        <v/>
      </c>
      <c r="L27" s="51">
        <f>July!L27</f>
        <v>0</v>
      </c>
      <c r="M27" s="51">
        <f>+July!M27+August!M27+September!M27+October!M27+November!M27+December!M27+January!M27+February!M27+March!M27+April!M27+May!M27+June!M27</f>
        <v>0</v>
      </c>
      <c r="N27" s="51">
        <f>+July!N27+August!N27+September!N27+October!N27+November!N27+December!N27+January!N27+February!N27+March!N27+April!N27+May!N27+June!N27</f>
        <v>0</v>
      </c>
      <c r="O27" s="51">
        <f>+July!O27+August!O27+September!O27+October!O27+November!O27+December!O27+January!O27+February!O27+March!O27+April!O27+May!O27+June!O27</f>
        <v>0</v>
      </c>
      <c r="P27" s="51">
        <f>+July!P27+August!P27+September!P27+October!P27+November!P27+December!P27+January!P27+February!P27+March!P27+April!P27+May!P27+June!P27</f>
        <v>0</v>
      </c>
      <c r="Q27" s="51">
        <f>+July!Q27+August!Q27+September!Q27+October!Q27+November!Q27+December!Q27+January!Q27+February!Q27+March!Q27+April!Q27+May!Q27+June!Q27</f>
        <v>0</v>
      </c>
      <c r="R27" s="51">
        <f t="shared" si="0"/>
        <v>0</v>
      </c>
      <c r="S27" s="76" t="str">
        <f>IF(June!S27="","",June!S27)</f>
        <v/>
      </c>
      <c r="T27" s="54">
        <f>+July!T27+August!T27+September!T27+October!T27+November!T27+December!T27+January!T27+February!T27+March!T27+April!T27+May!T27+June!T27</f>
        <v>0</v>
      </c>
      <c r="U27" s="55"/>
      <c r="V27" s="108" t="str" cm="1">
        <f t="array" ref="V27">_xlfn.IFS(A27="","",A27=" ","",A27=0,"",TRUE,1)</f>
        <v/>
      </c>
      <c r="W27" s="108" t="str" cm="1">
        <f t="array" ref="W27">_xlfn.IFS(K27="","",K27=" ","",K27=0,"",TRUE,1)</f>
        <v/>
      </c>
      <c r="X27" s="14"/>
    </row>
    <row r="28" spans="1:24" x14ac:dyDescent="0.35">
      <c r="A28" s="121" t="str">
        <f>IF(June!A28="","",June!A28)</f>
        <v/>
      </c>
      <c r="B28" s="75" t="str">
        <f>June!B28</f>
        <v/>
      </c>
      <c r="C28" s="76" t="str">
        <f>June!C28</f>
        <v/>
      </c>
      <c r="D28" s="75" t="str">
        <f>June!D28</f>
        <v/>
      </c>
      <c r="E28" s="76" t="str">
        <f>June!E28</f>
        <v/>
      </c>
      <c r="F28" s="76" t="str">
        <f>June!F28</f>
        <v/>
      </c>
      <c r="G28" s="76" t="str">
        <f>June!G28</f>
        <v/>
      </c>
      <c r="H28" s="86" t="str">
        <f>June!H28</f>
        <v/>
      </c>
      <c r="I28" s="76" t="str">
        <f>June!I28</f>
        <v/>
      </c>
      <c r="J28" s="76" t="str">
        <f>June!J28</f>
        <v/>
      </c>
      <c r="K28" s="76" t="str">
        <f>June!K28</f>
        <v/>
      </c>
      <c r="L28" s="51">
        <f>July!L28</f>
        <v>0</v>
      </c>
      <c r="M28" s="51">
        <f>+July!M28+August!M28+September!M28+October!M28+November!M28+December!M28+January!M28+February!M28+March!M28+April!M28+May!M28+June!M28</f>
        <v>0</v>
      </c>
      <c r="N28" s="51">
        <f>+July!N28+August!N28+September!N28+October!N28+November!N28+December!N28+January!N28+February!N28+March!N28+April!N28+May!N28+June!N28</f>
        <v>0</v>
      </c>
      <c r="O28" s="51">
        <f>+July!O28+August!O28+September!O28+October!O28+November!O28+December!O28+January!O28+February!O28+March!O28+April!O28+May!O28+June!O28</f>
        <v>0</v>
      </c>
      <c r="P28" s="51">
        <f>+July!P28+August!P28+September!P28+October!P28+November!P28+December!P28+January!P28+February!P28+March!P28+April!P28+May!P28+June!P28</f>
        <v>0</v>
      </c>
      <c r="Q28" s="51">
        <f>+July!Q28+August!Q28+September!Q28+October!Q28+November!Q28+December!Q28+January!Q28+February!Q28+March!Q28+April!Q28+May!Q28+June!Q28</f>
        <v>0</v>
      </c>
      <c r="R28" s="51">
        <f t="shared" si="0"/>
        <v>0</v>
      </c>
      <c r="S28" s="76" t="str">
        <f>IF(June!S28="","",June!S28)</f>
        <v/>
      </c>
      <c r="T28" s="54">
        <f>+July!T28+August!T28+September!T28+October!T28+November!T28+December!T28+January!T28+February!T28+March!T28+April!T28+May!T28+June!T28</f>
        <v>0</v>
      </c>
      <c r="U28" s="55"/>
      <c r="V28" s="108" t="str" cm="1">
        <f t="array" ref="V28">_xlfn.IFS(A28="","",A28=" ","",A28=0,"",TRUE,1)</f>
        <v/>
      </c>
      <c r="W28" s="108" t="str" cm="1">
        <f t="array" ref="W28">_xlfn.IFS(K28="","",K28=" ","",K28=0,"",TRUE,1)</f>
        <v/>
      </c>
      <c r="X28" s="14"/>
    </row>
    <row r="29" spans="1:24" x14ac:dyDescent="0.35">
      <c r="A29" s="121" t="str">
        <f>IF(June!A29="","",June!A29)</f>
        <v/>
      </c>
      <c r="B29" s="75" t="str">
        <f>June!B29</f>
        <v/>
      </c>
      <c r="C29" s="76" t="str">
        <f>June!C29</f>
        <v/>
      </c>
      <c r="D29" s="75" t="str">
        <f>June!D29</f>
        <v/>
      </c>
      <c r="E29" s="76" t="str">
        <f>June!E29</f>
        <v/>
      </c>
      <c r="F29" s="76" t="str">
        <f>June!F29</f>
        <v/>
      </c>
      <c r="G29" s="76" t="str">
        <f>June!G29</f>
        <v/>
      </c>
      <c r="H29" s="86" t="str">
        <f>June!H29</f>
        <v/>
      </c>
      <c r="I29" s="76" t="str">
        <f>June!I29</f>
        <v/>
      </c>
      <c r="J29" s="76" t="str">
        <f>June!J29</f>
        <v/>
      </c>
      <c r="K29" s="76" t="str">
        <f>June!K29</f>
        <v/>
      </c>
      <c r="L29" s="51">
        <f>July!L29</f>
        <v>0</v>
      </c>
      <c r="M29" s="51">
        <f>+July!M29+August!M29+September!M29+October!M29+November!M29+December!M29+January!M29+February!M29+March!M29+April!M29+May!M29+June!M29</f>
        <v>0</v>
      </c>
      <c r="N29" s="51">
        <f>+July!N29+August!N29+September!N29+October!N29+November!N29+December!N29+January!N29+February!N29+March!N29+April!N29+May!N29+June!N29</f>
        <v>0</v>
      </c>
      <c r="O29" s="51">
        <f>+July!O29+August!O29+September!O29+October!O29+November!O29+December!O29+January!O29+February!O29+March!O29+April!O29+May!O29+June!O29</f>
        <v>0</v>
      </c>
      <c r="P29" s="51">
        <f>+July!P29+August!P29+September!P29+October!P29+November!P29+December!P29+January!P29+February!P29+March!P29+April!P29+May!P29+June!P29</f>
        <v>0</v>
      </c>
      <c r="Q29" s="51">
        <f>+July!Q29+August!Q29+September!Q29+October!Q29+November!Q29+December!Q29+January!Q29+February!Q29+March!Q29+April!Q29+May!Q29+June!Q29</f>
        <v>0</v>
      </c>
      <c r="R29" s="51">
        <f t="shared" si="0"/>
        <v>0</v>
      </c>
      <c r="S29" s="76" t="str">
        <f>IF(June!S29="","",June!S29)</f>
        <v/>
      </c>
      <c r="T29" s="54">
        <f>+July!T29+August!T29+September!T29+October!T29+November!T29+December!T29+January!T29+February!T29+March!T29+April!T29+May!T29+June!T29</f>
        <v>0</v>
      </c>
      <c r="U29" s="55"/>
      <c r="V29" s="108" t="str" cm="1">
        <f t="array" ref="V29">_xlfn.IFS(A29="","",A29=" ","",A29=0,"",TRUE,1)</f>
        <v/>
      </c>
      <c r="W29" s="108" t="str" cm="1">
        <f t="array" ref="W29">_xlfn.IFS(K29="","",K29=" ","",K29=0,"",TRUE,1)</f>
        <v/>
      </c>
      <c r="X29" s="14"/>
    </row>
    <row r="30" spans="1:24" x14ac:dyDescent="0.35">
      <c r="A30" s="121" t="str">
        <f>IF(June!A30="","",June!A30)</f>
        <v/>
      </c>
      <c r="B30" s="75" t="str">
        <f>June!B30</f>
        <v/>
      </c>
      <c r="C30" s="76" t="str">
        <f>June!C30</f>
        <v/>
      </c>
      <c r="D30" s="75" t="str">
        <f>June!D30</f>
        <v/>
      </c>
      <c r="E30" s="76" t="str">
        <f>June!E30</f>
        <v/>
      </c>
      <c r="F30" s="76" t="str">
        <f>June!F30</f>
        <v/>
      </c>
      <c r="G30" s="76" t="str">
        <f>June!G30</f>
        <v/>
      </c>
      <c r="H30" s="86" t="str">
        <f>June!H30</f>
        <v/>
      </c>
      <c r="I30" s="76" t="str">
        <f>June!I30</f>
        <v/>
      </c>
      <c r="J30" s="76" t="str">
        <f>June!J30</f>
        <v/>
      </c>
      <c r="K30" s="76" t="str">
        <f>June!K30</f>
        <v/>
      </c>
      <c r="L30" s="51">
        <f>July!L30</f>
        <v>0</v>
      </c>
      <c r="M30" s="51">
        <f>+July!M30+August!M30+September!M30+October!M30+November!M30+December!M30+January!M30+February!M30+March!M30+April!M30+May!M30+June!M30</f>
        <v>0</v>
      </c>
      <c r="N30" s="51">
        <f>+July!N30+August!N30+September!N30+October!N30+November!N30+December!N30+January!N30+February!N30+March!N30+April!N30+May!N30+June!N30</f>
        <v>0</v>
      </c>
      <c r="O30" s="51">
        <f>+July!O30+August!O30+September!O30+October!O30+November!O30+December!O30+January!O30+February!O30+March!O30+April!O30+May!O30+June!O30</f>
        <v>0</v>
      </c>
      <c r="P30" s="51">
        <f>+July!P30+August!P30+September!P30+October!P30+November!P30+December!P30+January!P30+February!P30+March!P30+April!P30+May!P30+June!P30</f>
        <v>0</v>
      </c>
      <c r="Q30" s="51">
        <f>+July!Q30+August!Q30+September!Q30+October!Q30+November!Q30+December!Q30+January!Q30+February!Q30+March!Q30+April!Q30+May!Q30+June!Q30</f>
        <v>0</v>
      </c>
      <c r="R30" s="51">
        <f t="shared" si="0"/>
        <v>0</v>
      </c>
      <c r="S30" s="76" t="str">
        <f>IF(June!S30="","",June!S30)</f>
        <v/>
      </c>
      <c r="T30" s="54">
        <f>+July!T30+August!T30+September!T30+October!T30+November!T30+December!T30+January!T30+February!T30+March!T30+April!T30+May!T30+June!T30</f>
        <v>0</v>
      </c>
      <c r="U30" s="55"/>
      <c r="V30" s="108" t="str" cm="1">
        <f t="array" ref="V30">_xlfn.IFS(A30="","",A30=" ","",A30=0,"",TRUE,1)</f>
        <v/>
      </c>
      <c r="W30" s="108" t="str" cm="1">
        <f t="array" ref="W30">_xlfn.IFS(K30="","",K30=" ","",K30=0,"",TRUE,1)</f>
        <v/>
      </c>
      <c r="X30" s="14"/>
    </row>
    <row r="31" spans="1:24" x14ac:dyDescent="0.35">
      <c r="A31" s="121" t="str">
        <f>IF(June!A31="","",June!A31)</f>
        <v/>
      </c>
      <c r="B31" s="75" t="str">
        <f>June!B31</f>
        <v/>
      </c>
      <c r="C31" s="76" t="str">
        <f>June!C31</f>
        <v/>
      </c>
      <c r="D31" s="75" t="str">
        <f>June!D31</f>
        <v/>
      </c>
      <c r="E31" s="76" t="str">
        <f>June!E31</f>
        <v/>
      </c>
      <c r="F31" s="76" t="str">
        <f>June!F31</f>
        <v/>
      </c>
      <c r="G31" s="76" t="str">
        <f>June!G31</f>
        <v/>
      </c>
      <c r="H31" s="86" t="str">
        <f>June!H31</f>
        <v/>
      </c>
      <c r="I31" s="76" t="str">
        <f>June!I31</f>
        <v/>
      </c>
      <c r="J31" s="76" t="str">
        <f>June!J31</f>
        <v/>
      </c>
      <c r="K31" s="76" t="str">
        <f>June!K31</f>
        <v/>
      </c>
      <c r="L31" s="51">
        <f>July!L31</f>
        <v>0</v>
      </c>
      <c r="M31" s="51">
        <f>+July!M31+August!M31+September!M31+October!M31+November!M31+December!M31+January!M31+February!M31+March!M31+April!M31+May!M31+June!M31</f>
        <v>0</v>
      </c>
      <c r="N31" s="51">
        <f>+July!N31+August!N31+September!N31+October!N31+November!N31+December!N31+January!N31+February!N31+March!N31+April!N31+May!N31+June!N31</f>
        <v>0</v>
      </c>
      <c r="O31" s="51">
        <f>+July!O31+August!O31+September!O31+October!O31+November!O31+December!O31+January!O31+February!O31+March!O31+April!O31+May!O31+June!O31</f>
        <v>0</v>
      </c>
      <c r="P31" s="51">
        <f>+July!P31+August!P31+September!P31+October!P31+November!P31+December!P31+January!P31+February!P31+March!P31+April!P31+May!P31+June!P31</f>
        <v>0</v>
      </c>
      <c r="Q31" s="51">
        <f>+July!Q31+August!Q31+September!Q31+October!Q31+November!Q31+December!Q31+January!Q31+February!Q31+March!Q31+April!Q31+May!Q31+June!Q31</f>
        <v>0</v>
      </c>
      <c r="R31" s="51">
        <f t="shared" si="0"/>
        <v>0</v>
      </c>
      <c r="S31" s="76" t="str">
        <f>IF(June!S31="","",June!S31)</f>
        <v/>
      </c>
      <c r="T31" s="54">
        <f>+July!T31+August!T31+September!T31+October!T31+November!T31+December!T31+January!T31+February!T31+March!T31+April!T31+May!T31+June!T31</f>
        <v>0</v>
      </c>
      <c r="U31" s="55"/>
      <c r="V31" s="108" t="str" cm="1">
        <f t="array" ref="V31">_xlfn.IFS(A31="","",A31=" ","",A31=0,"",TRUE,1)</f>
        <v/>
      </c>
      <c r="W31" s="108" t="str" cm="1">
        <f t="array" ref="W31">_xlfn.IFS(K31="","",K31=" ","",K31=0,"",TRUE,1)</f>
        <v/>
      </c>
      <c r="X31" s="14"/>
    </row>
    <row r="32" spans="1:24" x14ac:dyDescent="0.35">
      <c r="A32" s="121" t="str">
        <f>IF(June!A32="","",June!A32)</f>
        <v/>
      </c>
      <c r="B32" s="75" t="str">
        <f>June!B32</f>
        <v/>
      </c>
      <c r="C32" s="76" t="str">
        <f>June!C32</f>
        <v/>
      </c>
      <c r="D32" s="75" t="str">
        <f>June!D32</f>
        <v/>
      </c>
      <c r="E32" s="76" t="str">
        <f>June!E32</f>
        <v/>
      </c>
      <c r="F32" s="76" t="str">
        <f>June!F32</f>
        <v/>
      </c>
      <c r="G32" s="76" t="str">
        <f>June!G32</f>
        <v/>
      </c>
      <c r="H32" s="86" t="str">
        <f>June!H32</f>
        <v/>
      </c>
      <c r="I32" s="76" t="str">
        <f>June!I32</f>
        <v/>
      </c>
      <c r="J32" s="76" t="str">
        <f>June!J32</f>
        <v/>
      </c>
      <c r="K32" s="76" t="str">
        <f>June!K32</f>
        <v/>
      </c>
      <c r="L32" s="51">
        <f>July!L32</f>
        <v>0</v>
      </c>
      <c r="M32" s="51">
        <f>+July!M32+August!M32+September!M32+October!M32+November!M32+December!M32+January!M32+February!M32+March!M32+April!M32+May!M32+June!M32</f>
        <v>0</v>
      </c>
      <c r="N32" s="51">
        <f>+July!N32+August!N32+September!N32+October!N32+November!N32+December!N32+January!N32+February!N32+March!N32+April!N32+May!N32+June!N32</f>
        <v>0</v>
      </c>
      <c r="O32" s="51">
        <f>+July!O32+August!O32+September!O32+October!O32+November!O32+December!O32+January!O32+February!O32+March!O32+April!O32+May!O32+June!O32</f>
        <v>0</v>
      </c>
      <c r="P32" s="51">
        <f>+July!P32+August!P32+September!P32+October!P32+November!P32+December!P32+January!P32+February!P32+March!P32+April!P32+May!P32+June!P32</f>
        <v>0</v>
      </c>
      <c r="Q32" s="51">
        <f>+July!Q32+August!Q32+September!Q32+October!Q32+November!Q32+December!Q32+January!Q32+February!Q32+March!Q32+April!Q32+May!Q32+June!Q32</f>
        <v>0</v>
      </c>
      <c r="R32" s="51">
        <f t="shared" si="0"/>
        <v>0</v>
      </c>
      <c r="S32" s="76" t="str">
        <f>IF(June!S32="","",June!S32)</f>
        <v/>
      </c>
      <c r="T32" s="54">
        <f>+July!T32+August!T32+September!T32+October!T32+November!T32+December!T32+January!T32+February!T32+March!T32+April!T32+May!T32+June!T32</f>
        <v>0</v>
      </c>
      <c r="U32" s="55"/>
      <c r="V32" s="108" t="str" cm="1">
        <f t="array" ref="V32">_xlfn.IFS(A32="","",A32=" ","",A32=0,"",TRUE,1)</f>
        <v/>
      </c>
      <c r="W32" s="108" t="str" cm="1">
        <f t="array" ref="W32">_xlfn.IFS(K32="","",K32=" ","",K32=0,"",TRUE,1)</f>
        <v/>
      </c>
      <c r="X32" s="14"/>
    </row>
    <row r="33" spans="1:24" x14ac:dyDescent="0.35">
      <c r="A33" s="121" t="str">
        <f>IF(June!A33="","",June!A33)</f>
        <v/>
      </c>
      <c r="B33" s="75" t="str">
        <f>June!B33</f>
        <v/>
      </c>
      <c r="C33" s="76" t="str">
        <f>June!C33</f>
        <v/>
      </c>
      <c r="D33" s="75" t="str">
        <f>June!D33</f>
        <v/>
      </c>
      <c r="E33" s="76" t="str">
        <f>June!E33</f>
        <v/>
      </c>
      <c r="F33" s="76" t="str">
        <f>June!F33</f>
        <v/>
      </c>
      <c r="G33" s="76" t="str">
        <f>June!G33</f>
        <v/>
      </c>
      <c r="H33" s="86" t="str">
        <f>June!H33</f>
        <v/>
      </c>
      <c r="I33" s="76" t="str">
        <f>June!I33</f>
        <v/>
      </c>
      <c r="J33" s="76" t="str">
        <f>June!J33</f>
        <v/>
      </c>
      <c r="K33" s="76" t="str">
        <f>June!K33</f>
        <v/>
      </c>
      <c r="L33" s="51">
        <f>July!L33</f>
        <v>0</v>
      </c>
      <c r="M33" s="51">
        <f>+July!M33+August!M33+September!M33+October!M33+November!M33+December!M33+January!M33+February!M33+March!M33+April!M33+May!M33+June!M33</f>
        <v>0</v>
      </c>
      <c r="N33" s="51">
        <f>+July!N33+August!N33+September!N33+October!N33+November!N33+December!N33+January!N33+February!N33+March!N33+April!N33+May!N33+June!N33</f>
        <v>0</v>
      </c>
      <c r="O33" s="51">
        <f>+July!O33+August!O33+September!O33+October!O33+November!O33+December!O33+January!O33+February!O33+March!O33+April!O33+May!O33+June!O33</f>
        <v>0</v>
      </c>
      <c r="P33" s="51">
        <f>+July!P33+August!P33+September!P33+October!P33+November!P33+December!P33+January!P33+February!P33+March!P33+April!P33+May!P33+June!P33</f>
        <v>0</v>
      </c>
      <c r="Q33" s="51">
        <f>+July!Q33+August!Q33+September!Q33+October!Q33+November!Q33+December!Q33+January!Q33+February!Q33+March!Q33+April!Q33+May!Q33+June!Q33</f>
        <v>0</v>
      </c>
      <c r="R33" s="51">
        <f t="shared" si="0"/>
        <v>0</v>
      </c>
      <c r="S33" s="76" t="str">
        <f>IF(June!S33="","",June!S33)</f>
        <v/>
      </c>
      <c r="T33" s="54">
        <f>+July!T33+August!T33+September!T33+October!T33+November!T33+December!T33+January!T33+February!T33+March!T33+April!T33+May!T33+June!T33</f>
        <v>0</v>
      </c>
      <c r="U33" s="55"/>
      <c r="V33" s="108" t="str" cm="1">
        <f t="array" ref="V33">_xlfn.IFS(A33="","",A33=" ","",A33=0,"",TRUE,1)</f>
        <v/>
      </c>
      <c r="W33" s="108" t="str" cm="1">
        <f t="array" ref="W33">_xlfn.IFS(K33="","",K33=" ","",K33=0,"",TRUE,1)</f>
        <v/>
      </c>
      <c r="X33" s="14"/>
    </row>
    <row r="34" spans="1:24" x14ac:dyDescent="0.35">
      <c r="A34" s="121" t="str">
        <f>IF(June!A34="","",June!A34)</f>
        <v/>
      </c>
      <c r="B34" s="75" t="str">
        <f>June!B34</f>
        <v/>
      </c>
      <c r="C34" s="76" t="str">
        <f>June!C34</f>
        <v/>
      </c>
      <c r="D34" s="75" t="str">
        <f>June!D34</f>
        <v/>
      </c>
      <c r="E34" s="76" t="str">
        <f>June!E34</f>
        <v/>
      </c>
      <c r="F34" s="76" t="str">
        <f>June!F34</f>
        <v/>
      </c>
      <c r="G34" s="76" t="str">
        <f>June!G34</f>
        <v/>
      </c>
      <c r="H34" s="86" t="str">
        <f>June!H34</f>
        <v/>
      </c>
      <c r="I34" s="76" t="str">
        <f>June!I34</f>
        <v/>
      </c>
      <c r="J34" s="76" t="str">
        <f>June!J34</f>
        <v/>
      </c>
      <c r="K34" s="76" t="str">
        <f>June!K34</f>
        <v/>
      </c>
      <c r="L34" s="51">
        <f>July!L34</f>
        <v>0</v>
      </c>
      <c r="M34" s="51">
        <f>+July!M34+August!M34+September!M34+October!M34+November!M34+December!M34+January!M34+February!M34+March!M34+April!M34+May!M34+June!M34</f>
        <v>0</v>
      </c>
      <c r="N34" s="51">
        <f>+July!N34+August!N34+September!N34+October!N34+November!N34+December!N34+January!N34+February!N34+March!N34+April!N34+May!N34+June!N34</f>
        <v>0</v>
      </c>
      <c r="O34" s="51">
        <f>+July!O34+August!O34+September!O34+October!O34+November!O34+December!O34+January!O34+February!O34+March!O34+April!O34+May!O34+June!O34</f>
        <v>0</v>
      </c>
      <c r="P34" s="51">
        <f>+July!P34+August!P34+September!P34+October!P34+November!P34+December!P34+January!P34+February!P34+March!P34+April!P34+May!P34+June!P34</f>
        <v>0</v>
      </c>
      <c r="Q34" s="51">
        <f>+July!Q34+August!Q34+September!Q34+October!Q34+November!Q34+December!Q34+January!Q34+February!Q34+March!Q34+April!Q34+May!Q34+June!Q34</f>
        <v>0</v>
      </c>
      <c r="R34" s="51">
        <f t="shared" si="0"/>
        <v>0</v>
      </c>
      <c r="S34" s="76" t="str">
        <f>IF(June!S34="","",June!S34)</f>
        <v/>
      </c>
      <c r="T34" s="54">
        <f>+July!T34+August!T34+September!T34+October!T34+November!T34+December!T34+January!T34+February!T34+March!T34+April!T34+May!T34+June!T34</f>
        <v>0</v>
      </c>
      <c r="U34" s="55"/>
      <c r="V34" s="108" t="str" cm="1">
        <f t="array" ref="V34">_xlfn.IFS(A34="","",A34=" ","",A34=0,"",TRUE,1)</f>
        <v/>
      </c>
      <c r="W34" s="108" t="str" cm="1">
        <f t="array" ref="W34">_xlfn.IFS(K34="","",K34=" ","",K34=0,"",TRUE,1)</f>
        <v/>
      </c>
      <c r="X34" s="14"/>
    </row>
    <row r="35" spans="1:24" x14ac:dyDescent="0.35">
      <c r="A35" s="121" t="str">
        <f>IF(June!A35="","",June!A35)</f>
        <v/>
      </c>
      <c r="B35" s="75" t="str">
        <f>June!B35</f>
        <v/>
      </c>
      <c r="C35" s="76" t="str">
        <f>June!C35</f>
        <v/>
      </c>
      <c r="D35" s="75" t="str">
        <f>June!D35</f>
        <v/>
      </c>
      <c r="E35" s="76" t="str">
        <f>June!E35</f>
        <v/>
      </c>
      <c r="F35" s="76" t="str">
        <f>June!F35</f>
        <v/>
      </c>
      <c r="G35" s="76" t="str">
        <f>June!G35</f>
        <v/>
      </c>
      <c r="H35" s="86" t="str">
        <f>June!H35</f>
        <v/>
      </c>
      <c r="I35" s="76" t="str">
        <f>June!I35</f>
        <v/>
      </c>
      <c r="J35" s="76" t="str">
        <f>June!J35</f>
        <v/>
      </c>
      <c r="K35" s="76" t="str">
        <f>June!K35</f>
        <v/>
      </c>
      <c r="L35" s="51">
        <f>July!L35</f>
        <v>0</v>
      </c>
      <c r="M35" s="51">
        <f>+July!M35+August!M35+September!M35+October!M35+November!M35+December!M35+January!M35+February!M35+March!M35+April!M35+May!M35+June!M35</f>
        <v>0</v>
      </c>
      <c r="N35" s="51">
        <f>+July!N35+August!N35+September!N35+October!N35+November!N35+December!N35+January!N35+February!N35+March!N35+April!N35+May!N35+June!N35</f>
        <v>0</v>
      </c>
      <c r="O35" s="51">
        <f>+July!O35+August!O35+September!O35+October!O35+November!O35+December!O35+January!O35+February!O35+March!O35+April!O35+May!O35+June!O35</f>
        <v>0</v>
      </c>
      <c r="P35" s="51">
        <f>+July!P35+August!P35+September!P35+October!P35+November!P35+December!P35+January!P35+February!P35+March!P35+April!P35+May!P35+June!P35</f>
        <v>0</v>
      </c>
      <c r="Q35" s="51">
        <f>+July!Q35+August!Q35+September!Q35+October!Q35+November!Q35+December!Q35+January!Q35+February!Q35+March!Q35+April!Q35+May!Q35+June!Q35</f>
        <v>0</v>
      </c>
      <c r="R35" s="51">
        <f t="shared" si="0"/>
        <v>0</v>
      </c>
      <c r="S35" s="76" t="str">
        <f>IF(June!S35="","",June!S35)</f>
        <v/>
      </c>
      <c r="T35" s="54">
        <f>+July!T35+August!T35+September!T35+October!T35+November!T35+December!T35+January!T35+February!T35+March!T35+April!T35+May!T35+June!T35</f>
        <v>0</v>
      </c>
      <c r="U35" s="55"/>
      <c r="V35" s="108" t="str" cm="1">
        <f t="array" ref="V35">_xlfn.IFS(A35="","",A35=" ","",A35=0,"",TRUE,1)</f>
        <v/>
      </c>
      <c r="W35" s="108" t="str" cm="1">
        <f t="array" ref="W35">_xlfn.IFS(K35="","",K35=" ","",K35=0,"",TRUE,1)</f>
        <v/>
      </c>
      <c r="X35" s="14"/>
    </row>
    <row r="36" spans="1:24" x14ac:dyDescent="0.35">
      <c r="A36" s="121" t="str">
        <f>IF(June!A36="","",June!A36)</f>
        <v/>
      </c>
      <c r="B36" s="75" t="str">
        <f>June!B36</f>
        <v/>
      </c>
      <c r="C36" s="76" t="str">
        <f>June!C36</f>
        <v/>
      </c>
      <c r="D36" s="75" t="str">
        <f>June!D36</f>
        <v/>
      </c>
      <c r="E36" s="76" t="str">
        <f>June!E36</f>
        <v/>
      </c>
      <c r="F36" s="76" t="str">
        <f>June!F36</f>
        <v/>
      </c>
      <c r="G36" s="76" t="str">
        <f>June!G36</f>
        <v/>
      </c>
      <c r="H36" s="86" t="str">
        <f>June!H36</f>
        <v/>
      </c>
      <c r="I36" s="76" t="str">
        <f>June!I36</f>
        <v/>
      </c>
      <c r="J36" s="76" t="str">
        <f>June!J36</f>
        <v/>
      </c>
      <c r="K36" s="76" t="str">
        <f>June!K36</f>
        <v/>
      </c>
      <c r="L36" s="51">
        <f>July!L36</f>
        <v>0</v>
      </c>
      <c r="M36" s="51">
        <f>+July!M36+August!M36+September!M36+October!M36+November!M36+December!M36+January!M36+February!M36+March!M36+April!M36+May!M36+June!M36</f>
        <v>0</v>
      </c>
      <c r="N36" s="51">
        <f>+July!N36+August!N36+September!N36+October!N36+November!N36+December!N36+January!N36+February!N36+March!N36+April!N36+May!N36+June!N36</f>
        <v>0</v>
      </c>
      <c r="O36" s="51">
        <f>+July!O36+August!O36+September!O36+October!O36+November!O36+December!O36+January!O36+February!O36+March!O36+April!O36+May!O36+June!O36</f>
        <v>0</v>
      </c>
      <c r="P36" s="51">
        <f>+July!P36+August!P36+September!P36+October!P36+November!P36+December!P36+January!P36+February!P36+March!P36+April!P36+May!P36+June!P36</f>
        <v>0</v>
      </c>
      <c r="Q36" s="51">
        <f>+July!Q36+August!Q36+September!Q36+October!Q36+November!Q36+December!Q36+January!Q36+February!Q36+March!Q36+April!Q36+May!Q36+June!Q36</f>
        <v>0</v>
      </c>
      <c r="R36" s="51">
        <f t="shared" si="0"/>
        <v>0</v>
      </c>
      <c r="S36" s="76" t="str">
        <f>IF(June!S36="","",June!S36)</f>
        <v/>
      </c>
      <c r="T36" s="54">
        <f>+July!T36+August!T36+September!T36+October!T36+November!T36+December!T36+January!T36+February!T36+March!T36+April!T36+May!T36+June!T36</f>
        <v>0</v>
      </c>
      <c r="U36" s="55"/>
      <c r="V36" s="108" t="str" cm="1">
        <f t="array" ref="V36">_xlfn.IFS(A36="","",A36=" ","",A36=0,"",TRUE,1)</f>
        <v/>
      </c>
      <c r="W36" s="108" t="str" cm="1">
        <f t="array" ref="W36">_xlfn.IFS(K36="","",K36=" ","",K36=0,"",TRUE,1)</f>
        <v/>
      </c>
      <c r="X36" s="14"/>
    </row>
    <row r="37" spans="1:24" x14ac:dyDescent="0.35">
      <c r="A37" s="121" t="str">
        <f>IF(June!A37="","",June!A37)</f>
        <v/>
      </c>
      <c r="B37" s="75" t="str">
        <f>June!B37</f>
        <v/>
      </c>
      <c r="C37" s="76" t="str">
        <f>June!C37</f>
        <v/>
      </c>
      <c r="D37" s="75" t="str">
        <f>June!D37</f>
        <v/>
      </c>
      <c r="E37" s="76" t="str">
        <f>June!E37</f>
        <v/>
      </c>
      <c r="F37" s="76" t="str">
        <f>June!F37</f>
        <v/>
      </c>
      <c r="G37" s="76" t="str">
        <f>June!G37</f>
        <v/>
      </c>
      <c r="H37" s="86" t="str">
        <f>June!H37</f>
        <v/>
      </c>
      <c r="I37" s="76" t="str">
        <f>June!I37</f>
        <v/>
      </c>
      <c r="J37" s="76" t="str">
        <f>June!J37</f>
        <v/>
      </c>
      <c r="K37" s="76" t="str">
        <f>June!K37</f>
        <v/>
      </c>
      <c r="L37" s="51">
        <f>July!L37</f>
        <v>0</v>
      </c>
      <c r="M37" s="51">
        <f>+July!M37+August!M37+September!M37+October!M37+November!M37+December!M37+January!M37+February!M37+March!M37+April!M37+May!M37+June!M37</f>
        <v>0</v>
      </c>
      <c r="N37" s="51">
        <f>+July!N37+August!N37+September!N37+October!N37+November!N37+December!N37+January!N37+February!N37+March!N37+April!N37+May!N37+June!N37</f>
        <v>0</v>
      </c>
      <c r="O37" s="51">
        <f>+July!O37+August!O37+September!O37+October!O37+November!O37+December!O37+January!O37+February!O37+March!O37+April!O37+May!O37+June!O37</f>
        <v>0</v>
      </c>
      <c r="P37" s="51">
        <f>+July!P37+August!P37+September!P37+October!P37+November!P37+December!P37+January!P37+February!P37+March!P37+April!P37+May!P37+June!P37</f>
        <v>0</v>
      </c>
      <c r="Q37" s="51">
        <f>+July!Q37+August!Q37+September!Q37+October!Q37+November!Q37+December!Q37+January!Q37+February!Q37+March!Q37+April!Q37+May!Q37+June!Q37</f>
        <v>0</v>
      </c>
      <c r="R37" s="51">
        <f t="shared" si="0"/>
        <v>0</v>
      </c>
      <c r="S37" s="76" t="str">
        <f>IF(June!S37="","",June!S37)</f>
        <v/>
      </c>
      <c r="T37" s="54">
        <f>+July!T37+August!T37+September!T37+October!T37+November!T37+December!T37+January!T37+February!T37+March!T37+April!T37+May!T37+June!T37</f>
        <v>0</v>
      </c>
      <c r="U37" s="55"/>
      <c r="V37" s="108" t="str" cm="1">
        <f t="array" ref="V37">_xlfn.IFS(A37="","",A37=" ","",A37=0,"",TRUE,1)</f>
        <v/>
      </c>
      <c r="W37" s="108" t="str" cm="1">
        <f t="array" ref="W37">_xlfn.IFS(K37="","",K37=" ","",K37=0,"",TRUE,1)</f>
        <v/>
      </c>
      <c r="X37" s="14"/>
    </row>
    <row r="38" spans="1:24" x14ac:dyDescent="0.35">
      <c r="A38" s="121" t="str">
        <f>IF(June!A38="","",June!A38)</f>
        <v/>
      </c>
      <c r="B38" s="75" t="str">
        <f>June!B38</f>
        <v/>
      </c>
      <c r="C38" s="76" t="str">
        <f>June!C38</f>
        <v/>
      </c>
      <c r="D38" s="75" t="str">
        <f>June!D38</f>
        <v/>
      </c>
      <c r="E38" s="76" t="str">
        <f>June!E38</f>
        <v/>
      </c>
      <c r="F38" s="76" t="str">
        <f>June!F38</f>
        <v/>
      </c>
      <c r="G38" s="76" t="str">
        <f>June!G38</f>
        <v/>
      </c>
      <c r="H38" s="86" t="str">
        <f>June!H38</f>
        <v/>
      </c>
      <c r="I38" s="76" t="str">
        <f>June!I38</f>
        <v/>
      </c>
      <c r="J38" s="76" t="str">
        <f>June!J38</f>
        <v/>
      </c>
      <c r="K38" s="76" t="str">
        <f>June!K38</f>
        <v/>
      </c>
      <c r="L38" s="51">
        <f>July!L38</f>
        <v>0</v>
      </c>
      <c r="M38" s="51">
        <f>+July!M38+August!M38+September!M38+October!M38+November!M38+December!M38+January!M38+February!M38+March!M38+April!M38+May!M38+June!M38</f>
        <v>0</v>
      </c>
      <c r="N38" s="51">
        <f>+July!N38+August!N38+September!N38+October!N38+November!N38+December!N38+January!N38+February!N38+March!N38+April!N38+May!N38+June!N38</f>
        <v>0</v>
      </c>
      <c r="O38" s="51">
        <f>+July!O38+August!O38+September!O38+October!O38+November!O38+December!O38+January!O38+February!O38+March!O38+April!O38+May!O38+June!O38</f>
        <v>0</v>
      </c>
      <c r="P38" s="51">
        <f>+July!P38+August!P38+September!P38+October!P38+November!P38+December!P38+January!P38+February!P38+March!P38+April!P38+May!P38+June!P38</f>
        <v>0</v>
      </c>
      <c r="Q38" s="51">
        <f>+July!Q38+August!Q38+September!Q38+October!Q38+November!Q38+December!Q38+January!Q38+February!Q38+March!Q38+April!Q38+May!Q38+June!Q38</f>
        <v>0</v>
      </c>
      <c r="R38" s="51">
        <f t="shared" si="0"/>
        <v>0</v>
      </c>
      <c r="S38" s="76" t="str">
        <f>IF(June!S38="","",June!S38)</f>
        <v/>
      </c>
      <c r="T38" s="54">
        <f>+July!T38+August!T38+September!T38+October!T38+November!T38+December!T38+January!T38+February!T38+March!T38+April!T38+May!T38+June!T38</f>
        <v>0</v>
      </c>
      <c r="U38" s="55"/>
      <c r="V38" s="108" t="str" cm="1">
        <f t="array" ref="V38">_xlfn.IFS(A38="","",A38=" ","",A38=0,"",TRUE,1)</f>
        <v/>
      </c>
      <c r="W38" s="108" t="str" cm="1">
        <f t="array" ref="W38">_xlfn.IFS(K38="","",K38=" ","",K38=0,"",TRUE,1)</f>
        <v/>
      </c>
      <c r="X38" s="14"/>
    </row>
    <row r="39" spans="1:24" x14ac:dyDescent="0.35">
      <c r="A39" s="121" t="str">
        <f>IF(June!A39="","",June!A39)</f>
        <v/>
      </c>
      <c r="B39" s="75" t="str">
        <f>June!B39</f>
        <v/>
      </c>
      <c r="C39" s="76" t="str">
        <f>June!C39</f>
        <v/>
      </c>
      <c r="D39" s="75" t="str">
        <f>June!D39</f>
        <v/>
      </c>
      <c r="E39" s="76" t="str">
        <f>June!E39</f>
        <v/>
      </c>
      <c r="F39" s="76" t="str">
        <f>June!F39</f>
        <v/>
      </c>
      <c r="G39" s="76" t="str">
        <f>June!G39</f>
        <v/>
      </c>
      <c r="H39" s="86" t="str">
        <f>June!H39</f>
        <v/>
      </c>
      <c r="I39" s="76" t="str">
        <f>June!I39</f>
        <v/>
      </c>
      <c r="J39" s="76" t="str">
        <f>June!J39</f>
        <v/>
      </c>
      <c r="K39" s="76" t="str">
        <f>June!K39</f>
        <v/>
      </c>
      <c r="L39" s="51">
        <f>July!L39</f>
        <v>0</v>
      </c>
      <c r="M39" s="51">
        <f>+July!M39+August!M39+September!M39+October!M39+November!M39+December!M39+January!M39+February!M39+March!M39+April!M39+May!M39+June!M39</f>
        <v>0</v>
      </c>
      <c r="N39" s="51">
        <f>+July!N39+August!N39+September!N39+October!N39+November!N39+December!N39+January!N39+February!N39+March!N39+April!N39+May!N39+June!N39</f>
        <v>0</v>
      </c>
      <c r="O39" s="51">
        <f>+July!O39+August!O39+September!O39+October!O39+November!O39+December!O39+January!O39+February!O39+March!O39+April!O39+May!O39+June!O39</f>
        <v>0</v>
      </c>
      <c r="P39" s="51">
        <f>+July!P39+August!P39+September!P39+October!P39+November!P39+December!P39+January!P39+February!P39+March!P39+April!P39+May!P39+June!P39</f>
        <v>0</v>
      </c>
      <c r="Q39" s="51">
        <f>+July!Q39+August!Q39+September!Q39+October!Q39+November!Q39+December!Q39+January!Q39+February!Q39+March!Q39+April!Q39+May!Q39+June!Q39</f>
        <v>0</v>
      </c>
      <c r="R39" s="51">
        <f t="shared" si="0"/>
        <v>0</v>
      </c>
      <c r="S39" s="76" t="str">
        <f>IF(June!S39="","",June!S39)</f>
        <v/>
      </c>
      <c r="T39" s="54">
        <f>+July!T39+August!T39+September!T39+October!T39+November!T39+December!T39+January!T39+February!T39+March!T39+April!T39+May!T39+June!T39</f>
        <v>0</v>
      </c>
      <c r="U39" s="55"/>
      <c r="V39" s="108" t="str" cm="1">
        <f t="array" ref="V39">_xlfn.IFS(A39="","",A39=" ","",A39=0,"",TRUE,1)</f>
        <v/>
      </c>
      <c r="W39" s="108" t="str" cm="1">
        <f t="array" ref="W39">_xlfn.IFS(K39="","",K39=" ","",K39=0,"",TRUE,1)</f>
        <v/>
      </c>
      <c r="X39" s="14"/>
    </row>
    <row r="40" spans="1:24" x14ac:dyDescent="0.35">
      <c r="A40" s="121" t="str">
        <f>IF(June!A40="","",June!A40)</f>
        <v/>
      </c>
      <c r="B40" s="75" t="str">
        <f>June!B40</f>
        <v/>
      </c>
      <c r="C40" s="76" t="str">
        <f>June!C40</f>
        <v/>
      </c>
      <c r="D40" s="75" t="str">
        <f>June!D40</f>
        <v/>
      </c>
      <c r="E40" s="76" t="str">
        <f>June!E40</f>
        <v/>
      </c>
      <c r="F40" s="76" t="str">
        <f>June!F40</f>
        <v/>
      </c>
      <c r="G40" s="76" t="str">
        <f>June!G40</f>
        <v/>
      </c>
      <c r="H40" s="86" t="str">
        <f>June!H40</f>
        <v/>
      </c>
      <c r="I40" s="76" t="str">
        <f>June!I40</f>
        <v/>
      </c>
      <c r="J40" s="76" t="str">
        <f>June!J40</f>
        <v/>
      </c>
      <c r="K40" s="76" t="str">
        <f>June!K40</f>
        <v/>
      </c>
      <c r="L40" s="51">
        <f>July!L40</f>
        <v>0</v>
      </c>
      <c r="M40" s="51">
        <f>+July!M40+August!M40+September!M40+October!M40+November!M40+December!M40+January!M40+February!M40+March!M40+April!M40+May!M40+June!M40</f>
        <v>0</v>
      </c>
      <c r="N40" s="51">
        <f>+July!N40+August!N40+September!N40+October!N40+November!N40+December!N40+January!N40+February!N40+March!N40+April!N40+May!N40+June!N40</f>
        <v>0</v>
      </c>
      <c r="O40" s="51">
        <f>+July!O40+August!O40+September!O40+October!O40+November!O40+December!O40+January!O40+February!O40+March!O40+April!O40+May!O40+June!O40</f>
        <v>0</v>
      </c>
      <c r="P40" s="51">
        <f>+July!P40+August!P40+September!P40+October!P40+November!P40+December!P40+January!P40+February!P40+March!P40+April!P40+May!P40+June!P40</f>
        <v>0</v>
      </c>
      <c r="Q40" s="51">
        <f>+July!Q40+August!Q40+September!Q40+October!Q40+November!Q40+December!Q40+January!Q40+February!Q40+March!Q40+April!Q40+May!Q40+June!Q40</f>
        <v>0</v>
      </c>
      <c r="R40" s="51">
        <f t="shared" si="0"/>
        <v>0</v>
      </c>
      <c r="S40" s="76" t="str">
        <f>IF(June!S40="","",June!S40)</f>
        <v/>
      </c>
      <c r="T40" s="54">
        <f>+July!T40+August!T40+September!T40+October!T40+November!T40+December!T40+January!T40+February!T40+March!T40+April!T40+May!T40+June!T40</f>
        <v>0</v>
      </c>
      <c r="U40" s="55"/>
      <c r="V40" s="108" t="str" cm="1">
        <f t="array" ref="V40">_xlfn.IFS(A40="","",A40=" ","",A40=0,"",TRUE,1)</f>
        <v/>
      </c>
      <c r="W40" s="108" t="str" cm="1">
        <f t="array" ref="W40">_xlfn.IFS(K40="","",K40=" ","",K40=0,"",TRUE,1)</f>
        <v/>
      </c>
      <c r="X40" s="14"/>
    </row>
    <row r="41" spans="1:24" x14ac:dyDescent="0.35">
      <c r="A41" s="121" t="str">
        <f>IF(June!A41="","",June!A41)</f>
        <v/>
      </c>
      <c r="B41" s="75" t="str">
        <f>June!B41</f>
        <v/>
      </c>
      <c r="C41" s="76" t="str">
        <f>June!C41</f>
        <v/>
      </c>
      <c r="D41" s="75" t="str">
        <f>June!D41</f>
        <v/>
      </c>
      <c r="E41" s="76" t="str">
        <f>June!E41</f>
        <v/>
      </c>
      <c r="F41" s="76" t="str">
        <f>June!F41</f>
        <v/>
      </c>
      <c r="G41" s="76" t="str">
        <f>June!G41</f>
        <v/>
      </c>
      <c r="H41" s="86" t="str">
        <f>June!H41</f>
        <v/>
      </c>
      <c r="I41" s="76" t="str">
        <f>June!I41</f>
        <v/>
      </c>
      <c r="J41" s="76" t="str">
        <f>June!J41</f>
        <v/>
      </c>
      <c r="K41" s="76" t="str">
        <f>June!K41</f>
        <v/>
      </c>
      <c r="L41" s="51">
        <f>July!L41</f>
        <v>0</v>
      </c>
      <c r="M41" s="51">
        <f>+July!M41+August!M41+September!M41+October!M41+November!M41+December!M41+January!M41+February!M41+March!M41+April!M41+May!M41+June!M41</f>
        <v>0</v>
      </c>
      <c r="N41" s="51">
        <f>+July!N41+August!N41+September!N41+October!N41+November!N41+December!N41+January!N41+February!N41+March!N41+April!N41+May!N41+June!N41</f>
        <v>0</v>
      </c>
      <c r="O41" s="51">
        <f>+July!O41+August!O41+September!O41+October!O41+November!O41+December!O41+January!O41+February!O41+March!O41+April!O41+May!O41+June!O41</f>
        <v>0</v>
      </c>
      <c r="P41" s="51">
        <f>+July!P41+August!P41+September!P41+October!P41+November!P41+December!P41+January!P41+February!P41+March!P41+April!P41+May!P41+June!P41</f>
        <v>0</v>
      </c>
      <c r="Q41" s="51">
        <f>+July!Q41+August!Q41+September!Q41+October!Q41+November!Q41+December!Q41+January!Q41+February!Q41+March!Q41+April!Q41+May!Q41+June!Q41</f>
        <v>0</v>
      </c>
      <c r="R41" s="51">
        <f t="shared" si="0"/>
        <v>0</v>
      </c>
      <c r="S41" s="76" t="str">
        <f>IF(June!S41="","",June!S41)</f>
        <v/>
      </c>
      <c r="T41" s="54">
        <f>+July!T41+August!T41+September!T41+October!T41+November!T41+December!T41+January!T41+February!T41+March!T41+April!T41+May!T41+June!T41</f>
        <v>0</v>
      </c>
      <c r="U41" s="55"/>
      <c r="V41" s="108" t="str" cm="1">
        <f t="array" ref="V41">_xlfn.IFS(A41="","",A41=" ","",A41=0,"",TRUE,1)</f>
        <v/>
      </c>
      <c r="W41" s="108" t="str" cm="1">
        <f t="array" ref="W41">_xlfn.IFS(K41="","",K41=" ","",K41=0,"",TRUE,1)</f>
        <v/>
      </c>
      <c r="X41" s="14"/>
    </row>
    <row r="42" spans="1:24" x14ac:dyDescent="0.35">
      <c r="A42" s="121" t="str">
        <f>IF(June!A42="","",June!A42)</f>
        <v/>
      </c>
      <c r="B42" s="75" t="str">
        <f>June!B42</f>
        <v/>
      </c>
      <c r="C42" s="76" t="str">
        <f>June!C42</f>
        <v/>
      </c>
      <c r="D42" s="75" t="str">
        <f>June!D42</f>
        <v/>
      </c>
      <c r="E42" s="76" t="str">
        <f>June!E42</f>
        <v/>
      </c>
      <c r="F42" s="76" t="str">
        <f>June!F42</f>
        <v/>
      </c>
      <c r="G42" s="76" t="str">
        <f>June!G42</f>
        <v/>
      </c>
      <c r="H42" s="86" t="str">
        <f>June!H42</f>
        <v/>
      </c>
      <c r="I42" s="76" t="str">
        <f>June!I42</f>
        <v/>
      </c>
      <c r="J42" s="76" t="str">
        <f>June!J42</f>
        <v/>
      </c>
      <c r="K42" s="76" t="str">
        <f>June!K42</f>
        <v/>
      </c>
      <c r="L42" s="51">
        <f>July!L42</f>
        <v>0</v>
      </c>
      <c r="M42" s="51">
        <f>+July!M42+August!M42+September!M42+October!M42+November!M42+December!M42+January!M42+February!M42+March!M42+April!M42+May!M42+June!M42</f>
        <v>0</v>
      </c>
      <c r="N42" s="51">
        <f>+July!N42+August!N42+September!N42+October!N42+November!N42+December!N42+January!N42+February!N42+March!N42+April!N42+May!N42+June!N42</f>
        <v>0</v>
      </c>
      <c r="O42" s="51">
        <f>+July!O42+August!O42+September!O42+October!O42+November!O42+December!O42+January!O42+February!O42+March!O42+April!O42+May!O42+June!O42</f>
        <v>0</v>
      </c>
      <c r="P42" s="51">
        <f>+July!P42+August!P42+September!P42+October!P42+November!P42+December!P42+January!P42+February!P42+March!P42+April!P42+May!P42+June!P42</f>
        <v>0</v>
      </c>
      <c r="Q42" s="51">
        <f>+July!Q42+August!Q42+September!Q42+October!Q42+November!Q42+December!Q42+January!Q42+February!Q42+March!Q42+April!Q42+May!Q42+June!Q42</f>
        <v>0</v>
      </c>
      <c r="R42" s="51">
        <f t="shared" si="0"/>
        <v>0</v>
      </c>
      <c r="S42" s="76" t="str">
        <f>IF(June!S42="","",June!S42)</f>
        <v/>
      </c>
      <c r="T42" s="54">
        <f>+July!T42+August!T42+September!T42+October!T42+November!T42+December!T42+January!T42+February!T42+March!T42+April!T42+May!T42+June!T42</f>
        <v>0</v>
      </c>
      <c r="U42" s="55"/>
      <c r="V42" s="108" t="str" cm="1">
        <f t="array" ref="V42">_xlfn.IFS(A42="","",A42=" ","",A42=0,"",TRUE,1)</f>
        <v/>
      </c>
      <c r="W42" s="108" t="str" cm="1">
        <f t="array" ref="W42">_xlfn.IFS(K42="","",K42=" ","",K42=0,"",TRUE,1)</f>
        <v/>
      </c>
      <c r="X42" s="14"/>
    </row>
    <row r="43" spans="1:24" x14ac:dyDescent="0.35">
      <c r="A43" s="121" t="str">
        <f>IF(June!A43="","",June!A43)</f>
        <v/>
      </c>
      <c r="B43" s="75" t="str">
        <f>June!B43</f>
        <v/>
      </c>
      <c r="C43" s="76" t="str">
        <f>June!C43</f>
        <v/>
      </c>
      <c r="D43" s="75" t="str">
        <f>June!D43</f>
        <v/>
      </c>
      <c r="E43" s="76" t="str">
        <f>June!E43</f>
        <v/>
      </c>
      <c r="F43" s="76" t="str">
        <f>June!F43</f>
        <v/>
      </c>
      <c r="G43" s="76" t="str">
        <f>June!G43</f>
        <v/>
      </c>
      <c r="H43" s="86" t="str">
        <f>June!H43</f>
        <v/>
      </c>
      <c r="I43" s="76" t="str">
        <f>June!I43</f>
        <v/>
      </c>
      <c r="J43" s="76" t="str">
        <f>June!J43</f>
        <v/>
      </c>
      <c r="K43" s="76" t="str">
        <f>June!K43</f>
        <v/>
      </c>
      <c r="L43" s="51">
        <f>July!L43</f>
        <v>0</v>
      </c>
      <c r="M43" s="51">
        <f>+July!M43+August!M43+September!M43+October!M43+November!M43+December!M43+January!M43+February!M43+March!M43+April!M43+May!M43+June!M43</f>
        <v>0</v>
      </c>
      <c r="N43" s="51">
        <f>+July!N43+August!N43+September!N43+October!N43+November!N43+December!N43+January!N43+February!N43+March!N43+April!N43+May!N43+June!N43</f>
        <v>0</v>
      </c>
      <c r="O43" s="51">
        <f>+July!O43+August!O43+September!O43+October!O43+November!O43+December!O43+January!O43+February!O43+March!O43+April!O43+May!O43+June!O43</f>
        <v>0</v>
      </c>
      <c r="P43" s="51">
        <f>+July!P43+August!P43+September!P43+October!P43+November!P43+December!P43+January!P43+February!P43+March!P43+April!P43+May!P43+June!P43</f>
        <v>0</v>
      </c>
      <c r="Q43" s="51">
        <f>+July!Q43+August!Q43+September!Q43+October!Q43+November!Q43+December!Q43+January!Q43+February!Q43+March!Q43+April!Q43+May!Q43+June!Q43</f>
        <v>0</v>
      </c>
      <c r="R43" s="51">
        <f t="shared" si="0"/>
        <v>0</v>
      </c>
      <c r="S43" s="76" t="str">
        <f>IF(June!S43="","",June!S43)</f>
        <v/>
      </c>
      <c r="T43" s="54">
        <f>+July!T43+August!T43+September!T43+October!T43+November!T43+December!T43+January!T43+February!T43+March!T43+April!T43+May!T43+June!T43</f>
        <v>0</v>
      </c>
      <c r="U43" s="55"/>
      <c r="V43" s="108" t="str" cm="1">
        <f t="array" ref="V43">_xlfn.IFS(A43="","",A43=" ","",A43=0,"",TRUE,1)</f>
        <v/>
      </c>
      <c r="W43" s="108" t="str" cm="1">
        <f t="array" ref="W43">_xlfn.IFS(K43="","",K43=" ","",K43=0,"",TRUE,1)</f>
        <v/>
      </c>
      <c r="X43" s="14"/>
    </row>
    <row r="44" spans="1:24" x14ac:dyDescent="0.35">
      <c r="A44" s="121" t="str">
        <f>IF(June!A44="","",June!A44)</f>
        <v/>
      </c>
      <c r="B44" s="75" t="str">
        <f>June!B44</f>
        <v/>
      </c>
      <c r="C44" s="76" t="str">
        <f>June!C44</f>
        <v/>
      </c>
      <c r="D44" s="75" t="str">
        <f>June!D44</f>
        <v/>
      </c>
      <c r="E44" s="76" t="str">
        <f>June!E44</f>
        <v/>
      </c>
      <c r="F44" s="76" t="str">
        <f>June!F44</f>
        <v/>
      </c>
      <c r="G44" s="76" t="str">
        <f>June!G44</f>
        <v/>
      </c>
      <c r="H44" s="86" t="str">
        <f>June!H44</f>
        <v/>
      </c>
      <c r="I44" s="76" t="str">
        <f>June!I44</f>
        <v/>
      </c>
      <c r="J44" s="76" t="str">
        <f>June!J44</f>
        <v/>
      </c>
      <c r="K44" s="76" t="str">
        <f>June!K44</f>
        <v/>
      </c>
      <c r="L44" s="51">
        <f>July!L44</f>
        <v>0</v>
      </c>
      <c r="M44" s="51">
        <f>+July!M44+August!M44+September!M44+October!M44+November!M44+December!M44+January!M44+February!M44+March!M44+April!M44+May!M44+June!M44</f>
        <v>0</v>
      </c>
      <c r="N44" s="51">
        <f>+July!N44+August!N44+September!N44+October!N44+November!N44+December!N44+January!N44+February!N44+March!N44+April!N44+May!N44+June!N44</f>
        <v>0</v>
      </c>
      <c r="O44" s="51">
        <f>+July!O44+August!O44+September!O44+October!O44+November!O44+December!O44+January!O44+February!O44+March!O44+April!O44+May!O44+June!O44</f>
        <v>0</v>
      </c>
      <c r="P44" s="51">
        <f>+July!P44+August!P44+September!P44+October!P44+November!P44+December!P44+January!P44+February!P44+March!P44+April!P44+May!P44+June!P44</f>
        <v>0</v>
      </c>
      <c r="Q44" s="51">
        <f>+July!Q44+August!Q44+September!Q44+October!Q44+November!Q44+December!Q44+January!Q44+February!Q44+March!Q44+April!Q44+May!Q44+June!Q44</f>
        <v>0</v>
      </c>
      <c r="R44" s="51">
        <f t="shared" si="0"/>
        <v>0</v>
      </c>
      <c r="S44" s="76" t="str">
        <f>IF(June!S44="","",June!S44)</f>
        <v/>
      </c>
      <c r="T44" s="54">
        <f>+July!T44+August!T44+September!T44+October!T44+November!T44+December!T44+January!T44+February!T44+March!T44+April!T44+May!T44+June!T44</f>
        <v>0</v>
      </c>
      <c r="U44" s="55"/>
      <c r="V44" s="108" t="str" cm="1">
        <f t="array" ref="V44">_xlfn.IFS(A44="","",A44=" ","",A44=0,"",TRUE,1)</f>
        <v/>
      </c>
      <c r="W44" s="108" t="str" cm="1">
        <f t="array" ref="W44">_xlfn.IFS(K44="","",K44=" ","",K44=0,"",TRUE,1)</f>
        <v/>
      </c>
      <c r="X44" s="14"/>
    </row>
    <row r="45" spans="1:24" x14ac:dyDescent="0.35">
      <c r="A45" s="121" t="str">
        <f>IF(June!A45="","",June!A45)</f>
        <v/>
      </c>
      <c r="B45" s="75" t="str">
        <f>June!B45</f>
        <v/>
      </c>
      <c r="C45" s="76" t="str">
        <f>June!C45</f>
        <v/>
      </c>
      <c r="D45" s="75" t="str">
        <f>June!D45</f>
        <v/>
      </c>
      <c r="E45" s="76" t="str">
        <f>June!E45</f>
        <v/>
      </c>
      <c r="F45" s="76" t="str">
        <f>June!F45</f>
        <v/>
      </c>
      <c r="G45" s="76" t="str">
        <f>June!G45</f>
        <v/>
      </c>
      <c r="H45" s="86" t="str">
        <f>June!H45</f>
        <v/>
      </c>
      <c r="I45" s="76" t="str">
        <f>June!I45</f>
        <v/>
      </c>
      <c r="J45" s="76" t="str">
        <f>June!J45</f>
        <v/>
      </c>
      <c r="K45" s="76" t="str">
        <f>June!K45</f>
        <v/>
      </c>
      <c r="L45" s="51">
        <f>July!L45</f>
        <v>0</v>
      </c>
      <c r="M45" s="51">
        <f>+July!M45+August!M45+September!M45+October!M45+November!M45+December!M45+January!M45+February!M45+March!M45+April!M45+May!M45+June!M45</f>
        <v>0</v>
      </c>
      <c r="N45" s="51">
        <f>+July!N45+August!N45+September!N45+October!N45+November!N45+December!N45+January!N45+February!N45+March!N45+April!N45+May!N45+June!N45</f>
        <v>0</v>
      </c>
      <c r="O45" s="51">
        <f>+July!O45+August!O45+September!O45+October!O45+November!O45+December!O45+January!O45+February!O45+March!O45+April!O45+May!O45+June!O45</f>
        <v>0</v>
      </c>
      <c r="P45" s="51">
        <f>+July!P45+August!P45+September!P45+October!P45+November!P45+December!P45+January!P45+February!P45+March!P45+April!P45+May!P45+June!P45</f>
        <v>0</v>
      </c>
      <c r="Q45" s="51">
        <f>+July!Q45+August!Q45+September!Q45+October!Q45+November!Q45+December!Q45+January!Q45+February!Q45+March!Q45+April!Q45+May!Q45+June!Q45</f>
        <v>0</v>
      </c>
      <c r="R45" s="51">
        <f t="shared" si="0"/>
        <v>0</v>
      </c>
      <c r="S45" s="76" t="str">
        <f>IF(June!S45="","",June!S45)</f>
        <v/>
      </c>
      <c r="T45" s="54">
        <f>+July!T45+August!T45+September!T45+October!T45+November!T45+December!T45+January!T45+February!T45+March!T45+April!T45+May!T45+June!T45</f>
        <v>0</v>
      </c>
      <c r="U45" s="55"/>
      <c r="V45" s="108" t="str" cm="1">
        <f t="array" ref="V45">_xlfn.IFS(A45="","",A45=" ","",A45=0,"",TRUE,1)</f>
        <v/>
      </c>
      <c r="W45" s="108" t="str" cm="1">
        <f t="array" ref="W45">_xlfn.IFS(K45="","",K45=" ","",K45=0,"",TRUE,1)</f>
        <v/>
      </c>
      <c r="X45" s="14"/>
    </row>
    <row r="46" spans="1:24" x14ac:dyDescent="0.35">
      <c r="A46" s="121" t="str">
        <f>IF(June!A46="","",June!A46)</f>
        <v/>
      </c>
      <c r="B46" s="75" t="str">
        <f>June!B46</f>
        <v/>
      </c>
      <c r="C46" s="76" t="str">
        <f>June!C46</f>
        <v/>
      </c>
      <c r="D46" s="75" t="str">
        <f>June!D46</f>
        <v/>
      </c>
      <c r="E46" s="76" t="str">
        <f>June!E46</f>
        <v/>
      </c>
      <c r="F46" s="76" t="str">
        <f>June!F46</f>
        <v/>
      </c>
      <c r="G46" s="76" t="str">
        <f>June!G46</f>
        <v/>
      </c>
      <c r="H46" s="86" t="str">
        <f>June!H46</f>
        <v/>
      </c>
      <c r="I46" s="76" t="str">
        <f>June!I46</f>
        <v/>
      </c>
      <c r="J46" s="76" t="str">
        <f>June!J46</f>
        <v/>
      </c>
      <c r="K46" s="76" t="str">
        <f>June!K46</f>
        <v/>
      </c>
      <c r="L46" s="51">
        <f>July!L46</f>
        <v>0</v>
      </c>
      <c r="M46" s="51">
        <f>+July!M46+August!M46+September!M46+October!M46+November!M46+December!M46+January!M46+February!M46+March!M46+April!M46+May!M46+June!M46</f>
        <v>0</v>
      </c>
      <c r="N46" s="51">
        <f>+July!N46+August!N46+September!N46+October!N46+November!N46+December!N46+January!N46+February!N46+March!N46+April!N46+May!N46+June!N46</f>
        <v>0</v>
      </c>
      <c r="O46" s="51">
        <f>+July!O46+August!O46+September!O46+October!O46+November!O46+December!O46+January!O46+February!O46+March!O46+April!O46+May!O46+June!O46</f>
        <v>0</v>
      </c>
      <c r="P46" s="51">
        <f>+July!P46+August!P46+September!P46+October!P46+November!P46+December!P46+January!P46+February!P46+March!P46+April!P46+May!P46+June!P46</f>
        <v>0</v>
      </c>
      <c r="Q46" s="51">
        <f>+July!Q46+August!Q46+September!Q46+October!Q46+November!Q46+December!Q46+January!Q46+February!Q46+March!Q46+April!Q46+May!Q46+June!Q46</f>
        <v>0</v>
      </c>
      <c r="R46" s="51">
        <f t="shared" si="0"/>
        <v>0</v>
      </c>
      <c r="S46" s="76" t="str">
        <f>IF(June!S46="","",June!S46)</f>
        <v/>
      </c>
      <c r="T46" s="54">
        <f>+July!T46+August!T46+September!T46+October!T46+November!T46+December!T46+January!T46+February!T46+March!T46+April!T46+May!T46+June!T46</f>
        <v>0</v>
      </c>
      <c r="U46" s="55"/>
      <c r="V46" s="108" t="str" cm="1">
        <f t="array" ref="V46">_xlfn.IFS(A46="","",A46=" ","",A46=0,"",TRUE,1)</f>
        <v/>
      </c>
      <c r="W46" s="108" t="str" cm="1">
        <f t="array" ref="W46">_xlfn.IFS(K46="","",K46=" ","",K46=0,"",TRUE,1)</f>
        <v/>
      </c>
      <c r="X46" s="14"/>
    </row>
    <row r="47" spans="1:24" x14ac:dyDescent="0.35">
      <c r="A47" s="121" t="str">
        <f>IF(June!A47="","",June!A47)</f>
        <v/>
      </c>
      <c r="B47" s="75" t="str">
        <f>June!B47</f>
        <v/>
      </c>
      <c r="C47" s="76" t="str">
        <f>June!C47</f>
        <v/>
      </c>
      <c r="D47" s="75" t="str">
        <f>June!D47</f>
        <v/>
      </c>
      <c r="E47" s="76" t="str">
        <f>June!E47</f>
        <v/>
      </c>
      <c r="F47" s="76" t="str">
        <f>June!F47</f>
        <v/>
      </c>
      <c r="G47" s="76" t="str">
        <f>June!G47</f>
        <v/>
      </c>
      <c r="H47" s="86" t="str">
        <f>June!H47</f>
        <v/>
      </c>
      <c r="I47" s="76" t="str">
        <f>June!I47</f>
        <v/>
      </c>
      <c r="J47" s="76" t="str">
        <f>June!J47</f>
        <v/>
      </c>
      <c r="K47" s="76" t="str">
        <f>June!K47</f>
        <v/>
      </c>
      <c r="L47" s="51">
        <f>July!L47</f>
        <v>0</v>
      </c>
      <c r="M47" s="51">
        <f>+July!M47+August!M47+September!M47+October!M47+November!M47+December!M47+January!M47+February!M47+March!M47+April!M47+May!M47+June!M47</f>
        <v>0</v>
      </c>
      <c r="N47" s="51">
        <f>+July!N47+August!N47+September!N47+October!N47+November!N47+December!N47+January!N47+February!N47+March!N47+April!N47+May!N47+June!N47</f>
        <v>0</v>
      </c>
      <c r="O47" s="51">
        <f>+July!O47+August!O47+September!O47+October!O47+November!O47+December!O47+January!O47+February!O47+March!O47+April!O47+May!O47+June!O47</f>
        <v>0</v>
      </c>
      <c r="P47" s="51">
        <f>+July!P47+August!P47+September!P47+October!P47+November!P47+December!P47+January!P47+February!P47+March!P47+April!P47+May!P47+June!P47</f>
        <v>0</v>
      </c>
      <c r="Q47" s="51">
        <f>+July!Q47+August!Q47+September!Q47+October!Q47+November!Q47+December!Q47+January!Q47+February!Q47+March!Q47+April!Q47+May!Q47+June!Q47</f>
        <v>0</v>
      </c>
      <c r="R47" s="51">
        <f t="shared" si="0"/>
        <v>0</v>
      </c>
      <c r="S47" s="76" t="str">
        <f>IF(June!S47="","",June!S47)</f>
        <v/>
      </c>
      <c r="T47" s="54">
        <f>+July!T47+August!T47+September!T47+October!T47+November!T47+December!T47+January!T47+February!T47+March!T47+April!T47+May!T47+June!T47</f>
        <v>0</v>
      </c>
      <c r="U47" s="55"/>
      <c r="V47" s="108" t="str" cm="1">
        <f t="array" ref="V47">_xlfn.IFS(A47="","",A47=" ","",A47=0,"",TRUE,1)</f>
        <v/>
      </c>
      <c r="W47" s="108" t="str" cm="1">
        <f t="array" ref="W47">_xlfn.IFS(K47="","",K47=" ","",K47=0,"",TRUE,1)</f>
        <v/>
      </c>
      <c r="X47" s="14"/>
    </row>
    <row r="48" spans="1:24" x14ac:dyDescent="0.35">
      <c r="A48" s="121" t="str">
        <f>IF(June!A48="","",June!A48)</f>
        <v/>
      </c>
      <c r="B48" s="75" t="str">
        <f>June!B48</f>
        <v/>
      </c>
      <c r="C48" s="76" t="str">
        <f>June!C48</f>
        <v/>
      </c>
      <c r="D48" s="75" t="str">
        <f>June!D48</f>
        <v/>
      </c>
      <c r="E48" s="76" t="str">
        <f>June!E48</f>
        <v/>
      </c>
      <c r="F48" s="76" t="str">
        <f>June!F48</f>
        <v/>
      </c>
      <c r="G48" s="76" t="str">
        <f>June!G48</f>
        <v/>
      </c>
      <c r="H48" s="86" t="str">
        <f>June!H48</f>
        <v/>
      </c>
      <c r="I48" s="76" t="str">
        <f>June!I48</f>
        <v/>
      </c>
      <c r="J48" s="76" t="str">
        <f>June!J48</f>
        <v/>
      </c>
      <c r="K48" s="76" t="str">
        <f>June!K48</f>
        <v/>
      </c>
      <c r="L48" s="51">
        <f>July!L48</f>
        <v>0</v>
      </c>
      <c r="M48" s="51">
        <f>+July!M48+August!M48+September!M48+October!M48+November!M48+December!M48+January!M48+February!M48+March!M48+April!M48+May!M48+June!M48</f>
        <v>0</v>
      </c>
      <c r="N48" s="51">
        <f>+July!N48+August!N48+September!N48+October!N48+November!N48+December!N48+January!N48+February!N48+March!N48+April!N48+May!N48+June!N48</f>
        <v>0</v>
      </c>
      <c r="O48" s="51">
        <f>+July!O48+August!O48+September!O48+October!O48+November!O48+December!O48+January!O48+February!O48+March!O48+April!O48+May!O48+June!O48</f>
        <v>0</v>
      </c>
      <c r="P48" s="51">
        <f>+July!P48+August!P48+September!P48+October!P48+November!P48+December!P48+January!P48+February!P48+March!P48+April!P48+May!P48+June!P48</f>
        <v>0</v>
      </c>
      <c r="Q48" s="51">
        <f>+July!Q48+August!Q48+September!Q48+October!Q48+November!Q48+December!Q48+January!Q48+February!Q48+March!Q48+April!Q48+May!Q48+June!Q48</f>
        <v>0</v>
      </c>
      <c r="R48" s="51">
        <f t="shared" si="0"/>
        <v>0</v>
      </c>
      <c r="S48" s="76" t="str">
        <f>IF(June!S48="","",June!S48)</f>
        <v/>
      </c>
      <c r="T48" s="54">
        <f>+July!T48+August!T48+September!T48+October!T48+November!T48+December!T48+January!T48+February!T48+March!T48+April!T48+May!T48+June!T48</f>
        <v>0</v>
      </c>
      <c r="U48" s="55"/>
      <c r="V48" s="108" t="str" cm="1">
        <f t="array" ref="V48">_xlfn.IFS(A48="","",A48=" ","",A48=0,"",TRUE,1)</f>
        <v/>
      </c>
      <c r="W48" s="108" t="str" cm="1">
        <f t="array" ref="W48">_xlfn.IFS(K48="","",K48=" ","",K48=0,"",TRUE,1)</f>
        <v/>
      </c>
      <c r="X48" s="14"/>
    </row>
    <row r="49" spans="1:24" x14ac:dyDescent="0.35">
      <c r="A49" s="121" t="str">
        <f>IF(June!A49="","",June!A49)</f>
        <v/>
      </c>
      <c r="B49" s="75" t="str">
        <f>June!B49</f>
        <v/>
      </c>
      <c r="C49" s="76" t="str">
        <f>June!C49</f>
        <v/>
      </c>
      <c r="D49" s="75" t="str">
        <f>June!D49</f>
        <v/>
      </c>
      <c r="E49" s="76" t="str">
        <f>June!E49</f>
        <v/>
      </c>
      <c r="F49" s="76" t="str">
        <f>June!F49</f>
        <v/>
      </c>
      <c r="G49" s="76" t="str">
        <f>June!G49</f>
        <v/>
      </c>
      <c r="H49" s="86" t="str">
        <f>June!H49</f>
        <v/>
      </c>
      <c r="I49" s="76" t="str">
        <f>June!I49</f>
        <v/>
      </c>
      <c r="J49" s="76" t="str">
        <f>June!J49</f>
        <v/>
      </c>
      <c r="K49" s="76" t="str">
        <f>June!K49</f>
        <v/>
      </c>
      <c r="L49" s="51">
        <f>July!L49</f>
        <v>0</v>
      </c>
      <c r="M49" s="51">
        <f>+July!M49+August!M49+September!M49+October!M49+November!M49+December!M49+January!M49+February!M49+March!M49+April!M49+May!M49+June!M49</f>
        <v>0</v>
      </c>
      <c r="N49" s="51">
        <f>+July!N49+August!N49+September!N49+October!N49+November!N49+December!N49+January!N49+February!N49+March!N49+April!N49+May!N49+June!N49</f>
        <v>0</v>
      </c>
      <c r="O49" s="51">
        <f>+July!O49+August!O49+September!O49+October!O49+November!O49+December!O49+January!O49+February!O49+March!O49+April!O49+May!O49+June!O49</f>
        <v>0</v>
      </c>
      <c r="P49" s="51">
        <f>+July!P49+August!P49+September!P49+October!P49+November!P49+December!P49+January!P49+February!P49+March!P49+April!P49+May!P49+June!P49</f>
        <v>0</v>
      </c>
      <c r="Q49" s="51">
        <f>+July!Q49+August!Q49+September!Q49+October!Q49+November!Q49+December!Q49+January!Q49+February!Q49+March!Q49+April!Q49+May!Q49+June!Q49</f>
        <v>0</v>
      </c>
      <c r="R49" s="51">
        <f t="shared" si="0"/>
        <v>0</v>
      </c>
      <c r="S49" s="76" t="str">
        <f>IF(June!S49="","",June!S49)</f>
        <v/>
      </c>
      <c r="T49" s="54">
        <f>+July!T49+August!T49+September!T49+October!T49+November!T49+December!T49+January!T49+February!T49+March!T49+April!T49+May!T49+June!T49</f>
        <v>0</v>
      </c>
      <c r="U49" s="55"/>
      <c r="V49" s="108" t="str" cm="1">
        <f t="array" ref="V49">_xlfn.IFS(A49="","",A49=" ","",A49=0,"",TRUE,1)</f>
        <v/>
      </c>
      <c r="W49" s="108" t="str" cm="1">
        <f t="array" ref="W49">_xlfn.IFS(K49="","",K49=" ","",K49=0,"",TRUE,1)</f>
        <v/>
      </c>
      <c r="X49" s="14"/>
    </row>
    <row r="50" spans="1:24" x14ac:dyDescent="0.35">
      <c r="A50" s="121" t="str">
        <f>IF(June!A50="","",June!A50)</f>
        <v/>
      </c>
      <c r="B50" s="75" t="str">
        <f>June!B50</f>
        <v/>
      </c>
      <c r="C50" s="76" t="str">
        <f>June!C50</f>
        <v/>
      </c>
      <c r="D50" s="75" t="str">
        <f>June!D50</f>
        <v/>
      </c>
      <c r="E50" s="76" t="str">
        <f>June!E50</f>
        <v/>
      </c>
      <c r="F50" s="76" t="str">
        <f>June!F50</f>
        <v/>
      </c>
      <c r="G50" s="76" t="str">
        <f>June!G50</f>
        <v/>
      </c>
      <c r="H50" s="86" t="str">
        <f>June!H50</f>
        <v/>
      </c>
      <c r="I50" s="76" t="str">
        <f>June!I50</f>
        <v/>
      </c>
      <c r="J50" s="76" t="str">
        <f>June!J50</f>
        <v/>
      </c>
      <c r="K50" s="76" t="str">
        <f>June!K50</f>
        <v/>
      </c>
      <c r="L50" s="51">
        <f>July!L50</f>
        <v>0</v>
      </c>
      <c r="M50" s="51">
        <f>+July!M50+August!M50+September!M50+October!M50+November!M50+December!M50+January!M50+February!M50+March!M50+April!M50+May!M50+June!M50</f>
        <v>0</v>
      </c>
      <c r="N50" s="51">
        <f>+July!N50+August!N50+September!N50+October!N50+November!N50+December!N50+January!N50+February!N50+March!N50+April!N50+May!N50+June!N50</f>
        <v>0</v>
      </c>
      <c r="O50" s="51">
        <f>+July!O50+August!O50+September!O50+October!O50+November!O50+December!O50+January!O50+February!O50+March!O50+April!O50+May!O50+June!O50</f>
        <v>0</v>
      </c>
      <c r="P50" s="51">
        <f>+July!P50+August!P50+September!P50+October!P50+November!P50+December!P50+January!P50+February!P50+March!P50+April!P50+May!P50+June!P50</f>
        <v>0</v>
      </c>
      <c r="Q50" s="51">
        <f>+July!Q50+August!Q50+September!Q50+October!Q50+November!Q50+December!Q50+January!Q50+February!Q50+March!Q50+April!Q50+May!Q50+June!Q50</f>
        <v>0</v>
      </c>
      <c r="R50" s="51">
        <f t="shared" si="0"/>
        <v>0</v>
      </c>
      <c r="S50" s="76" t="str">
        <f>IF(June!S50="","",June!S50)</f>
        <v/>
      </c>
      <c r="T50" s="54">
        <f>+July!T50+August!T50+September!T50+October!T50+November!T50+December!T50+January!T50+February!T50+March!T50+April!T50+May!T50+June!T50</f>
        <v>0</v>
      </c>
      <c r="U50" s="55"/>
      <c r="V50" s="108" t="str" cm="1">
        <f t="array" ref="V50">_xlfn.IFS(A50="","",A50=" ","",A50=0,"",TRUE,1)</f>
        <v/>
      </c>
      <c r="W50" s="108" t="str" cm="1">
        <f t="array" ref="W50">_xlfn.IFS(K50="","",K50=" ","",K50=0,"",TRUE,1)</f>
        <v/>
      </c>
      <c r="X50" s="14"/>
    </row>
    <row r="51" spans="1:24" x14ac:dyDescent="0.35">
      <c r="A51" s="121" t="str">
        <f>IF(June!A51="","",June!A51)</f>
        <v/>
      </c>
      <c r="B51" s="75" t="str">
        <f>June!B51</f>
        <v/>
      </c>
      <c r="C51" s="76" t="str">
        <f>June!C51</f>
        <v/>
      </c>
      <c r="D51" s="75" t="str">
        <f>June!D51</f>
        <v/>
      </c>
      <c r="E51" s="76" t="str">
        <f>June!E51</f>
        <v/>
      </c>
      <c r="F51" s="76" t="str">
        <f>June!F51</f>
        <v/>
      </c>
      <c r="G51" s="76" t="str">
        <f>June!G51</f>
        <v/>
      </c>
      <c r="H51" s="86" t="str">
        <f>June!H51</f>
        <v/>
      </c>
      <c r="I51" s="76" t="str">
        <f>June!I51</f>
        <v/>
      </c>
      <c r="J51" s="76" t="str">
        <f>June!J51</f>
        <v/>
      </c>
      <c r="K51" s="76" t="str">
        <f>June!K51</f>
        <v/>
      </c>
      <c r="L51" s="51">
        <f>July!L51</f>
        <v>0</v>
      </c>
      <c r="M51" s="51">
        <f>+July!M51+August!M51+September!M51+October!M51+November!M51+December!M51+January!M51+February!M51+March!M51+April!M51+May!M51+June!M51</f>
        <v>0</v>
      </c>
      <c r="N51" s="51">
        <f>+July!N51+August!N51+September!N51+October!N51+November!N51+December!N51+January!N51+February!N51+March!N51+April!N51+May!N51+June!N51</f>
        <v>0</v>
      </c>
      <c r="O51" s="51">
        <f>+July!O51+August!O51+September!O51+October!O51+November!O51+December!O51+January!O51+February!O51+March!O51+April!O51+May!O51+June!O51</f>
        <v>0</v>
      </c>
      <c r="P51" s="51">
        <f>+July!P51+August!P51+September!P51+October!P51+November!P51+December!P51+January!P51+February!P51+March!P51+April!P51+May!P51+June!P51</f>
        <v>0</v>
      </c>
      <c r="Q51" s="51">
        <f>+July!Q51+August!Q51+September!Q51+October!Q51+November!Q51+December!Q51+January!Q51+February!Q51+March!Q51+April!Q51+May!Q51+June!Q51</f>
        <v>0</v>
      </c>
      <c r="R51" s="51">
        <f t="shared" si="0"/>
        <v>0</v>
      </c>
      <c r="S51" s="76" t="str">
        <f>IF(June!S51="","",June!S51)</f>
        <v/>
      </c>
      <c r="T51" s="54">
        <f>+July!T51+August!T51+September!T51+October!T51+November!T51+December!T51+January!T51+February!T51+March!T51+April!T51+May!T51+June!T51</f>
        <v>0</v>
      </c>
      <c r="U51" s="55"/>
      <c r="V51" s="108" t="str" cm="1">
        <f t="array" ref="V51">_xlfn.IFS(A51="","",A51=" ","",A51=0,"",TRUE,1)</f>
        <v/>
      </c>
      <c r="W51" s="108" t="str" cm="1">
        <f t="array" ref="W51">_xlfn.IFS(K51="","",K51=" ","",K51=0,"",TRUE,1)</f>
        <v/>
      </c>
      <c r="X51" s="14"/>
    </row>
    <row r="52" spans="1:24" x14ac:dyDescent="0.35">
      <c r="A52" s="121" t="str">
        <f>IF(June!A52="","",June!A52)</f>
        <v/>
      </c>
      <c r="B52" s="75" t="str">
        <f>June!B52</f>
        <v/>
      </c>
      <c r="C52" s="76" t="str">
        <f>June!C52</f>
        <v/>
      </c>
      <c r="D52" s="75" t="str">
        <f>June!D52</f>
        <v/>
      </c>
      <c r="E52" s="76" t="str">
        <f>June!E52</f>
        <v/>
      </c>
      <c r="F52" s="76" t="str">
        <f>June!F52</f>
        <v/>
      </c>
      <c r="G52" s="76" t="str">
        <f>June!G52</f>
        <v/>
      </c>
      <c r="H52" s="86" t="str">
        <f>June!H52</f>
        <v/>
      </c>
      <c r="I52" s="76" t="str">
        <f>June!I52</f>
        <v/>
      </c>
      <c r="J52" s="76" t="str">
        <f>June!J52</f>
        <v/>
      </c>
      <c r="K52" s="76" t="str">
        <f>June!K52</f>
        <v/>
      </c>
      <c r="L52" s="51">
        <f>July!L52</f>
        <v>0</v>
      </c>
      <c r="M52" s="51">
        <f>+July!M52+August!M52+September!M52+October!M52+November!M52+December!M52+January!M52+February!M52+March!M52+April!M52+May!M52+June!M52</f>
        <v>0</v>
      </c>
      <c r="N52" s="51">
        <f>+July!N52+August!N52+September!N52+October!N52+November!N52+December!N52+January!N52+February!N52+March!N52+April!N52+May!N52+June!N52</f>
        <v>0</v>
      </c>
      <c r="O52" s="51">
        <f>+July!O52+August!O52+September!O52+October!O52+November!O52+December!O52+January!O52+February!O52+March!O52+April!O52+May!O52+June!O52</f>
        <v>0</v>
      </c>
      <c r="P52" s="51">
        <f>+July!P52+August!P52+September!P52+October!P52+November!P52+December!P52+January!P52+February!P52+March!P52+April!P52+May!P52+June!P52</f>
        <v>0</v>
      </c>
      <c r="Q52" s="51">
        <f>+July!Q52+August!Q52+September!Q52+October!Q52+November!Q52+December!Q52+January!Q52+February!Q52+March!Q52+April!Q52+May!Q52+June!Q52</f>
        <v>0</v>
      </c>
      <c r="R52" s="51">
        <f t="shared" si="0"/>
        <v>0</v>
      </c>
      <c r="S52" s="76" t="str">
        <f>IF(June!S52="","",June!S52)</f>
        <v/>
      </c>
      <c r="T52" s="54">
        <f>+July!T52+August!T52+September!T52+October!T52+November!T52+December!T52+January!T52+February!T52+March!T52+April!T52+May!T52+June!T52</f>
        <v>0</v>
      </c>
      <c r="U52" s="55"/>
      <c r="V52" s="108" t="str" cm="1">
        <f t="array" ref="V52">_xlfn.IFS(A52="","",A52=" ","",A52=0,"",TRUE,1)</f>
        <v/>
      </c>
      <c r="W52" s="108" t="str" cm="1">
        <f t="array" ref="W52">_xlfn.IFS(K52="","",K52=" ","",K52=0,"",TRUE,1)</f>
        <v/>
      </c>
      <c r="X52" s="14"/>
    </row>
    <row r="53" spans="1:24" x14ac:dyDescent="0.35">
      <c r="A53" s="121" t="str">
        <f>IF(June!A53="","",June!A53)</f>
        <v/>
      </c>
      <c r="B53" s="75" t="str">
        <f>June!B53</f>
        <v/>
      </c>
      <c r="C53" s="76" t="str">
        <f>June!C53</f>
        <v/>
      </c>
      <c r="D53" s="75" t="str">
        <f>June!D53</f>
        <v/>
      </c>
      <c r="E53" s="76" t="str">
        <f>June!E53</f>
        <v/>
      </c>
      <c r="F53" s="76" t="str">
        <f>June!F53</f>
        <v/>
      </c>
      <c r="G53" s="76" t="str">
        <f>June!G53</f>
        <v/>
      </c>
      <c r="H53" s="86" t="str">
        <f>June!H53</f>
        <v/>
      </c>
      <c r="I53" s="76" t="str">
        <f>June!I53</f>
        <v/>
      </c>
      <c r="J53" s="76" t="str">
        <f>June!J53</f>
        <v/>
      </c>
      <c r="K53" s="76" t="str">
        <f>June!K53</f>
        <v/>
      </c>
      <c r="L53" s="51">
        <f>July!L53</f>
        <v>0</v>
      </c>
      <c r="M53" s="51">
        <f>+July!M53+August!M53+September!M53+October!M53+November!M53+December!M53+January!M53+February!M53+March!M53+April!M53+May!M53+June!M53</f>
        <v>0</v>
      </c>
      <c r="N53" s="51">
        <f>+July!N53+August!N53+September!N53+October!N53+November!N53+December!N53+January!N53+February!N53+March!N53+April!N53+May!N53+June!N53</f>
        <v>0</v>
      </c>
      <c r="O53" s="51">
        <f>+July!O53+August!O53+September!O53+October!O53+November!O53+December!O53+January!O53+February!O53+March!O53+April!O53+May!O53+June!O53</f>
        <v>0</v>
      </c>
      <c r="P53" s="51">
        <f>+July!P53+August!P53+September!P53+October!P53+November!P53+December!P53+January!P53+February!P53+March!P53+April!P53+May!P53+June!P53</f>
        <v>0</v>
      </c>
      <c r="Q53" s="51">
        <f>+July!Q53+August!Q53+September!Q53+October!Q53+November!Q53+December!Q53+January!Q53+February!Q53+March!Q53+April!Q53+May!Q53+June!Q53</f>
        <v>0</v>
      </c>
      <c r="R53" s="51">
        <f t="shared" si="0"/>
        <v>0</v>
      </c>
      <c r="S53" s="76" t="str">
        <f>IF(June!S53="","",June!S53)</f>
        <v/>
      </c>
      <c r="T53" s="54">
        <f>+July!T53+August!T53+September!T53+October!T53+November!T53+December!T53+January!T53+February!T53+March!T53+April!T53+May!T53+June!T53</f>
        <v>0</v>
      </c>
      <c r="U53" s="55"/>
      <c r="V53" s="108" t="str" cm="1">
        <f t="array" ref="V53">_xlfn.IFS(A53="","",A53=" ","",A53=0,"",TRUE,1)</f>
        <v/>
      </c>
      <c r="W53" s="108" t="str" cm="1">
        <f t="array" ref="W53">_xlfn.IFS(K53="","",K53=" ","",K53=0,"",TRUE,1)</f>
        <v/>
      </c>
      <c r="X53" s="14"/>
    </row>
    <row r="54" spans="1:24" x14ac:dyDescent="0.35">
      <c r="A54" s="121" t="str">
        <f>IF(June!A54="","",June!A54)</f>
        <v/>
      </c>
      <c r="B54" s="75" t="str">
        <f>June!B54</f>
        <v/>
      </c>
      <c r="C54" s="76" t="str">
        <f>June!C54</f>
        <v/>
      </c>
      <c r="D54" s="75" t="str">
        <f>June!D54</f>
        <v/>
      </c>
      <c r="E54" s="76" t="str">
        <f>June!E54</f>
        <v/>
      </c>
      <c r="F54" s="76" t="str">
        <f>June!F54</f>
        <v/>
      </c>
      <c r="G54" s="76" t="str">
        <f>June!G54</f>
        <v/>
      </c>
      <c r="H54" s="86" t="str">
        <f>June!H54</f>
        <v/>
      </c>
      <c r="I54" s="76" t="str">
        <f>June!I54</f>
        <v/>
      </c>
      <c r="J54" s="76" t="str">
        <f>June!J54</f>
        <v/>
      </c>
      <c r="K54" s="76" t="str">
        <f>June!K54</f>
        <v/>
      </c>
      <c r="L54" s="51">
        <f>July!L54</f>
        <v>0</v>
      </c>
      <c r="M54" s="51">
        <f>+July!M54+August!M54+September!M54+October!M54+November!M54+December!M54+January!M54+February!M54+March!M54+April!M54+May!M54+June!M54</f>
        <v>0</v>
      </c>
      <c r="N54" s="51">
        <f>+July!N54+August!N54+September!N54+October!N54+November!N54+December!N54+January!N54+February!N54+March!N54+April!N54+May!N54+June!N54</f>
        <v>0</v>
      </c>
      <c r="O54" s="51">
        <f>+July!O54+August!O54+September!O54+October!O54+November!O54+December!O54+January!O54+February!O54+March!O54+April!O54+May!O54+June!O54</f>
        <v>0</v>
      </c>
      <c r="P54" s="51">
        <f>+July!P54+August!P54+September!P54+October!P54+November!P54+December!P54+January!P54+February!P54+March!P54+April!P54+May!P54+June!P54</f>
        <v>0</v>
      </c>
      <c r="Q54" s="51">
        <f>+July!Q54+August!Q54+September!Q54+October!Q54+November!Q54+December!Q54+January!Q54+February!Q54+March!Q54+April!Q54+May!Q54+June!Q54</f>
        <v>0</v>
      </c>
      <c r="R54" s="51">
        <f t="shared" si="0"/>
        <v>0</v>
      </c>
      <c r="S54" s="76" t="str">
        <f>IF(June!S54="","",June!S54)</f>
        <v/>
      </c>
      <c r="T54" s="54">
        <f>+July!T54+August!T54+September!T54+October!T54+November!T54+December!T54+January!T54+February!T54+March!T54+April!T54+May!T54+June!T54</f>
        <v>0</v>
      </c>
      <c r="U54" s="55"/>
      <c r="V54" s="108" t="str" cm="1">
        <f t="array" ref="V54">_xlfn.IFS(A54="","",A54=" ","",A54=0,"",TRUE,1)</f>
        <v/>
      </c>
      <c r="W54" s="108" t="str" cm="1">
        <f t="array" ref="W54">_xlfn.IFS(K54="","",K54=" ","",K54=0,"",TRUE,1)</f>
        <v/>
      </c>
      <c r="X54" s="14"/>
    </row>
    <row r="55" spans="1:24" x14ac:dyDescent="0.35">
      <c r="A55" s="121" t="str">
        <f>IF(June!A55="","",June!A55)</f>
        <v/>
      </c>
      <c r="B55" s="75" t="str">
        <f>June!B55</f>
        <v/>
      </c>
      <c r="C55" s="76" t="str">
        <f>June!C55</f>
        <v/>
      </c>
      <c r="D55" s="75" t="str">
        <f>June!D55</f>
        <v/>
      </c>
      <c r="E55" s="76" t="str">
        <f>June!E55</f>
        <v/>
      </c>
      <c r="F55" s="76" t="str">
        <f>June!F55</f>
        <v/>
      </c>
      <c r="G55" s="76" t="str">
        <f>June!G55</f>
        <v/>
      </c>
      <c r="H55" s="86" t="str">
        <f>June!H55</f>
        <v/>
      </c>
      <c r="I55" s="76" t="str">
        <f>June!I55</f>
        <v/>
      </c>
      <c r="J55" s="76" t="str">
        <f>June!J55</f>
        <v/>
      </c>
      <c r="K55" s="76" t="str">
        <f>June!K55</f>
        <v/>
      </c>
      <c r="L55" s="51">
        <f>July!L55</f>
        <v>0</v>
      </c>
      <c r="M55" s="51">
        <f>+July!M55+August!M55+September!M55+October!M55+November!M55+December!M55+January!M55+February!M55+March!M55+April!M55+May!M55+June!M55</f>
        <v>0</v>
      </c>
      <c r="N55" s="51">
        <f>+July!N55+August!N55+September!N55+October!N55+November!N55+December!N55+January!N55+February!N55+March!N55+April!N55+May!N55+June!N55</f>
        <v>0</v>
      </c>
      <c r="O55" s="51">
        <f>+July!O55+August!O55+September!O55+October!O55+November!O55+December!O55+January!O55+February!O55+March!O55+April!O55+May!O55+June!O55</f>
        <v>0</v>
      </c>
      <c r="P55" s="51">
        <f>+July!P55+August!P55+September!P55+October!P55+November!P55+December!P55+January!P55+February!P55+March!P55+April!P55+May!P55+June!P55</f>
        <v>0</v>
      </c>
      <c r="Q55" s="51">
        <f>+July!Q55+August!Q55+September!Q55+October!Q55+November!Q55+December!Q55+January!Q55+February!Q55+March!Q55+April!Q55+May!Q55+June!Q55</f>
        <v>0</v>
      </c>
      <c r="R55" s="51">
        <f t="shared" si="0"/>
        <v>0</v>
      </c>
      <c r="S55" s="76" t="str">
        <f>IF(June!S55="","",June!S55)</f>
        <v/>
      </c>
      <c r="T55" s="54">
        <f>+July!T55+August!T55+September!T55+October!T55+November!T55+December!T55+January!T55+February!T55+March!T55+April!T55+May!T55+June!T55</f>
        <v>0</v>
      </c>
      <c r="U55" s="55"/>
      <c r="V55" s="108" t="str" cm="1">
        <f t="array" ref="V55">_xlfn.IFS(A55="","",A55=" ","",A55=0,"",TRUE,1)</f>
        <v/>
      </c>
      <c r="W55" s="108" t="str" cm="1">
        <f t="array" ref="W55">_xlfn.IFS(K55="","",K55=" ","",K55=0,"",TRUE,1)</f>
        <v/>
      </c>
      <c r="X55" s="14"/>
    </row>
    <row r="56" spans="1:24" ht="15.75" customHeight="1" x14ac:dyDescent="0.35">
      <c r="A56" s="121" t="str">
        <f>IF(June!A56="","",June!A56)</f>
        <v/>
      </c>
      <c r="B56" s="75" t="str">
        <f>June!B56</f>
        <v/>
      </c>
      <c r="C56" s="76" t="str">
        <f>June!C56</f>
        <v/>
      </c>
      <c r="D56" s="75" t="str">
        <f>June!D56</f>
        <v/>
      </c>
      <c r="E56" s="76" t="str">
        <f>June!E56</f>
        <v/>
      </c>
      <c r="F56" s="76" t="str">
        <f>June!F56</f>
        <v/>
      </c>
      <c r="G56" s="76" t="str">
        <f>June!G56</f>
        <v/>
      </c>
      <c r="H56" s="86" t="str">
        <f>June!H56</f>
        <v/>
      </c>
      <c r="I56" s="76" t="str">
        <f>June!I56</f>
        <v/>
      </c>
      <c r="J56" s="76" t="str">
        <f>June!J56</f>
        <v/>
      </c>
      <c r="K56" s="76" t="str">
        <f>June!K56</f>
        <v/>
      </c>
      <c r="L56" s="51">
        <f>July!L56</f>
        <v>0</v>
      </c>
      <c r="M56" s="51">
        <f>+July!M56+August!M56+September!M56+October!M56+November!M56+December!M56+January!M56+February!M56+March!M56+April!M56+May!M56+June!M56</f>
        <v>0</v>
      </c>
      <c r="N56" s="51">
        <f>+July!N56+August!N56+September!N56+October!N56+November!N56+December!N56+January!N56+February!N56+March!N56+April!N56+May!N56+June!N56</f>
        <v>0</v>
      </c>
      <c r="O56" s="51">
        <f>+July!O56+August!O56+September!O56+October!O56+November!O56+December!O56+January!O56+February!O56+March!O56+April!O56+May!O56+June!O56</f>
        <v>0</v>
      </c>
      <c r="P56" s="51">
        <f>+July!P56+August!P56+September!P56+October!P56+November!P56+December!P56+January!P56+February!P56+March!P56+April!P56+May!P56+June!P56</f>
        <v>0</v>
      </c>
      <c r="Q56" s="51">
        <f>+July!Q56+August!Q56+September!Q56+October!Q56+November!Q56+December!Q56+January!Q56+February!Q56+March!Q56+April!Q56+May!Q56+June!Q56</f>
        <v>0</v>
      </c>
      <c r="R56" s="51">
        <f t="shared" si="0"/>
        <v>0</v>
      </c>
      <c r="S56" s="76" t="str">
        <f>IF(June!S56="","",June!S56)</f>
        <v/>
      </c>
      <c r="T56" s="54">
        <f>+July!T56+August!T56+September!T56+October!T56+November!T56+December!T56+January!T56+February!T56+March!T56+April!T56+May!T56+June!T56</f>
        <v>0</v>
      </c>
      <c r="U56" s="55"/>
      <c r="V56" s="108" t="str" cm="1">
        <f t="array" ref="V56">_xlfn.IFS(A56="","",A56=" ","",A56=0,"",TRUE,1)</f>
        <v/>
      </c>
      <c r="W56" s="108" t="str" cm="1">
        <f t="array" ref="W56">_xlfn.IFS(K56="","",K56=" ","",K56=0,"",TRUE,1)</f>
        <v/>
      </c>
      <c r="X56" s="14"/>
    </row>
    <row r="57" spans="1:24" x14ac:dyDescent="0.35">
      <c r="A57" s="121" t="str">
        <f>IF(June!A57="","",June!A57)</f>
        <v/>
      </c>
      <c r="B57" s="75" t="str">
        <f>June!B57</f>
        <v/>
      </c>
      <c r="C57" s="76" t="str">
        <f>June!C57</f>
        <v/>
      </c>
      <c r="D57" s="75" t="str">
        <f>June!D57</f>
        <v/>
      </c>
      <c r="E57" s="76" t="str">
        <f>June!E57</f>
        <v/>
      </c>
      <c r="F57" s="76" t="str">
        <f>June!F57</f>
        <v/>
      </c>
      <c r="G57" s="76" t="str">
        <f>June!G57</f>
        <v/>
      </c>
      <c r="H57" s="86" t="str">
        <f>June!H57</f>
        <v/>
      </c>
      <c r="I57" s="76" t="str">
        <f>June!I57</f>
        <v/>
      </c>
      <c r="J57" s="76" t="str">
        <f>June!J57</f>
        <v/>
      </c>
      <c r="K57" s="76" t="str">
        <f>June!K57</f>
        <v/>
      </c>
      <c r="L57" s="51">
        <f>July!L57</f>
        <v>0</v>
      </c>
      <c r="M57" s="51">
        <f>+July!M57+August!M57+September!M57+October!M57+November!M57+December!M57+January!M57+February!M57+March!M57+April!M57+May!M57+June!M57</f>
        <v>0</v>
      </c>
      <c r="N57" s="51">
        <f>+July!N57+August!N57+September!N57+October!N57+November!N57+December!N57+January!N57+February!N57+March!N57+April!N57+May!N57+June!N57</f>
        <v>0</v>
      </c>
      <c r="O57" s="51">
        <f>+July!O57+August!O57+September!O57+October!O57+November!O57+December!O57+January!O57+February!O57+March!O57+April!O57+May!O57+June!O57</f>
        <v>0</v>
      </c>
      <c r="P57" s="51">
        <f>+July!P57+August!P57+September!P57+October!P57+November!P57+December!P57+January!P57+February!P57+March!P57+April!P57+May!P57+June!P57</f>
        <v>0</v>
      </c>
      <c r="Q57" s="51">
        <f>+July!Q57+August!Q57+September!Q57+October!Q57+November!Q57+December!Q57+January!Q57+February!Q57+March!Q57+April!Q57+May!Q57+June!Q57</f>
        <v>0</v>
      </c>
      <c r="R57" s="51">
        <f t="shared" si="0"/>
        <v>0</v>
      </c>
      <c r="S57" s="76" t="str">
        <f>IF(June!S57="","",June!S57)</f>
        <v/>
      </c>
      <c r="T57" s="54">
        <f>+July!T57+August!T57+September!T57+October!T57+November!T57+December!T57+January!T57+February!T57+March!T57+April!T57+May!T57+June!T57</f>
        <v>0</v>
      </c>
      <c r="U57" s="55"/>
      <c r="V57" s="108" t="str" cm="1">
        <f t="array" ref="V57">_xlfn.IFS(A57="","",A57=" ","",A57=0,"",TRUE,1)</f>
        <v/>
      </c>
      <c r="W57" s="108" t="str" cm="1">
        <f t="array" ref="W57">_xlfn.IFS(K57="","",K57=" ","",K57=0,"",TRUE,1)</f>
        <v/>
      </c>
      <c r="X57" s="14"/>
    </row>
    <row r="58" spans="1:24" x14ac:dyDescent="0.35">
      <c r="A58" s="121" t="str">
        <f>IF(June!A58="","",June!A58)</f>
        <v/>
      </c>
      <c r="B58" s="75" t="str">
        <f>June!B58</f>
        <v/>
      </c>
      <c r="C58" s="76" t="str">
        <f>June!C58</f>
        <v/>
      </c>
      <c r="D58" s="75" t="str">
        <f>June!D58</f>
        <v/>
      </c>
      <c r="E58" s="76" t="str">
        <f>June!E58</f>
        <v/>
      </c>
      <c r="F58" s="76" t="str">
        <f>June!F58</f>
        <v/>
      </c>
      <c r="G58" s="76" t="str">
        <f>June!G58</f>
        <v/>
      </c>
      <c r="H58" s="86" t="str">
        <f>June!H58</f>
        <v/>
      </c>
      <c r="I58" s="76" t="str">
        <f>June!I58</f>
        <v/>
      </c>
      <c r="J58" s="76" t="str">
        <f>June!J58</f>
        <v/>
      </c>
      <c r="K58" s="76" t="str">
        <f>June!K58</f>
        <v/>
      </c>
      <c r="L58" s="51">
        <f>July!L58</f>
        <v>0</v>
      </c>
      <c r="M58" s="51">
        <f>+July!M58+August!M58+September!M58+October!M58+November!M58+December!M58+January!M58+February!M58+March!M58+April!M58+May!M58+June!M58</f>
        <v>0</v>
      </c>
      <c r="N58" s="51">
        <f>+July!N58+August!N58+September!N58+October!N58+November!N58+December!N58+January!N58+February!N58+March!N58+April!N58+May!N58+June!N58</f>
        <v>0</v>
      </c>
      <c r="O58" s="51">
        <f>+July!O58+August!O58+September!O58+October!O58+November!O58+December!O58+January!O58+February!O58+March!O58+April!O58+May!O58+June!O58</f>
        <v>0</v>
      </c>
      <c r="P58" s="51">
        <f>+July!P58+August!P58+September!P58+October!P58+November!P58+December!P58+January!P58+February!P58+March!P58+April!P58+May!P58+June!P58</f>
        <v>0</v>
      </c>
      <c r="Q58" s="51">
        <f>+July!Q58+August!Q58+September!Q58+October!Q58+November!Q58+December!Q58+January!Q58+February!Q58+March!Q58+April!Q58+May!Q58+June!Q58</f>
        <v>0</v>
      </c>
      <c r="R58" s="51">
        <f t="shared" si="0"/>
        <v>0</v>
      </c>
      <c r="S58" s="76" t="str">
        <f>IF(June!S58="","",June!S58)</f>
        <v/>
      </c>
      <c r="T58" s="54">
        <f>+July!T58+August!T58+September!T58+October!T58+November!T58+December!T58+January!T58+February!T58+March!T58+April!T58+May!T58+June!T58</f>
        <v>0</v>
      </c>
      <c r="U58" s="55"/>
      <c r="V58" s="108" t="str" cm="1">
        <f t="array" ref="V58">_xlfn.IFS(A58="","",A58=" ","",A58=0,"",TRUE,1)</f>
        <v/>
      </c>
      <c r="W58" s="108" t="str" cm="1">
        <f t="array" ref="W58">_xlfn.IFS(K58="","",K58=" ","",K58=0,"",TRUE,1)</f>
        <v/>
      </c>
      <c r="X58" s="14"/>
    </row>
    <row r="59" spans="1:24" x14ac:dyDescent="0.35">
      <c r="A59" s="121" t="str">
        <f>IF(June!A59="","",June!A59)</f>
        <v/>
      </c>
      <c r="B59" s="75" t="str">
        <f>June!B59</f>
        <v/>
      </c>
      <c r="C59" s="76" t="str">
        <f>June!C59</f>
        <v/>
      </c>
      <c r="D59" s="75" t="str">
        <f>June!D59</f>
        <v/>
      </c>
      <c r="E59" s="76" t="str">
        <f>June!E59</f>
        <v/>
      </c>
      <c r="F59" s="76" t="str">
        <f>June!F59</f>
        <v/>
      </c>
      <c r="G59" s="76" t="str">
        <f>June!G59</f>
        <v/>
      </c>
      <c r="H59" s="86" t="str">
        <f>June!H59</f>
        <v/>
      </c>
      <c r="I59" s="76" t="str">
        <f>June!I59</f>
        <v/>
      </c>
      <c r="J59" s="76" t="str">
        <f>June!J59</f>
        <v/>
      </c>
      <c r="K59" s="76" t="str">
        <f>June!K59</f>
        <v/>
      </c>
      <c r="L59" s="51">
        <f>July!L59</f>
        <v>0</v>
      </c>
      <c r="M59" s="51">
        <f>+July!M59+August!M59+September!M59+October!M59+November!M59+December!M59+January!M59+February!M59+March!M59+April!M59+May!M59+June!M59</f>
        <v>0</v>
      </c>
      <c r="N59" s="51">
        <f>+July!N59+August!N59+September!N59+October!N59+November!N59+December!N59+January!N59+February!N59+March!N59+April!N59+May!N59+June!N59</f>
        <v>0</v>
      </c>
      <c r="O59" s="51">
        <f>+July!O59+August!O59+September!O59+October!O59+November!O59+December!O59+January!O59+February!O59+March!O59+April!O59+May!O59+June!O59</f>
        <v>0</v>
      </c>
      <c r="P59" s="51">
        <f>+July!P59+August!P59+September!P59+October!P59+November!P59+December!P59+January!P59+February!P59+March!P59+April!P59+May!P59+June!P59</f>
        <v>0</v>
      </c>
      <c r="Q59" s="51">
        <f>+July!Q59+August!Q59+September!Q59+October!Q59+November!Q59+December!Q59+January!Q59+February!Q59+March!Q59+April!Q59+May!Q59+June!Q59</f>
        <v>0</v>
      </c>
      <c r="R59" s="51">
        <f t="shared" si="0"/>
        <v>0</v>
      </c>
      <c r="S59" s="76" t="str">
        <f>IF(June!S59="","",June!S59)</f>
        <v/>
      </c>
      <c r="T59" s="54">
        <f>+July!T59+August!T59+September!T59+October!T59+November!T59+December!T59+January!T59+February!T59+March!T59+April!T59+May!T59+June!T59</f>
        <v>0</v>
      </c>
      <c r="U59" s="55"/>
      <c r="V59" s="108" t="str" cm="1">
        <f t="array" ref="V59">_xlfn.IFS(A59="","",A59=" ","",A59=0,"",TRUE,1)</f>
        <v/>
      </c>
      <c r="W59" s="108" t="str" cm="1">
        <f t="array" ref="W59">_xlfn.IFS(K59="","",K59=" ","",K59=0,"",TRUE,1)</f>
        <v/>
      </c>
      <c r="X59" s="14"/>
    </row>
    <row r="60" spans="1:24" x14ac:dyDescent="0.35">
      <c r="A60" s="121" t="str">
        <f>IF(June!A60="","",June!A60)</f>
        <v/>
      </c>
      <c r="B60" s="75" t="str">
        <f>June!B60</f>
        <v/>
      </c>
      <c r="C60" s="76" t="str">
        <f>June!C60</f>
        <v/>
      </c>
      <c r="D60" s="75" t="str">
        <f>June!D60</f>
        <v/>
      </c>
      <c r="E60" s="76" t="str">
        <f>June!E60</f>
        <v/>
      </c>
      <c r="F60" s="76" t="str">
        <f>June!F60</f>
        <v/>
      </c>
      <c r="G60" s="76" t="str">
        <f>June!G60</f>
        <v/>
      </c>
      <c r="H60" s="86" t="str">
        <f>June!H60</f>
        <v/>
      </c>
      <c r="I60" s="76" t="str">
        <f>June!I60</f>
        <v/>
      </c>
      <c r="J60" s="76" t="str">
        <f>June!J60</f>
        <v/>
      </c>
      <c r="K60" s="76" t="str">
        <f>June!K60</f>
        <v/>
      </c>
      <c r="L60" s="51">
        <f>July!L60</f>
        <v>0</v>
      </c>
      <c r="M60" s="51">
        <f>+July!M60+August!M60+September!M60+October!M60+November!M60+December!M60+January!M60+February!M60+March!M60+April!M60+May!M60+June!M60</f>
        <v>0</v>
      </c>
      <c r="N60" s="51">
        <f>+July!N60+August!N60+September!N60+October!N60+November!N60+December!N60+January!N60+February!N60+March!N60+April!N60+May!N60+June!N60</f>
        <v>0</v>
      </c>
      <c r="O60" s="51">
        <f>+July!O60+August!O60+September!O60+October!O60+November!O60+December!O60+January!O60+February!O60+March!O60+April!O60+May!O60+June!O60</f>
        <v>0</v>
      </c>
      <c r="P60" s="51">
        <f>+July!P60+August!P60+September!P60+October!P60+November!P60+December!P60+January!P60+February!P60+March!P60+April!P60+May!P60+June!P60</f>
        <v>0</v>
      </c>
      <c r="Q60" s="51">
        <f>+July!Q60+August!Q60+September!Q60+October!Q60+November!Q60+December!Q60+January!Q60+February!Q60+March!Q60+April!Q60+May!Q60+June!Q60</f>
        <v>0</v>
      </c>
      <c r="R60" s="51">
        <f t="shared" si="0"/>
        <v>0</v>
      </c>
      <c r="S60" s="76" t="str">
        <f>IF(June!S60="","",June!S60)</f>
        <v/>
      </c>
      <c r="T60" s="54">
        <f>+July!T60+August!T60+September!T60+October!T60+November!T60+December!T60+January!T60+February!T60+March!T60+April!T60+May!T60+June!T60</f>
        <v>0</v>
      </c>
      <c r="U60" s="55"/>
      <c r="V60" s="108" t="str" cm="1">
        <f t="array" ref="V60">_xlfn.IFS(A60="","",A60=" ","",A60=0,"",TRUE,1)</f>
        <v/>
      </c>
      <c r="W60" s="108" t="str" cm="1">
        <f t="array" ref="W60">_xlfn.IFS(K60="","",K60=" ","",K60=0,"",TRUE,1)</f>
        <v/>
      </c>
      <c r="X60" s="14"/>
    </row>
    <row r="61" spans="1:24" x14ac:dyDescent="0.35">
      <c r="A61" s="121" t="str">
        <f>IF(June!A61="","",June!A61)</f>
        <v/>
      </c>
      <c r="B61" s="75" t="str">
        <f>June!B61</f>
        <v/>
      </c>
      <c r="C61" s="76" t="str">
        <f>June!C61</f>
        <v/>
      </c>
      <c r="D61" s="75" t="str">
        <f>June!D61</f>
        <v/>
      </c>
      <c r="E61" s="76" t="str">
        <f>June!E61</f>
        <v/>
      </c>
      <c r="F61" s="76" t="str">
        <f>June!F61</f>
        <v/>
      </c>
      <c r="G61" s="76" t="str">
        <f>June!G61</f>
        <v/>
      </c>
      <c r="H61" s="86" t="str">
        <f>June!H61</f>
        <v/>
      </c>
      <c r="I61" s="76" t="str">
        <f>June!I61</f>
        <v/>
      </c>
      <c r="J61" s="76" t="str">
        <f>June!J61</f>
        <v/>
      </c>
      <c r="K61" s="76" t="str">
        <f>June!K61</f>
        <v/>
      </c>
      <c r="L61" s="51">
        <f>July!L61</f>
        <v>0</v>
      </c>
      <c r="M61" s="51">
        <f>+July!M61+August!M61+September!M61+October!M61+November!M61+December!M61+January!M61+February!M61+March!M61+April!M61+May!M61+June!M61</f>
        <v>0</v>
      </c>
      <c r="N61" s="51">
        <f>+July!N61+August!N61+September!N61+October!N61+November!N61+December!N61+January!N61+February!N61+March!N61+April!N61+May!N61+June!N61</f>
        <v>0</v>
      </c>
      <c r="O61" s="51">
        <f>+July!O61+August!O61+September!O61+October!O61+November!O61+December!O61+January!O61+February!O61+March!O61+April!O61+May!O61+June!O61</f>
        <v>0</v>
      </c>
      <c r="P61" s="51">
        <f>+July!P61+August!P61+September!P61+October!P61+November!P61+December!P61+January!P61+February!P61+March!P61+April!P61+May!P61+June!P61</f>
        <v>0</v>
      </c>
      <c r="Q61" s="51">
        <f>+July!Q61+August!Q61+September!Q61+October!Q61+November!Q61+December!Q61+January!Q61+February!Q61+March!Q61+April!Q61+May!Q61+June!Q61</f>
        <v>0</v>
      </c>
      <c r="R61" s="51">
        <f t="shared" si="0"/>
        <v>0</v>
      </c>
      <c r="S61" s="76" t="str">
        <f>IF(June!S61="","",June!S61)</f>
        <v/>
      </c>
      <c r="T61" s="54">
        <f>+July!T61+August!T61+September!T61+October!T61+November!T61+December!T61+January!T61+February!T61+March!T61+April!T61+May!T61+June!T61</f>
        <v>0</v>
      </c>
      <c r="U61" s="55"/>
      <c r="V61" s="108" t="str" cm="1">
        <f t="array" ref="V61">_xlfn.IFS(A61="","",A61=" ","",A61=0,"",TRUE,1)</f>
        <v/>
      </c>
      <c r="W61" s="108" t="str" cm="1">
        <f t="array" ref="W61">_xlfn.IFS(K61="","",K61=" ","",K61=0,"",TRUE,1)</f>
        <v/>
      </c>
      <c r="X61" s="14"/>
    </row>
    <row r="62" spans="1:24" x14ac:dyDescent="0.35">
      <c r="A62" s="121" t="str">
        <f>IF(June!A62="","",June!A62)</f>
        <v/>
      </c>
      <c r="B62" s="75" t="str">
        <f>June!B62</f>
        <v/>
      </c>
      <c r="C62" s="76" t="str">
        <f>June!C62</f>
        <v/>
      </c>
      <c r="D62" s="75" t="str">
        <f>June!D62</f>
        <v/>
      </c>
      <c r="E62" s="76" t="str">
        <f>June!E62</f>
        <v/>
      </c>
      <c r="F62" s="76" t="str">
        <f>June!F62</f>
        <v/>
      </c>
      <c r="G62" s="76" t="str">
        <f>June!G62</f>
        <v/>
      </c>
      <c r="H62" s="86" t="str">
        <f>June!H62</f>
        <v/>
      </c>
      <c r="I62" s="76" t="str">
        <f>June!I62</f>
        <v/>
      </c>
      <c r="J62" s="76" t="str">
        <f>June!J62</f>
        <v/>
      </c>
      <c r="K62" s="76" t="str">
        <f>June!K62</f>
        <v/>
      </c>
      <c r="L62" s="51">
        <f>July!L62</f>
        <v>0</v>
      </c>
      <c r="M62" s="51">
        <f>+July!M62+August!M62+September!M62+October!M62+November!M62+December!M62+January!M62+February!M62+March!M62+April!M62+May!M62+June!M62</f>
        <v>0</v>
      </c>
      <c r="N62" s="51">
        <f>+July!N62+August!N62+September!N62+October!N62+November!N62+December!N62+January!N62+February!N62+March!N62+April!N62+May!N62+June!N62</f>
        <v>0</v>
      </c>
      <c r="O62" s="51">
        <f>+July!O62+August!O62+September!O62+October!O62+November!O62+December!O62+January!O62+February!O62+March!O62+April!O62+May!O62+June!O62</f>
        <v>0</v>
      </c>
      <c r="P62" s="51">
        <f>+July!P62+August!P62+September!P62+October!P62+November!P62+December!P62+January!P62+February!P62+March!P62+April!P62+May!P62+June!P62</f>
        <v>0</v>
      </c>
      <c r="Q62" s="51">
        <f>+July!Q62+August!Q62+September!Q62+October!Q62+November!Q62+December!Q62+January!Q62+February!Q62+March!Q62+April!Q62+May!Q62+June!Q62</f>
        <v>0</v>
      </c>
      <c r="R62" s="51">
        <f t="shared" si="0"/>
        <v>0</v>
      </c>
      <c r="S62" s="76" t="str">
        <f>IF(June!S62="","",June!S62)</f>
        <v/>
      </c>
      <c r="T62" s="54">
        <f>+July!T62+August!T62+September!T62+October!T62+November!T62+December!T62+January!T62+February!T62+March!T62+April!T62+May!T62+June!T62</f>
        <v>0</v>
      </c>
      <c r="U62" s="55"/>
      <c r="V62" s="108" t="str" cm="1">
        <f t="array" ref="V62">_xlfn.IFS(A62="","",A62=" ","",A62=0,"",TRUE,1)</f>
        <v/>
      </c>
      <c r="W62" s="108" t="str" cm="1">
        <f t="array" ref="W62">_xlfn.IFS(K62="","",K62=" ","",K62=0,"",TRUE,1)</f>
        <v/>
      </c>
      <c r="X62" s="14"/>
    </row>
    <row r="63" spans="1:24" x14ac:dyDescent="0.35">
      <c r="A63" s="121" t="str">
        <f>IF(June!A63="","",June!A63)</f>
        <v/>
      </c>
      <c r="B63" s="75" t="str">
        <f>June!B63</f>
        <v/>
      </c>
      <c r="C63" s="76" t="str">
        <f>June!C63</f>
        <v/>
      </c>
      <c r="D63" s="75" t="str">
        <f>June!D63</f>
        <v/>
      </c>
      <c r="E63" s="76" t="str">
        <f>June!E63</f>
        <v/>
      </c>
      <c r="F63" s="76" t="str">
        <f>June!F63</f>
        <v/>
      </c>
      <c r="G63" s="76" t="str">
        <f>June!G63</f>
        <v/>
      </c>
      <c r="H63" s="86" t="str">
        <f>June!H63</f>
        <v/>
      </c>
      <c r="I63" s="76" t="str">
        <f>June!I63</f>
        <v/>
      </c>
      <c r="J63" s="76" t="str">
        <f>June!J63</f>
        <v/>
      </c>
      <c r="K63" s="76" t="str">
        <f>June!K63</f>
        <v/>
      </c>
      <c r="L63" s="51">
        <f>July!L63</f>
        <v>0</v>
      </c>
      <c r="M63" s="51">
        <f>+July!M63+August!M63+September!M63+October!M63+November!M63+December!M63+January!M63+February!M63+March!M63+April!M63+May!M63+June!M63</f>
        <v>0</v>
      </c>
      <c r="N63" s="51">
        <f>+July!N63+August!N63+September!N63+October!N63+November!N63+December!N63+January!N63+February!N63+March!N63+April!N63+May!N63+June!N63</f>
        <v>0</v>
      </c>
      <c r="O63" s="51">
        <f>+July!O63+August!O63+September!O63+October!O63+November!O63+December!O63+January!O63+February!O63+March!O63+April!O63+May!O63+June!O63</f>
        <v>0</v>
      </c>
      <c r="P63" s="51">
        <f>+July!P63+August!P63+September!P63+October!P63+November!P63+December!P63+January!P63+February!P63+March!P63+April!P63+May!P63+June!P63</f>
        <v>0</v>
      </c>
      <c r="Q63" s="51">
        <f>+July!Q63+August!Q63+September!Q63+October!Q63+November!Q63+December!Q63+January!Q63+February!Q63+March!Q63+April!Q63+May!Q63+June!Q63</f>
        <v>0</v>
      </c>
      <c r="R63" s="51">
        <f t="shared" si="0"/>
        <v>0</v>
      </c>
      <c r="S63" s="76" t="str">
        <f>IF(June!S63="","",June!S63)</f>
        <v/>
      </c>
      <c r="T63" s="54">
        <f>+July!T63+August!T63+September!T63+October!T63+November!T63+December!T63+January!T63+February!T63+March!T63+April!T63+May!T63+June!T63</f>
        <v>0</v>
      </c>
      <c r="U63" s="55"/>
      <c r="V63" s="108" t="str" cm="1">
        <f t="array" ref="V63">_xlfn.IFS(A63="","",A63=" ","",A63=0,"",TRUE,1)</f>
        <v/>
      </c>
      <c r="W63" s="108" t="str" cm="1">
        <f t="array" ref="W63">_xlfn.IFS(K63="","",K63=" ","",K63=0,"",TRUE,1)</f>
        <v/>
      </c>
      <c r="X63" s="14"/>
    </row>
    <row r="64" spans="1:24" x14ac:dyDescent="0.35">
      <c r="A64" s="121" t="str">
        <f>IF(June!A64="","",June!A64)</f>
        <v/>
      </c>
      <c r="B64" s="75" t="str">
        <f>June!B64</f>
        <v/>
      </c>
      <c r="C64" s="76" t="str">
        <f>June!C64</f>
        <v/>
      </c>
      <c r="D64" s="75" t="str">
        <f>June!D64</f>
        <v/>
      </c>
      <c r="E64" s="76" t="str">
        <f>June!E64</f>
        <v/>
      </c>
      <c r="F64" s="76" t="str">
        <f>June!F64</f>
        <v/>
      </c>
      <c r="G64" s="76" t="str">
        <f>June!G64</f>
        <v/>
      </c>
      <c r="H64" s="86" t="str">
        <f>June!H64</f>
        <v/>
      </c>
      <c r="I64" s="76" t="str">
        <f>June!I64</f>
        <v/>
      </c>
      <c r="J64" s="76" t="str">
        <f>June!J64</f>
        <v/>
      </c>
      <c r="K64" s="76" t="str">
        <f>June!K64</f>
        <v/>
      </c>
      <c r="L64" s="51">
        <f>July!L64</f>
        <v>0</v>
      </c>
      <c r="M64" s="51">
        <f>+July!M64+August!M64+September!M64+October!M64+November!M64+December!M64+January!M64+February!M64+March!M64+April!M64+May!M64+June!M64</f>
        <v>0</v>
      </c>
      <c r="N64" s="51">
        <f>+July!N64+August!N64+September!N64+October!N64+November!N64+December!N64+January!N64+February!N64+March!N64+April!N64+May!N64+June!N64</f>
        <v>0</v>
      </c>
      <c r="O64" s="51">
        <f>+July!O64+August!O64+September!O64+October!O64+November!O64+December!O64+January!O64+February!O64+March!O64+April!O64+May!O64+June!O64</f>
        <v>0</v>
      </c>
      <c r="P64" s="51">
        <f>+July!P64+August!P64+September!P64+October!P64+November!P64+December!P64+January!P64+February!P64+March!P64+April!P64+May!P64+June!P64</f>
        <v>0</v>
      </c>
      <c r="Q64" s="51">
        <f>+July!Q64+August!Q64+September!Q64+October!Q64+November!Q64+December!Q64+January!Q64+February!Q64+March!Q64+April!Q64+May!Q64+June!Q64</f>
        <v>0</v>
      </c>
      <c r="R64" s="51">
        <f t="shared" si="0"/>
        <v>0</v>
      </c>
      <c r="S64" s="76" t="str">
        <f>IF(June!S64="","",June!S64)</f>
        <v/>
      </c>
      <c r="T64" s="54">
        <f>+July!T64+August!T64+September!T64+October!T64+November!T64+December!T64+January!T64+February!T64+March!T64+April!T64+May!T64+June!T64</f>
        <v>0</v>
      </c>
      <c r="U64" s="55"/>
      <c r="V64" s="108" t="str" cm="1">
        <f t="array" ref="V64">_xlfn.IFS(A64="","",A64=" ","",A64=0,"",TRUE,1)</f>
        <v/>
      </c>
      <c r="W64" s="108" t="str" cm="1">
        <f t="array" ref="W64">_xlfn.IFS(K64="","",K64=" ","",K64=0,"",TRUE,1)</f>
        <v/>
      </c>
      <c r="X64" s="14"/>
    </row>
    <row r="65" spans="1:24" x14ac:dyDescent="0.35">
      <c r="A65" s="121" t="str">
        <f>IF(June!A65="","",June!A65)</f>
        <v/>
      </c>
      <c r="B65" s="75" t="str">
        <f>June!B65</f>
        <v/>
      </c>
      <c r="C65" s="76" t="str">
        <f>June!C65</f>
        <v/>
      </c>
      <c r="D65" s="75" t="str">
        <f>June!D65</f>
        <v/>
      </c>
      <c r="E65" s="76" t="str">
        <f>June!E65</f>
        <v/>
      </c>
      <c r="F65" s="76" t="str">
        <f>June!F65</f>
        <v/>
      </c>
      <c r="G65" s="76" t="str">
        <f>June!G65</f>
        <v/>
      </c>
      <c r="H65" s="86" t="str">
        <f>June!H65</f>
        <v/>
      </c>
      <c r="I65" s="76" t="str">
        <f>June!I65</f>
        <v/>
      </c>
      <c r="J65" s="76" t="str">
        <f>June!J65</f>
        <v/>
      </c>
      <c r="K65" s="76" t="str">
        <f>June!K65</f>
        <v/>
      </c>
      <c r="L65" s="51">
        <f>July!L65</f>
        <v>0</v>
      </c>
      <c r="M65" s="51">
        <f>+July!M65+August!M65+September!M65+October!M65+November!M65+December!M65+January!M65+February!M65+March!M65+April!M65+May!M65+June!M65</f>
        <v>0</v>
      </c>
      <c r="N65" s="51">
        <f>+July!N65+August!N65+September!N65+October!N65+November!N65+December!N65+January!N65+February!N65+March!N65+April!N65+May!N65+June!N65</f>
        <v>0</v>
      </c>
      <c r="O65" s="51">
        <f>+July!O65+August!O65+September!O65+October!O65+November!O65+December!O65+January!O65+February!O65+March!O65+April!O65+May!O65+June!O65</f>
        <v>0</v>
      </c>
      <c r="P65" s="51">
        <f>+July!P65+August!P65+September!P65+October!P65+November!P65+December!P65+January!P65+February!P65+March!P65+April!P65+May!P65+June!P65</f>
        <v>0</v>
      </c>
      <c r="Q65" s="51">
        <f>+July!Q65+August!Q65+September!Q65+October!Q65+November!Q65+December!Q65+January!Q65+February!Q65+March!Q65+April!Q65+May!Q65+June!Q65</f>
        <v>0</v>
      </c>
      <c r="R65" s="51">
        <f t="shared" si="0"/>
        <v>0</v>
      </c>
      <c r="S65" s="76" t="str">
        <f>IF(June!S65="","",June!S65)</f>
        <v/>
      </c>
      <c r="T65" s="54">
        <f>+July!T65+August!T65+September!T65+October!T65+November!T65+December!T65+January!T65+February!T65+March!T65+April!T65+May!T65+June!T65</f>
        <v>0</v>
      </c>
      <c r="U65" s="55"/>
      <c r="V65" s="108" t="str" cm="1">
        <f t="array" ref="V65">_xlfn.IFS(A65="","",A65=" ","",A65=0,"",TRUE,1)</f>
        <v/>
      </c>
      <c r="W65" s="108" t="str" cm="1">
        <f t="array" ref="W65">_xlfn.IFS(K65="","",K65=" ","",K65=0,"",TRUE,1)</f>
        <v/>
      </c>
      <c r="X65" s="14"/>
    </row>
    <row r="66" spans="1:24" x14ac:dyDescent="0.35">
      <c r="A66" s="121" t="str">
        <f>IF(June!A66="","",June!A66)</f>
        <v/>
      </c>
      <c r="B66" s="75" t="str">
        <f>June!B66</f>
        <v/>
      </c>
      <c r="C66" s="76" t="str">
        <f>June!C66</f>
        <v/>
      </c>
      <c r="D66" s="75" t="str">
        <f>June!D66</f>
        <v/>
      </c>
      <c r="E66" s="76" t="str">
        <f>June!E66</f>
        <v/>
      </c>
      <c r="F66" s="76" t="str">
        <f>June!F66</f>
        <v/>
      </c>
      <c r="G66" s="76" t="str">
        <f>June!G66</f>
        <v/>
      </c>
      <c r="H66" s="86" t="str">
        <f>June!H66</f>
        <v/>
      </c>
      <c r="I66" s="76" t="str">
        <f>June!I66</f>
        <v/>
      </c>
      <c r="J66" s="76" t="str">
        <f>June!J66</f>
        <v/>
      </c>
      <c r="K66" s="76" t="str">
        <f>June!K66</f>
        <v/>
      </c>
      <c r="L66" s="51">
        <f>July!L66</f>
        <v>0</v>
      </c>
      <c r="M66" s="51">
        <f>+July!M66+August!M66+September!M66+October!M66+November!M66+December!M66+January!M66+February!M66+March!M66+April!M66+May!M66+June!M66</f>
        <v>0</v>
      </c>
      <c r="N66" s="51">
        <f>+July!N66+August!N66+September!N66+October!N66+November!N66+December!N66+January!N66+February!N66+March!N66+April!N66+May!N66+June!N66</f>
        <v>0</v>
      </c>
      <c r="O66" s="51">
        <f>+July!O66+August!O66+September!O66+October!O66+November!O66+December!O66+January!O66+February!O66+March!O66+April!O66+May!O66+June!O66</f>
        <v>0</v>
      </c>
      <c r="P66" s="51">
        <f>+July!P66+August!P66+September!P66+October!P66+November!P66+December!P66+January!P66+February!P66+March!P66+April!P66+May!P66+June!P66</f>
        <v>0</v>
      </c>
      <c r="Q66" s="51">
        <f>+July!Q66+August!Q66+September!Q66+October!Q66+November!Q66+December!Q66+January!Q66+February!Q66+March!Q66+April!Q66+May!Q66+June!Q66</f>
        <v>0</v>
      </c>
      <c r="R66" s="51">
        <f t="shared" si="0"/>
        <v>0</v>
      </c>
      <c r="S66" s="76" t="str">
        <f>IF(June!S66="","",June!S66)</f>
        <v/>
      </c>
      <c r="T66" s="54">
        <f>+July!T66+August!T66+September!T66+October!T66+November!T66+December!T66+January!T66+February!T66+March!T66+April!T66+May!T66+June!T66</f>
        <v>0</v>
      </c>
      <c r="U66" s="55"/>
      <c r="V66" s="108" t="str" cm="1">
        <f t="array" ref="V66">_xlfn.IFS(A66="","",A66=" ","",A66=0,"",TRUE,1)</f>
        <v/>
      </c>
      <c r="W66" s="108" t="str" cm="1">
        <f t="array" ref="W66">_xlfn.IFS(K66="","",K66=" ","",K66=0,"",TRUE,1)</f>
        <v/>
      </c>
      <c r="X66" s="14"/>
    </row>
    <row r="67" spans="1:24" x14ac:dyDescent="0.35">
      <c r="A67" s="121" t="str">
        <f>IF(June!A67="","",June!A67)</f>
        <v/>
      </c>
      <c r="B67" s="75" t="str">
        <f>June!B67</f>
        <v/>
      </c>
      <c r="C67" s="76" t="str">
        <f>June!C67</f>
        <v/>
      </c>
      <c r="D67" s="75" t="str">
        <f>June!D67</f>
        <v/>
      </c>
      <c r="E67" s="76" t="str">
        <f>June!E67</f>
        <v/>
      </c>
      <c r="F67" s="76" t="str">
        <f>June!F67</f>
        <v/>
      </c>
      <c r="G67" s="76" t="str">
        <f>June!G67</f>
        <v/>
      </c>
      <c r="H67" s="86" t="str">
        <f>June!H67</f>
        <v/>
      </c>
      <c r="I67" s="76" t="str">
        <f>June!I67</f>
        <v/>
      </c>
      <c r="J67" s="76" t="str">
        <f>June!J67</f>
        <v/>
      </c>
      <c r="K67" s="76" t="str">
        <f>June!K67</f>
        <v/>
      </c>
      <c r="L67" s="51">
        <f>July!L67</f>
        <v>0</v>
      </c>
      <c r="M67" s="51">
        <f>+July!M67+August!M67+September!M67+October!M67+November!M67+December!M67+January!M67+February!M67+March!M67+April!M67+May!M67+June!M67</f>
        <v>0</v>
      </c>
      <c r="N67" s="51">
        <f>+July!N67+August!N67+September!N67+October!N67+November!N67+December!N67+January!N67+February!N67+March!N67+April!N67+May!N67+June!N67</f>
        <v>0</v>
      </c>
      <c r="O67" s="51">
        <f>+July!O67+August!O67+September!O67+October!O67+November!O67+December!O67+January!O67+February!O67+March!O67+April!O67+May!O67+June!O67</f>
        <v>0</v>
      </c>
      <c r="P67" s="51">
        <f>+July!P67+August!P67+September!P67+October!P67+November!P67+December!P67+January!P67+February!P67+March!P67+April!P67+May!P67+June!P67</f>
        <v>0</v>
      </c>
      <c r="Q67" s="51">
        <f>+July!Q67+August!Q67+September!Q67+October!Q67+November!Q67+December!Q67+January!Q67+February!Q67+March!Q67+April!Q67+May!Q67+June!Q67</f>
        <v>0</v>
      </c>
      <c r="R67" s="51">
        <f t="shared" si="0"/>
        <v>0</v>
      </c>
      <c r="S67" s="76" t="str">
        <f>IF(June!S67="","",June!S67)</f>
        <v/>
      </c>
      <c r="T67" s="54">
        <f>+July!T67+August!T67+September!T67+October!T67+November!T67+December!T67+January!T67+February!T67+March!T67+April!T67+May!T67+June!T67</f>
        <v>0</v>
      </c>
      <c r="U67" s="55"/>
      <c r="V67" s="108" t="str" cm="1">
        <f t="array" ref="V67">_xlfn.IFS(A67="","",A67=" ","",A67=0,"",TRUE,1)</f>
        <v/>
      </c>
      <c r="W67" s="108" t="str" cm="1">
        <f t="array" ref="W67">_xlfn.IFS(K67="","",K67=" ","",K67=0,"",TRUE,1)</f>
        <v/>
      </c>
      <c r="X67" s="14"/>
    </row>
    <row r="68" spans="1:24" x14ac:dyDescent="0.35">
      <c r="A68" s="121" t="str">
        <f>IF(June!A68="","",June!A68)</f>
        <v/>
      </c>
      <c r="B68" s="75" t="str">
        <f>June!B68</f>
        <v/>
      </c>
      <c r="C68" s="76" t="str">
        <f>June!C68</f>
        <v/>
      </c>
      <c r="D68" s="75" t="str">
        <f>June!D68</f>
        <v/>
      </c>
      <c r="E68" s="76" t="str">
        <f>June!E68</f>
        <v/>
      </c>
      <c r="F68" s="76" t="str">
        <f>June!F68</f>
        <v/>
      </c>
      <c r="G68" s="76" t="str">
        <f>June!G68</f>
        <v/>
      </c>
      <c r="H68" s="86" t="str">
        <f>June!H68</f>
        <v/>
      </c>
      <c r="I68" s="76" t="str">
        <f>June!I68</f>
        <v/>
      </c>
      <c r="J68" s="76" t="str">
        <f>June!J68</f>
        <v/>
      </c>
      <c r="K68" s="76" t="str">
        <f>June!K68</f>
        <v/>
      </c>
      <c r="L68" s="51">
        <f>July!L68</f>
        <v>0</v>
      </c>
      <c r="M68" s="51">
        <f>+July!M68+August!M68+September!M68+October!M68+November!M68+December!M68+January!M68+February!M68+March!M68+April!M68+May!M68+June!M68</f>
        <v>0</v>
      </c>
      <c r="N68" s="51">
        <f>+July!N68+August!N68+September!N68+October!N68+November!N68+December!N68+January!N68+February!N68+March!N68+April!N68+May!N68+June!N68</f>
        <v>0</v>
      </c>
      <c r="O68" s="51">
        <f>+July!O68+August!O68+September!O68+October!O68+November!O68+December!O68+January!O68+February!O68+March!O68+April!O68+May!O68+June!O68</f>
        <v>0</v>
      </c>
      <c r="P68" s="51">
        <f>+July!P68+August!P68+September!P68+October!P68+November!P68+December!P68+January!P68+February!P68+March!P68+April!P68+May!P68+June!P68</f>
        <v>0</v>
      </c>
      <c r="Q68" s="51">
        <f>+July!Q68+August!Q68+September!Q68+October!Q68+November!Q68+December!Q68+January!Q68+February!Q68+March!Q68+April!Q68+May!Q68+June!Q68</f>
        <v>0</v>
      </c>
      <c r="R68" s="51">
        <f t="shared" si="0"/>
        <v>0</v>
      </c>
      <c r="S68" s="76" t="str">
        <f>IF(June!S68="","",June!S68)</f>
        <v/>
      </c>
      <c r="T68" s="54">
        <f>+July!T68+August!T68+September!T68+October!T68+November!T68+December!T68+January!T68+February!T68+March!T68+April!T68+May!T68+June!T68</f>
        <v>0</v>
      </c>
      <c r="U68" s="55"/>
      <c r="V68" s="108" t="str" cm="1">
        <f t="array" ref="V68">_xlfn.IFS(A68="","",A68=" ","",A68=0,"",TRUE,1)</f>
        <v/>
      </c>
      <c r="W68" s="108" t="str" cm="1">
        <f t="array" ref="W68">_xlfn.IFS(K68="","",K68=" ","",K68=0,"",TRUE,1)</f>
        <v/>
      </c>
      <c r="X68" s="14"/>
    </row>
    <row r="69" spans="1:24" x14ac:dyDescent="0.35">
      <c r="A69" s="121" t="str">
        <f>IF(June!A69="","",June!A69)</f>
        <v/>
      </c>
      <c r="B69" s="75" t="str">
        <f>June!B69</f>
        <v/>
      </c>
      <c r="C69" s="76" t="str">
        <f>June!C69</f>
        <v/>
      </c>
      <c r="D69" s="75" t="str">
        <f>June!D69</f>
        <v/>
      </c>
      <c r="E69" s="76" t="str">
        <f>June!E69</f>
        <v/>
      </c>
      <c r="F69" s="76" t="str">
        <f>June!F69</f>
        <v/>
      </c>
      <c r="G69" s="76" t="str">
        <f>June!G69</f>
        <v/>
      </c>
      <c r="H69" s="86" t="str">
        <f>June!H69</f>
        <v/>
      </c>
      <c r="I69" s="76" t="str">
        <f>June!I69</f>
        <v/>
      </c>
      <c r="J69" s="76" t="str">
        <f>June!J69</f>
        <v/>
      </c>
      <c r="K69" s="76" t="str">
        <f>June!K69</f>
        <v/>
      </c>
      <c r="L69" s="51">
        <f>July!L69</f>
        <v>0</v>
      </c>
      <c r="M69" s="51">
        <f>+July!M69+August!M69+September!M69+October!M69+November!M69+December!M69+January!M69+February!M69+March!M69+April!M69+May!M69+June!M69</f>
        <v>0</v>
      </c>
      <c r="N69" s="51">
        <f>+July!N69+August!N69+September!N69+October!N69+November!N69+December!N69+January!N69+February!N69+March!N69+April!N69+May!N69+June!N69</f>
        <v>0</v>
      </c>
      <c r="O69" s="51">
        <f>+July!O69+August!O69+September!O69+October!O69+November!O69+December!O69+January!O69+February!O69+March!O69+April!O69+May!O69+June!O69</f>
        <v>0</v>
      </c>
      <c r="P69" s="51">
        <f>+July!P69+August!P69+September!P69+October!P69+November!P69+December!P69+January!P69+February!P69+March!P69+April!P69+May!P69+June!P69</f>
        <v>0</v>
      </c>
      <c r="Q69" s="51">
        <f>+July!Q69+August!Q69+September!Q69+October!Q69+November!Q69+December!Q69+January!Q69+February!Q69+March!Q69+April!Q69+May!Q69+June!Q69</f>
        <v>0</v>
      </c>
      <c r="R69" s="51">
        <f t="shared" si="0"/>
        <v>0</v>
      </c>
      <c r="S69" s="76" t="str">
        <f>IF(June!S69="","",June!S69)</f>
        <v/>
      </c>
      <c r="T69" s="54">
        <f>+July!T69+August!T69+September!T69+October!T69+November!T69+December!T69+January!T69+February!T69+March!T69+April!T69+May!T69+June!T69</f>
        <v>0</v>
      </c>
      <c r="U69" s="55"/>
      <c r="V69" s="108" t="str" cm="1">
        <f t="array" ref="V69">_xlfn.IFS(A69="","",A69=" ","",A69=0,"",TRUE,1)</f>
        <v/>
      </c>
      <c r="W69" s="108" t="str" cm="1">
        <f t="array" ref="W69">_xlfn.IFS(K69="","",K69=" ","",K69=0,"",TRUE,1)</f>
        <v/>
      </c>
      <c r="X69" s="14"/>
    </row>
    <row r="70" spans="1:24" x14ac:dyDescent="0.35">
      <c r="A70" s="121" t="str">
        <f>IF(June!A70="","",June!A70)</f>
        <v/>
      </c>
      <c r="B70" s="75" t="str">
        <f>June!B70</f>
        <v/>
      </c>
      <c r="C70" s="76" t="str">
        <f>June!C70</f>
        <v/>
      </c>
      <c r="D70" s="75" t="str">
        <f>June!D70</f>
        <v/>
      </c>
      <c r="E70" s="76" t="str">
        <f>June!E70</f>
        <v/>
      </c>
      <c r="F70" s="76" t="str">
        <f>June!F70</f>
        <v/>
      </c>
      <c r="G70" s="76" t="str">
        <f>June!G70</f>
        <v/>
      </c>
      <c r="H70" s="86" t="str">
        <f>June!H70</f>
        <v/>
      </c>
      <c r="I70" s="76" t="str">
        <f>June!I70</f>
        <v/>
      </c>
      <c r="J70" s="76" t="str">
        <f>June!J70</f>
        <v/>
      </c>
      <c r="K70" s="76" t="str">
        <f>June!K70</f>
        <v/>
      </c>
      <c r="L70" s="51">
        <f>July!L70</f>
        <v>0</v>
      </c>
      <c r="M70" s="51">
        <f>+July!M70+August!M70+September!M70+October!M70+November!M70+December!M70+January!M70+February!M70+March!M70+April!M70+May!M70+June!M70</f>
        <v>0</v>
      </c>
      <c r="N70" s="51">
        <f>+July!N70+August!N70+September!N70+October!N70+November!N70+December!N70+January!N70+February!N70+March!N70+April!N70+May!N70+June!N70</f>
        <v>0</v>
      </c>
      <c r="O70" s="51">
        <f>+July!O70+August!O70+September!O70+October!O70+November!O70+December!O70+January!O70+February!O70+March!O70+April!O70+May!O70+June!O70</f>
        <v>0</v>
      </c>
      <c r="P70" s="51">
        <f>+July!P70+August!P70+September!P70+October!P70+November!P70+December!P70+January!P70+February!P70+March!P70+April!P70+May!P70+June!P70</f>
        <v>0</v>
      </c>
      <c r="Q70" s="51">
        <f>+July!Q70+August!Q70+September!Q70+October!Q70+November!Q70+December!Q70+January!Q70+February!Q70+March!Q70+April!Q70+May!Q70+June!Q70</f>
        <v>0</v>
      </c>
      <c r="R70" s="51">
        <f t="shared" si="0"/>
        <v>0</v>
      </c>
      <c r="S70" s="76" t="str">
        <f>IF(June!S70="","",June!S70)</f>
        <v/>
      </c>
      <c r="T70" s="54">
        <f>+July!T70+August!T70+September!T70+October!T70+November!T70+December!T70+January!T70+February!T70+March!T70+April!T70+May!T70+June!T70</f>
        <v>0</v>
      </c>
      <c r="U70" s="55"/>
      <c r="V70" s="108" t="str" cm="1">
        <f t="array" ref="V70">_xlfn.IFS(A70="","",A70=" ","",A70=0,"",TRUE,1)</f>
        <v/>
      </c>
      <c r="W70" s="108" t="str" cm="1">
        <f t="array" ref="W70">_xlfn.IFS(K70="","",K70=" ","",K70=0,"",TRUE,1)</f>
        <v/>
      </c>
      <c r="X70" s="14"/>
    </row>
    <row r="71" spans="1:24" x14ac:dyDescent="0.35">
      <c r="A71" s="121" t="str">
        <f>IF(June!A71="","",June!A71)</f>
        <v/>
      </c>
      <c r="B71" s="75" t="str">
        <f>June!B71</f>
        <v/>
      </c>
      <c r="C71" s="76" t="str">
        <f>June!C71</f>
        <v/>
      </c>
      <c r="D71" s="75" t="str">
        <f>June!D71</f>
        <v/>
      </c>
      <c r="E71" s="76" t="str">
        <f>June!E71</f>
        <v/>
      </c>
      <c r="F71" s="76" t="str">
        <f>June!F71</f>
        <v/>
      </c>
      <c r="G71" s="76" t="str">
        <f>June!G71</f>
        <v/>
      </c>
      <c r="H71" s="86" t="str">
        <f>June!H71</f>
        <v/>
      </c>
      <c r="I71" s="76" t="str">
        <f>June!I71</f>
        <v/>
      </c>
      <c r="J71" s="76" t="str">
        <f>June!J71</f>
        <v/>
      </c>
      <c r="K71" s="76" t="str">
        <f>June!K71</f>
        <v/>
      </c>
      <c r="L71" s="51">
        <f>July!L71</f>
        <v>0</v>
      </c>
      <c r="M71" s="51">
        <f>+July!M71+August!M71+September!M71+October!M71+November!M71+December!M71+January!M71+February!M71+March!M71+April!M71+May!M71+June!M71</f>
        <v>0</v>
      </c>
      <c r="N71" s="51">
        <f>+July!N71+August!N71+September!N71+October!N71+November!N71+December!N71+January!N71+February!N71+March!N71+April!N71+May!N71+June!N71</f>
        <v>0</v>
      </c>
      <c r="O71" s="51">
        <f>+July!O71+August!O71+September!O71+October!O71+November!O71+December!O71+January!O71+February!O71+March!O71+April!O71+May!O71+June!O71</f>
        <v>0</v>
      </c>
      <c r="P71" s="51">
        <f>+July!P71+August!P71+September!P71+October!P71+November!P71+December!P71+January!P71+February!P71+March!P71+April!P71+May!P71+June!P71</f>
        <v>0</v>
      </c>
      <c r="Q71" s="51">
        <f>+July!Q71+August!Q71+September!Q71+October!Q71+November!Q71+December!Q71+January!Q71+February!Q71+March!Q71+April!Q71+May!Q71+June!Q71</f>
        <v>0</v>
      </c>
      <c r="R71" s="51">
        <f t="shared" si="0"/>
        <v>0</v>
      </c>
      <c r="S71" s="76" t="str">
        <f>IF(June!S71="","",June!S71)</f>
        <v/>
      </c>
      <c r="T71" s="54">
        <f>+July!T71+August!T71+September!T71+October!T71+November!T71+December!T71+January!T71+February!T71+March!T71+April!T71+May!T71+June!T71</f>
        <v>0</v>
      </c>
      <c r="U71" s="55"/>
      <c r="V71" s="108" t="str" cm="1">
        <f t="array" ref="V71">_xlfn.IFS(A71="","",A71=" ","",A71=0,"",TRUE,1)</f>
        <v/>
      </c>
      <c r="W71" s="108" t="str" cm="1">
        <f t="array" ref="W71">_xlfn.IFS(K71="","",K71=" ","",K71=0,"",TRUE,1)</f>
        <v/>
      </c>
      <c r="X71" s="14"/>
    </row>
    <row r="72" spans="1:24" x14ac:dyDescent="0.35">
      <c r="A72" s="121" t="str">
        <f>IF(June!A72="","",June!A72)</f>
        <v/>
      </c>
      <c r="B72" s="75" t="str">
        <f>June!B72</f>
        <v/>
      </c>
      <c r="C72" s="76" t="str">
        <f>June!C72</f>
        <v/>
      </c>
      <c r="D72" s="75" t="str">
        <f>June!D72</f>
        <v/>
      </c>
      <c r="E72" s="76" t="str">
        <f>June!E72</f>
        <v/>
      </c>
      <c r="F72" s="76" t="str">
        <f>June!F72</f>
        <v/>
      </c>
      <c r="G72" s="76" t="str">
        <f>June!G72</f>
        <v/>
      </c>
      <c r="H72" s="86" t="str">
        <f>June!H72</f>
        <v/>
      </c>
      <c r="I72" s="76" t="str">
        <f>June!I72</f>
        <v/>
      </c>
      <c r="J72" s="76" t="str">
        <f>June!J72</f>
        <v/>
      </c>
      <c r="K72" s="76" t="str">
        <f>June!K72</f>
        <v/>
      </c>
      <c r="L72" s="51">
        <f>July!L72</f>
        <v>0</v>
      </c>
      <c r="M72" s="51">
        <f>+July!M72+August!M72+September!M72+October!M72+November!M72+December!M72+January!M72+February!M72+March!M72+April!M72+May!M72+June!M72</f>
        <v>0</v>
      </c>
      <c r="N72" s="51">
        <f>+July!N72+August!N72+September!N72+October!N72+November!N72+December!N72+January!N72+February!N72+March!N72+April!N72+May!N72+June!N72</f>
        <v>0</v>
      </c>
      <c r="O72" s="51">
        <f>+July!O72+August!O72+September!O72+October!O72+November!O72+December!O72+January!O72+February!O72+March!O72+April!O72+May!O72+June!O72</f>
        <v>0</v>
      </c>
      <c r="P72" s="51">
        <f>+July!P72+August!P72+September!P72+October!P72+November!P72+December!P72+January!P72+February!P72+March!P72+April!P72+May!P72+June!P72</f>
        <v>0</v>
      </c>
      <c r="Q72" s="51">
        <f>+July!Q72+August!Q72+September!Q72+October!Q72+November!Q72+December!Q72+January!Q72+February!Q72+March!Q72+April!Q72+May!Q72+June!Q72</f>
        <v>0</v>
      </c>
      <c r="R72" s="51">
        <f t="shared" si="0"/>
        <v>0</v>
      </c>
      <c r="S72" s="76" t="str">
        <f>IF(June!S72="","",June!S72)</f>
        <v/>
      </c>
      <c r="T72" s="54">
        <f>+July!T72+August!T72+September!T72+October!T72+November!T72+December!T72+January!T72+February!T72+March!T72+April!T72+May!T72+June!T72</f>
        <v>0</v>
      </c>
      <c r="U72" s="55"/>
      <c r="V72" s="108" t="str" cm="1">
        <f t="array" ref="V72">_xlfn.IFS(A72="","",A72=" ","",A72=0,"",TRUE,1)</f>
        <v/>
      </c>
      <c r="W72" s="108" t="str" cm="1">
        <f t="array" ref="W72">_xlfn.IFS(K72="","",K72=" ","",K72=0,"",TRUE,1)</f>
        <v/>
      </c>
      <c r="X72" s="14"/>
    </row>
    <row r="73" spans="1:24" x14ac:dyDescent="0.35">
      <c r="A73" s="121" t="str">
        <f>IF(June!A73="","",June!A73)</f>
        <v/>
      </c>
      <c r="B73" s="75" t="str">
        <f>June!B73</f>
        <v/>
      </c>
      <c r="C73" s="76" t="str">
        <f>June!C73</f>
        <v/>
      </c>
      <c r="D73" s="75" t="str">
        <f>June!D73</f>
        <v/>
      </c>
      <c r="E73" s="76" t="str">
        <f>June!E73</f>
        <v/>
      </c>
      <c r="F73" s="76" t="str">
        <f>June!F73</f>
        <v/>
      </c>
      <c r="G73" s="76" t="str">
        <f>June!G73</f>
        <v/>
      </c>
      <c r="H73" s="86" t="str">
        <f>June!H73</f>
        <v/>
      </c>
      <c r="I73" s="76" t="str">
        <f>June!I73</f>
        <v/>
      </c>
      <c r="J73" s="76" t="str">
        <f>June!J73</f>
        <v/>
      </c>
      <c r="K73" s="76" t="str">
        <f>June!K73</f>
        <v/>
      </c>
      <c r="L73" s="51">
        <f>July!L73</f>
        <v>0</v>
      </c>
      <c r="M73" s="51">
        <f>+July!M73+August!M73+September!M73+October!M73+November!M73+December!M73+January!M73+February!M73+March!M73+April!M73+May!M73+June!M73</f>
        <v>0</v>
      </c>
      <c r="N73" s="51">
        <f>+July!N73+August!N73+September!N73+October!N73+November!N73+December!N73+January!N73+February!N73+March!N73+April!N73+May!N73+June!N73</f>
        <v>0</v>
      </c>
      <c r="O73" s="51">
        <f>+July!O73+August!O73+September!O73+October!O73+November!O73+December!O73+January!O73+February!O73+March!O73+April!O73+May!O73+June!O73</f>
        <v>0</v>
      </c>
      <c r="P73" s="51">
        <f>+July!P73+August!P73+September!P73+October!P73+November!P73+December!P73+January!P73+February!P73+March!P73+April!P73+May!P73+June!P73</f>
        <v>0</v>
      </c>
      <c r="Q73" s="51">
        <f>+July!Q73+August!Q73+September!Q73+October!Q73+November!Q73+December!Q73+January!Q73+February!Q73+March!Q73+April!Q73+May!Q73+June!Q73</f>
        <v>0</v>
      </c>
      <c r="R73" s="51">
        <f t="shared" si="0"/>
        <v>0</v>
      </c>
      <c r="S73" s="76" t="str">
        <f>IF(June!S73="","",June!S73)</f>
        <v/>
      </c>
      <c r="T73" s="54">
        <f>+July!T73+August!T73+September!T73+October!T73+November!T73+December!T73+January!T73+February!T73+March!T73+April!T73+May!T73+June!T73</f>
        <v>0</v>
      </c>
      <c r="U73" s="55"/>
      <c r="V73" s="108" t="str" cm="1">
        <f t="array" ref="V73">_xlfn.IFS(A73="","",A73=" ","",A73=0,"",TRUE,1)</f>
        <v/>
      </c>
      <c r="W73" s="108" t="str" cm="1">
        <f t="array" ref="W73">_xlfn.IFS(K73="","",K73=" ","",K73=0,"",TRUE,1)</f>
        <v/>
      </c>
      <c r="X73" s="14"/>
    </row>
    <row r="74" spans="1:24" x14ac:dyDescent="0.35">
      <c r="A74" s="121" t="str">
        <f>IF(June!A74="","",June!A74)</f>
        <v/>
      </c>
      <c r="B74" s="75" t="str">
        <f>June!B74</f>
        <v/>
      </c>
      <c r="C74" s="76" t="str">
        <f>June!C74</f>
        <v/>
      </c>
      <c r="D74" s="75" t="str">
        <f>June!D74</f>
        <v/>
      </c>
      <c r="E74" s="76" t="str">
        <f>June!E74</f>
        <v/>
      </c>
      <c r="F74" s="76" t="str">
        <f>June!F74</f>
        <v/>
      </c>
      <c r="G74" s="76" t="str">
        <f>June!G74</f>
        <v/>
      </c>
      <c r="H74" s="86" t="str">
        <f>June!H74</f>
        <v/>
      </c>
      <c r="I74" s="76" t="str">
        <f>June!I74</f>
        <v/>
      </c>
      <c r="J74" s="76" t="str">
        <f>June!J74</f>
        <v/>
      </c>
      <c r="K74" s="76" t="str">
        <f>June!K74</f>
        <v/>
      </c>
      <c r="L74" s="51">
        <f>July!L74</f>
        <v>0</v>
      </c>
      <c r="M74" s="51">
        <f>+July!M74+August!M74+September!M74+October!M74+November!M74+December!M74+January!M74+February!M74+March!M74+April!M74+May!M74+June!M74</f>
        <v>0</v>
      </c>
      <c r="N74" s="51">
        <f>+July!N74+August!N74+September!N74+October!N74+November!N74+December!N74+January!N74+February!N74+March!N74+April!N74+May!N74+June!N74</f>
        <v>0</v>
      </c>
      <c r="O74" s="51">
        <f>+July!O74+August!O74+September!O74+October!O74+November!O74+December!O74+January!O74+February!O74+March!O74+April!O74+May!O74+June!O74</f>
        <v>0</v>
      </c>
      <c r="P74" s="51">
        <f>+July!P74+August!P74+September!P74+October!P74+November!P74+December!P74+January!P74+February!P74+March!P74+April!P74+May!P74+June!P74</f>
        <v>0</v>
      </c>
      <c r="Q74" s="51">
        <f>+July!Q74+August!Q74+September!Q74+October!Q74+November!Q74+December!Q74+January!Q74+February!Q74+March!Q74+April!Q74+May!Q74+June!Q74</f>
        <v>0</v>
      </c>
      <c r="R74" s="51">
        <f t="shared" si="0"/>
        <v>0</v>
      </c>
      <c r="S74" s="76" t="str">
        <f>IF(June!S74="","",June!S74)</f>
        <v/>
      </c>
      <c r="T74" s="54">
        <f>+July!T74+August!T74+September!T74+October!T74+November!T74+December!T74+January!T74+February!T74+March!T74+April!T74+May!T74+June!T74</f>
        <v>0</v>
      </c>
      <c r="U74" s="55"/>
      <c r="V74" s="108" t="str" cm="1">
        <f t="array" ref="V74">_xlfn.IFS(A74="","",A74=" ","",A74=0,"",TRUE,1)</f>
        <v/>
      </c>
      <c r="W74" s="108" t="str" cm="1">
        <f t="array" ref="W74">_xlfn.IFS(K74="","",K74=" ","",K74=0,"",TRUE,1)</f>
        <v/>
      </c>
      <c r="X74" s="14"/>
    </row>
    <row r="75" spans="1:24" s="2" customFormat="1" ht="23.25" customHeight="1" thickBot="1" x14ac:dyDescent="0.4">
      <c r="A75" s="45" t="s">
        <v>11</v>
      </c>
      <c r="L75" s="63">
        <f t="shared" ref="L75:R75" si="1">SUM(L15:L74)</f>
        <v>0</v>
      </c>
      <c r="M75" s="63">
        <f t="shared" si="1"/>
        <v>0</v>
      </c>
      <c r="N75" s="63">
        <f t="shared" si="1"/>
        <v>0</v>
      </c>
      <c r="O75" s="63">
        <f t="shared" si="1"/>
        <v>0</v>
      </c>
      <c r="P75" s="63">
        <f t="shared" si="1"/>
        <v>0</v>
      </c>
      <c r="Q75" s="63">
        <f t="shared" si="1"/>
        <v>0</v>
      </c>
      <c r="R75" s="63">
        <f t="shared" si="1"/>
        <v>0</v>
      </c>
      <c r="T75" s="138">
        <f>SUM(T15:T74)</f>
        <v>0</v>
      </c>
      <c r="U75" s="56"/>
      <c r="V75" s="109">
        <f>SUM(V15:V74)</f>
        <v>0</v>
      </c>
      <c r="W75" s="109">
        <f>SUM(W15:W74)</f>
        <v>0</v>
      </c>
    </row>
    <row r="76" spans="1:24" s="2" customFormat="1" ht="23.25" customHeight="1" thickTop="1" x14ac:dyDescent="0.35">
      <c r="A76" s="45" t="s">
        <v>4</v>
      </c>
      <c r="B76" s="57">
        <f>+V75-W75</f>
        <v>0</v>
      </c>
      <c r="L76" s="25" t="s">
        <v>2</v>
      </c>
      <c r="M76" s="2" t="s">
        <v>2</v>
      </c>
      <c r="S76" s="25"/>
    </row>
    <row r="77" spans="1:24" x14ac:dyDescent="0.35">
      <c r="A77" s="101"/>
    </row>
    <row r="78" spans="1:24" x14ac:dyDescent="0.35">
      <c r="A78" s="99"/>
      <c r="B78" s="17"/>
      <c r="C78" s="17"/>
      <c r="D78" s="17"/>
      <c r="E78" s="17"/>
      <c r="F78" s="17"/>
      <c r="G78" s="17"/>
      <c r="H78" s="17"/>
      <c r="I78" s="17"/>
      <c r="J78" s="17"/>
      <c r="K78" s="17"/>
      <c r="L78" s="25"/>
      <c r="M78" s="2"/>
      <c r="N78" s="2"/>
      <c r="O78" s="2"/>
      <c r="P78" s="2"/>
      <c r="Q78" s="26"/>
      <c r="R78" s="2"/>
      <c r="S78" s="25"/>
      <c r="T78" s="2"/>
      <c r="U78" s="2"/>
    </row>
    <row r="79" spans="1:24" x14ac:dyDescent="0.35">
      <c r="A79" s="127" t="s">
        <v>76</v>
      </c>
      <c r="B79" s="17"/>
      <c r="C79" s="17"/>
      <c r="D79" s="17"/>
      <c r="E79" s="17"/>
      <c r="F79" s="17"/>
      <c r="G79" s="17"/>
      <c r="H79" s="17"/>
      <c r="I79" s="17"/>
      <c r="J79" s="17"/>
      <c r="K79" s="17"/>
      <c r="L79" s="25"/>
      <c r="M79" s="2"/>
      <c r="N79" s="2"/>
      <c r="O79" s="2"/>
      <c r="P79" s="2"/>
      <c r="Q79" s="26"/>
      <c r="R79" s="2"/>
      <c r="S79" s="25"/>
      <c r="T79" s="2"/>
      <c r="U79" s="2"/>
    </row>
    <row r="80" spans="1:24" x14ac:dyDescent="0.35">
      <c r="A80" s="128" t="s">
        <v>85</v>
      </c>
      <c r="B80" s="17"/>
      <c r="C80" s="17"/>
      <c r="D80" s="17"/>
      <c r="E80" s="17"/>
      <c r="F80" s="17"/>
      <c r="G80" s="17"/>
      <c r="H80" s="17"/>
      <c r="I80" s="17"/>
      <c r="J80" s="17"/>
      <c r="K80" s="17"/>
      <c r="L80" s="25"/>
      <c r="M80" s="2"/>
      <c r="N80" s="2"/>
      <c r="O80" s="2"/>
      <c r="P80" s="2"/>
      <c r="Q80" s="26"/>
      <c r="R80" s="2"/>
      <c r="S80" s="25"/>
      <c r="T80" s="2"/>
      <c r="U80" s="2"/>
    </row>
    <row r="81" spans="1:24" x14ac:dyDescent="0.35">
      <c r="A81" s="128" t="s">
        <v>87</v>
      </c>
      <c r="B81" s="17"/>
      <c r="C81" s="17"/>
      <c r="D81" s="17"/>
      <c r="E81" s="17"/>
      <c r="F81" s="17"/>
      <c r="G81" s="17"/>
      <c r="H81" s="17"/>
      <c r="I81" s="17"/>
      <c r="J81" s="17"/>
      <c r="K81" s="17"/>
      <c r="L81" s="25"/>
      <c r="M81" s="2"/>
      <c r="N81" s="2"/>
      <c r="O81" s="2"/>
      <c r="P81" s="2"/>
      <c r="Q81" s="26"/>
      <c r="R81" s="2"/>
      <c r="S81" s="25"/>
      <c r="T81" s="2"/>
      <c r="U81" s="2"/>
    </row>
    <row r="82" spans="1:24" x14ac:dyDescent="0.35">
      <c r="A82" s="128" t="s">
        <v>86</v>
      </c>
      <c r="B82" s="17"/>
      <c r="C82" s="17"/>
      <c r="D82" s="17"/>
      <c r="E82" s="17"/>
      <c r="F82" s="17"/>
      <c r="G82" s="17"/>
      <c r="H82" s="17"/>
      <c r="I82" s="17"/>
      <c r="J82" s="17"/>
      <c r="K82" s="17"/>
      <c r="L82" s="25"/>
      <c r="M82" s="2"/>
      <c r="N82" s="2"/>
      <c r="O82" s="2"/>
      <c r="P82" s="2"/>
      <c r="Q82" s="26"/>
      <c r="R82" s="2"/>
      <c r="S82" s="25"/>
      <c r="T82" s="2"/>
      <c r="U82" s="2"/>
    </row>
    <row r="83" spans="1:24" x14ac:dyDescent="0.35">
      <c r="A83" s="113"/>
      <c r="B83" s="17"/>
      <c r="C83" s="17"/>
      <c r="D83" s="17"/>
      <c r="E83" s="17"/>
      <c r="F83" s="17"/>
      <c r="G83" s="17"/>
      <c r="H83" s="17"/>
      <c r="I83" s="17"/>
      <c r="J83" s="17"/>
      <c r="K83" s="17"/>
      <c r="L83" s="25"/>
      <c r="M83" s="2"/>
      <c r="N83" s="2"/>
      <c r="O83" s="2"/>
      <c r="P83" s="2"/>
      <c r="Q83" s="26"/>
      <c r="R83" s="2"/>
      <c r="S83" s="25"/>
      <c r="T83" s="2"/>
      <c r="U83" s="2"/>
    </row>
    <row r="84" spans="1:24" x14ac:dyDescent="0.35">
      <c r="A84" s="241" t="s">
        <v>3</v>
      </c>
      <c r="B84" s="237" t="s">
        <v>6</v>
      </c>
      <c r="C84" s="243" t="s">
        <v>72</v>
      </c>
      <c r="D84" s="244"/>
      <c r="E84" s="244"/>
      <c r="F84" s="244"/>
      <c r="G84" s="244"/>
      <c r="H84" s="244"/>
      <c r="I84" s="244"/>
      <c r="J84" s="244"/>
      <c r="K84" s="244"/>
      <c r="L84" s="244"/>
      <c r="M84" s="244"/>
      <c r="N84" s="244"/>
      <c r="O84" s="244"/>
      <c r="P84" s="244"/>
      <c r="Q84" s="244"/>
      <c r="R84" s="244"/>
      <c r="S84" s="245"/>
      <c r="U84" s="2"/>
      <c r="V84" s="2"/>
      <c r="W84" s="14"/>
      <c r="X84" s="14"/>
    </row>
    <row r="85" spans="1:24" x14ac:dyDescent="0.35">
      <c r="A85" s="242"/>
      <c r="B85" s="239"/>
      <c r="C85" s="246"/>
      <c r="D85" s="247"/>
      <c r="E85" s="247"/>
      <c r="F85" s="247"/>
      <c r="G85" s="247"/>
      <c r="H85" s="247"/>
      <c r="I85" s="247"/>
      <c r="J85" s="247"/>
      <c r="K85" s="247"/>
      <c r="L85" s="247"/>
      <c r="M85" s="247"/>
      <c r="N85" s="247"/>
      <c r="O85" s="247"/>
      <c r="P85" s="247"/>
      <c r="Q85" s="247"/>
      <c r="R85" s="247"/>
      <c r="S85" s="248"/>
      <c r="U85" s="2"/>
      <c r="V85" s="2"/>
      <c r="W85" s="14"/>
      <c r="X85" s="14"/>
    </row>
    <row r="86" spans="1:24" ht="30.25" customHeight="1" x14ac:dyDescent="0.35">
      <c r="A86" s="121" t="str">
        <f>IF(June!A86="","",June!A86)</f>
        <v/>
      </c>
      <c r="B86" s="75" t="str">
        <f>IF(June!B86="","",June!B86)</f>
        <v/>
      </c>
      <c r="C86" s="233" t="str">
        <f>IF(June!C86="","",June!C86)</f>
        <v/>
      </c>
      <c r="D86" s="234"/>
      <c r="E86" s="234"/>
      <c r="F86" s="234"/>
      <c r="G86" s="234"/>
      <c r="H86" s="234"/>
      <c r="I86" s="234"/>
      <c r="J86" s="234"/>
      <c r="K86" s="234"/>
      <c r="L86" s="234"/>
      <c r="M86" s="234"/>
      <c r="N86" s="234"/>
      <c r="O86" s="234"/>
      <c r="P86" s="234"/>
      <c r="Q86" s="234"/>
      <c r="R86" s="234"/>
      <c r="S86" s="235"/>
      <c r="U86" s="2"/>
      <c r="V86" s="2"/>
      <c r="W86" s="14"/>
      <c r="X86" s="14"/>
    </row>
    <row r="87" spans="1:24" ht="30.25" customHeight="1" x14ac:dyDescent="0.35">
      <c r="A87" s="121" t="str">
        <f>IF(June!A87="","",June!A87)</f>
        <v/>
      </c>
      <c r="B87" s="75" t="str">
        <f>IF(June!B87="","",June!B87)</f>
        <v/>
      </c>
      <c r="C87" s="233" t="str">
        <f>IF(June!C87="","",June!C87)</f>
        <v/>
      </c>
      <c r="D87" s="234"/>
      <c r="E87" s="234"/>
      <c r="F87" s="234"/>
      <c r="G87" s="234"/>
      <c r="H87" s="234"/>
      <c r="I87" s="234"/>
      <c r="J87" s="234"/>
      <c r="K87" s="234"/>
      <c r="L87" s="234"/>
      <c r="M87" s="234"/>
      <c r="N87" s="234"/>
      <c r="O87" s="234"/>
      <c r="P87" s="234"/>
      <c r="Q87" s="234"/>
      <c r="R87" s="234"/>
      <c r="S87" s="235"/>
      <c r="U87" s="2"/>
      <c r="V87" s="2"/>
      <c r="W87" s="14"/>
      <c r="X87" s="14"/>
    </row>
    <row r="88" spans="1:24" ht="30.25" customHeight="1" x14ac:dyDescent="0.35">
      <c r="A88" s="121" t="str">
        <f>IF(June!A88="","",June!A88)</f>
        <v/>
      </c>
      <c r="B88" s="75" t="str">
        <f>IF(June!B88="","",June!B88)</f>
        <v/>
      </c>
      <c r="C88" s="233" t="str">
        <f>IF(June!C88="","",June!C88)</f>
        <v/>
      </c>
      <c r="D88" s="234"/>
      <c r="E88" s="234"/>
      <c r="F88" s="234"/>
      <c r="G88" s="234"/>
      <c r="H88" s="234"/>
      <c r="I88" s="234"/>
      <c r="J88" s="234"/>
      <c r="K88" s="234"/>
      <c r="L88" s="234"/>
      <c r="M88" s="234"/>
      <c r="N88" s="234"/>
      <c r="O88" s="234"/>
      <c r="P88" s="234"/>
      <c r="Q88" s="234"/>
      <c r="R88" s="234"/>
      <c r="S88" s="235"/>
      <c r="U88" s="2"/>
      <c r="V88" s="2"/>
      <c r="W88" s="14"/>
      <c r="X88" s="14"/>
    </row>
    <row r="89" spans="1:24" ht="30.25" customHeight="1" x14ac:dyDescent="0.35">
      <c r="A89" s="121" t="str">
        <f>IF(June!A89="","",June!A89)</f>
        <v/>
      </c>
      <c r="B89" s="75" t="str">
        <f>IF(June!B89="","",June!B89)</f>
        <v/>
      </c>
      <c r="C89" s="233" t="str">
        <f>IF(June!C89="","",June!C89)</f>
        <v/>
      </c>
      <c r="D89" s="234"/>
      <c r="E89" s="234"/>
      <c r="F89" s="234"/>
      <c r="G89" s="234"/>
      <c r="H89" s="234"/>
      <c r="I89" s="234"/>
      <c r="J89" s="234"/>
      <c r="K89" s="234"/>
      <c r="L89" s="234"/>
      <c r="M89" s="234"/>
      <c r="N89" s="234"/>
      <c r="O89" s="234"/>
      <c r="P89" s="234"/>
      <c r="Q89" s="234"/>
      <c r="R89" s="234"/>
      <c r="S89" s="235"/>
      <c r="U89" s="2"/>
      <c r="V89" s="2"/>
      <c r="W89" s="14"/>
      <c r="X89" s="14"/>
    </row>
    <row r="90" spans="1:24" ht="30.25" customHeight="1" x14ac:dyDescent="0.35">
      <c r="A90" s="121" t="str">
        <f>IF(June!A90="","",June!A90)</f>
        <v/>
      </c>
      <c r="B90" s="75" t="str">
        <f>IF(June!B90="","",June!B90)</f>
        <v/>
      </c>
      <c r="C90" s="233" t="str">
        <f>IF(June!C90="","",June!C90)</f>
        <v/>
      </c>
      <c r="D90" s="234"/>
      <c r="E90" s="234"/>
      <c r="F90" s="234"/>
      <c r="G90" s="234"/>
      <c r="H90" s="234"/>
      <c r="I90" s="234"/>
      <c r="J90" s="234"/>
      <c r="K90" s="234"/>
      <c r="L90" s="234"/>
      <c r="M90" s="234"/>
      <c r="N90" s="234"/>
      <c r="O90" s="234"/>
      <c r="P90" s="234"/>
      <c r="Q90" s="234"/>
      <c r="R90" s="234"/>
      <c r="S90" s="235"/>
      <c r="U90" s="2"/>
      <c r="V90" s="2"/>
      <c r="W90" s="14"/>
      <c r="X90" s="14"/>
    </row>
    <row r="91" spans="1:24" ht="30.25" customHeight="1" x14ac:dyDescent="0.35">
      <c r="A91" s="121" t="str">
        <f>IF(June!A91="","",June!A91)</f>
        <v/>
      </c>
      <c r="B91" s="75" t="str">
        <f>IF(June!B91="","",June!B91)</f>
        <v/>
      </c>
      <c r="C91" s="233" t="str">
        <f>IF(June!C91="","",June!C91)</f>
        <v/>
      </c>
      <c r="D91" s="234"/>
      <c r="E91" s="234"/>
      <c r="F91" s="234"/>
      <c r="G91" s="234"/>
      <c r="H91" s="234"/>
      <c r="I91" s="234"/>
      <c r="J91" s="234"/>
      <c r="K91" s="234"/>
      <c r="L91" s="234"/>
      <c r="M91" s="234"/>
      <c r="N91" s="234"/>
      <c r="O91" s="234"/>
      <c r="P91" s="234"/>
      <c r="Q91" s="234"/>
      <c r="R91" s="234"/>
      <c r="S91" s="235"/>
      <c r="U91" s="2"/>
      <c r="V91" s="2"/>
      <c r="W91" s="14"/>
      <c r="X91" s="14"/>
    </row>
    <row r="92" spans="1:24" ht="30.25" customHeight="1" x14ac:dyDescent="0.35">
      <c r="A92" s="121" t="str">
        <f>IF(June!A92="","",June!A92)</f>
        <v/>
      </c>
      <c r="B92" s="75" t="str">
        <f>IF(June!B92="","",June!B92)</f>
        <v/>
      </c>
      <c r="C92" s="233" t="str">
        <f>IF(June!C92="","",June!C92)</f>
        <v/>
      </c>
      <c r="D92" s="234"/>
      <c r="E92" s="234"/>
      <c r="F92" s="234"/>
      <c r="G92" s="234"/>
      <c r="H92" s="234"/>
      <c r="I92" s="234"/>
      <c r="J92" s="234"/>
      <c r="K92" s="234"/>
      <c r="L92" s="234"/>
      <c r="M92" s="234"/>
      <c r="N92" s="234"/>
      <c r="O92" s="234"/>
      <c r="P92" s="234"/>
      <c r="Q92" s="234"/>
      <c r="R92" s="234"/>
      <c r="S92" s="235"/>
      <c r="U92" s="2"/>
      <c r="V92" s="2"/>
      <c r="W92" s="14"/>
      <c r="X92" s="14"/>
    </row>
    <row r="93" spans="1:24" ht="30.25" customHeight="1" x14ac:dyDescent="0.35">
      <c r="A93" s="121" t="str">
        <f>IF(June!A93="","",June!A93)</f>
        <v/>
      </c>
      <c r="B93" s="75" t="str">
        <f>IF(June!B93="","",June!B93)</f>
        <v/>
      </c>
      <c r="C93" s="233" t="str">
        <f>IF(June!C93="","",June!C93)</f>
        <v/>
      </c>
      <c r="D93" s="234"/>
      <c r="E93" s="234"/>
      <c r="F93" s="234"/>
      <c r="G93" s="234"/>
      <c r="H93" s="234"/>
      <c r="I93" s="234"/>
      <c r="J93" s="234"/>
      <c r="K93" s="234"/>
      <c r="L93" s="234"/>
      <c r="M93" s="234"/>
      <c r="N93" s="234"/>
      <c r="O93" s="234"/>
      <c r="P93" s="234"/>
      <c r="Q93" s="234"/>
      <c r="R93" s="234"/>
      <c r="S93" s="235"/>
      <c r="U93" s="2"/>
      <c r="V93" s="2"/>
      <c r="W93" s="14"/>
      <c r="X93" s="14"/>
    </row>
    <row r="94" spans="1:24" ht="30.25" customHeight="1" x14ac:dyDescent="0.35">
      <c r="A94" s="121" t="str">
        <f>IF(June!A94="","",June!A94)</f>
        <v/>
      </c>
      <c r="B94" s="75" t="str">
        <f>IF(June!B94="","",June!B94)</f>
        <v/>
      </c>
      <c r="C94" s="233" t="str">
        <f>IF(June!C94="","",June!C94)</f>
        <v/>
      </c>
      <c r="D94" s="234"/>
      <c r="E94" s="234"/>
      <c r="F94" s="234"/>
      <c r="G94" s="234"/>
      <c r="H94" s="234"/>
      <c r="I94" s="234"/>
      <c r="J94" s="234"/>
      <c r="K94" s="234"/>
      <c r="L94" s="234"/>
      <c r="M94" s="234"/>
      <c r="N94" s="234"/>
      <c r="O94" s="234"/>
      <c r="P94" s="234"/>
      <c r="Q94" s="234"/>
      <c r="R94" s="234"/>
      <c r="S94" s="235"/>
      <c r="U94" s="2"/>
      <c r="V94" s="2"/>
      <c r="W94" s="14"/>
      <c r="X94" s="14"/>
    </row>
    <row r="95" spans="1:24" ht="30.25" customHeight="1" x14ac:dyDescent="0.35">
      <c r="A95" s="121" t="str">
        <f>IF(June!A95="","",June!A95)</f>
        <v/>
      </c>
      <c r="B95" s="75" t="str">
        <f>IF(June!B95="","",June!B95)</f>
        <v/>
      </c>
      <c r="C95" s="233" t="str">
        <f>IF(June!C95="","",June!C95)</f>
        <v/>
      </c>
      <c r="D95" s="234"/>
      <c r="E95" s="234"/>
      <c r="F95" s="234"/>
      <c r="G95" s="234"/>
      <c r="H95" s="234"/>
      <c r="I95" s="234"/>
      <c r="J95" s="234"/>
      <c r="K95" s="234"/>
      <c r="L95" s="234"/>
      <c r="M95" s="234"/>
      <c r="N95" s="234"/>
      <c r="O95" s="234"/>
      <c r="P95" s="234"/>
      <c r="Q95" s="234"/>
      <c r="R95" s="234"/>
      <c r="S95" s="235"/>
      <c r="U95" s="2"/>
      <c r="V95" s="2"/>
      <c r="W95" s="14"/>
      <c r="X95" s="14"/>
    </row>
    <row r="96" spans="1:24" ht="30.25" customHeight="1" x14ac:dyDescent="0.35">
      <c r="A96" s="121" t="str">
        <f>IF(June!A96="","",June!A96)</f>
        <v/>
      </c>
      <c r="B96" s="75" t="str">
        <f>IF(June!B96="","",June!B96)</f>
        <v/>
      </c>
      <c r="C96" s="233" t="str">
        <f>IF(June!C96="","",June!C96)</f>
        <v/>
      </c>
      <c r="D96" s="234"/>
      <c r="E96" s="234"/>
      <c r="F96" s="234"/>
      <c r="G96" s="234"/>
      <c r="H96" s="234"/>
      <c r="I96" s="234"/>
      <c r="J96" s="234"/>
      <c r="K96" s="234"/>
      <c r="L96" s="234"/>
      <c r="M96" s="234"/>
      <c r="N96" s="234"/>
      <c r="O96" s="234"/>
      <c r="P96" s="234"/>
      <c r="Q96" s="234"/>
      <c r="R96" s="234"/>
      <c r="S96" s="235"/>
      <c r="U96" s="2"/>
      <c r="V96" s="2"/>
      <c r="W96" s="14"/>
      <c r="X96" s="14"/>
    </row>
    <row r="97" spans="1:24" ht="30.25" customHeight="1" x14ac:dyDescent="0.35">
      <c r="A97" s="121" t="str">
        <f>IF(June!A97="","",June!A97)</f>
        <v/>
      </c>
      <c r="B97" s="75" t="str">
        <f>IF(June!B97="","",June!B97)</f>
        <v/>
      </c>
      <c r="C97" s="233" t="str">
        <f>IF(June!C97="","",June!C97)</f>
        <v/>
      </c>
      <c r="D97" s="234"/>
      <c r="E97" s="234"/>
      <c r="F97" s="234"/>
      <c r="G97" s="234"/>
      <c r="H97" s="234"/>
      <c r="I97" s="234"/>
      <c r="J97" s="234"/>
      <c r="K97" s="234"/>
      <c r="L97" s="234"/>
      <c r="M97" s="234"/>
      <c r="N97" s="234"/>
      <c r="O97" s="234"/>
      <c r="P97" s="234"/>
      <c r="Q97" s="234"/>
      <c r="R97" s="234"/>
      <c r="S97" s="235"/>
      <c r="U97" s="2"/>
      <c r="V97" s="2"/>
      <c r="W97" s="14"/>
      <c r="X97" s="14"/>
    </row>
    <row r="98" spans="1:24" ht="30.25" customHeight="1" x14ac:dyDescent="0.35">
      <c r="A98" s="121" t="str">
        <f>IF(June!A98="","",June!A98)</f>
        <v/>
      </c>
      <c r="B98" s="75" t="str">
        <f>IF(June!B98="","",June!B98)</f>
        <v/>
      </c>
      <c r="C98" s="233" t="str">
        <f>IF(June!C98="","",June!C98)</f>
        <v/>
      </c>
      <c r="D98" s="234"/>
      <c r="E98" s="234"/>
      <c r="F98" s="234"/>
      <c r="G98" s="234"/>
      <c r="H98" s="234"/>
      <c r="I98" s="234"/>
      <c r="J98" s="234"/>
      <c r="K98" s="234"/>
      <c r="L98" s="234"/>
      <c r="M98" s="234"/>
      <c r="N98" s="234"/>
      <c r="O98" s="234"/>
      <c r="P98" s="234"/>
      <c r="Q98" s="234"/>
      <c r="R98" s="234"/>
      <c r="S98" s="235"/>
      <c r="U98" s="2"/>
      <c r="V98" s="2"/>
      <c r="W98" s="14"/>
      <c r="X98" s="14"/>
    </row>
    <row r="99" spans="1:24" ht="30.25" customHeight="1" x14ac:dyDescent="0.35">
      <c r="A99" s="121" t="str">
        <f>IF(June!A99="","",June!A99)</f>
        <v/>
      </c>
      <c r="B99" s="75" t="str">
        <f>IF(June!B99="","",June!B99)</f>
        <v/>
      </c>
      <c r="C99" s="233" t="str">
        <f>IF(June!C99="","",June!C99)</f>
        <v/>
      </c>
      <c r="D99" s="234"/>
      <c r="E99" s="234"/>
      <c r="F99" s="234"/>
      <c r="G99" s="234"/>
      <c r="H99" s="234"/>
      <c r="I99" s="234"/>
      <c r="J99" s="234"/>
      <c r="K99" s="234"/>
      <c r="L99" s="234"/>
      <c r="M99" s="234"/>
      <c r="N99" s="234"/>
      <c r="O99" s="234"/>
      <c r="P99" s="234"/>
      <c r="Q99" s="234"/>
      <c r="R99" s="234"/>
      <c r="S99" s="235"/>
      <c r="U99" s="2"/>
      <c r="V99" s="2"/>
      <c r="W99" s="14"/>
      <c r="X99" s="14"/>
    </row>
    <row r="100" spans="1:24" ht="30.25" customHeight="1" x14ac:dyDescent="0.35">
      <c r="A100" s="121" t="str">
        <f>IF(June!A100="","",June!A100)</f>
        <v/>
      </c>
      <c r="B100" s="75" t="str">
        <f>IF(June!B100="","",June!B100)</f>
        <v/>
      </c>
      <c r="C100" s="233" t="str">
        <f>IF(June!C100="","",June!C100)</f>
        <v/>
      </c>
      <c r="D100" s="234"/>
      <c r="E100" s="234"/>
      <c r="F100" s="234"/>
      <c r="G100" s="234"/>
      <c r="H100" s="234"/>
      <c r="I100" s="234"/>
      <c r="J100" s="234"/>
      <c r="K100" s="234"/>
      <c r="L100" s="234"/>
      <c r="M100" s="234"/>
      <c r="N100" s="234"/>
      <c r="O100" s="234"/>
      <c r="P100" s="234"/>
      <c r="Q100" s="234"/>
      <c r="R100" s="234"/>
      <c r="S100" s="235"/>
      <c r="U100" s="2"/>
      <c r="V100" s="2"/>
      <c r="W100" s="14"/>
      <c r="X100" s="14"/>
    </row>
    <row r="101" spans="1:24" ht="30.25" customHeight="1" x14ac:dyDescent="0.35">
      <c r="A101" s="121" t="str">
        <f>IF(June!A101="","",June!A101)</f>
        <v/>
      </c>
      <c r="B101" s="75" t="str">
        <f>IF(June!B101="","",June!B101)</f>
        <v/>
      </c>
      <c r="C101" s="233" t="str">
        <f>IF(June!C101="","",June!C101)</f>
        <v/>
      </c>
      <c r="D101" s="234"/>
      <c r="E101" s="234"/>
      <c r="F101" s="234"/>
      <c r="G101" s="234"/>
      <c r="H101" s="234"/>
      <c r="I101" s="234"/>
      <c r="J101" s="234"/>
      <c r="K101" s="234"/>
      <c r="L101" s="234"/>
      <c r="M101" s="234"/>
      <c r="N101" s="234"/>
      <c r="O101" s="234"/>
      <c r="P101" s="234"/>
      <c r="Q101" s="234"/>
      <c r="R101" s="234"/>
      <c r="S101" s="235"/>
      <c r="U101" s="2"/>
      <c r="V101" s="2"/>
      <c r="W101" s="14"/>
      <c r="X101" s="14"/>
    </row>
    <row r="102" spans="1:24" ht="30.25" customHeight="1" x14ac:dyDescent="0.35">
      <c r="A102" s="121" t="str">
        <f>IF(June!A102="","",June!A102)</f>
        <v/>
      </c>
      <c r="B102" s="75" t="str">
        <f>IF(June!B102="","",June!B102)</f>
        <v/>
      </c>
      <c r="C102" s="233" t="str">
        <f>IF(June!C102="","",June!C102)</f>
        <v/>
      </c>
      <c r="D102" s="234"/>
      <c r="E102" s="234"/>
      <c r="F102" s="234"/>
      <c r="G102" s="234"/>
      <c r="H102" s="234"/>
      <c r="I102" s="234"/>
      <c r="J102" s="234"/>
      <c r="K102" s="234"/>
      <c r="L102" s="234"/>
      <c r="M102" s="234"/>
      <c r="N102" s="234"/>
      <c r="O102" s="234"/>
      <c r="P102" s="234"/>
      <c r="Q102" s="234"/>
      <c r="R102" s="234"/>
      <c r="S102" s="235"/>
      <c r="U102" s="2"/>
      <c r="V102" s="2"/>
      <c r="W102" s="14"/>
      <c r="X102" s="14"/>
    </row>
    <row r="103" spans="1:24" ht="30.25" customHeight="1" x14ac:dyDescent="0.35">
      <c r="A103" s="121" t="str">
        <f>IF(June!A103="","",June!A103)</f>
        <v/>
      </c>
      <c r="B103" s="75" t="str">
        <f>IF(June!B103="","",June!B103)</f>
        <v/>
      </c>
      <c r="C103" s="233" t="str">
        <f>IF(June!C103="","",June!C103)</f>
        <v/>
      </c>
      <c r="D103" s="234"/>
      <c r="E103" s="234"/>
      <c r="F103" s="234"/>
      <c r="G103" s="234"/>
      <c r="H103" s="234"/>
      <c r="I103" s="234"/>
      <c r="J103" s="234"/>
      <c r="K103" s="234"/>
      <c r="L103" s="234"/>
      <c r="M103" s="234"/>
      <c r="N103" s="234"/>
      <c r="O103" s="234"/>
      <c r="P103" s="234"/>
      <c r="Q103" s="234"/>
      <c r="R103" s="234"/>
      <c r="S103" s="235"/>
      <c r="U103" s="2"/>
      <c r="V103" s="2"/>
      <c r="W103" s="14"/>
      <c r="X103" s="14"/>
    </row>
    <row r="104" spans="1:24" ht="30.25" customHeight="1" x14ac:dyDescent="0.35">
      <c r="A104" s="121" t="str">
        <f>IF(June!A104="","",June!A104)</f>
        <v/>
      </c>
      <c r="B104" s="75" t="str">
        <f>IF(June!B104="","",June!B104)</f>
        <v/>
      </c>
      <c r="C104" s="233" t="str">
        <f>IF(June!C104="","",June!C104)</f>
        <v/>
      </c>
      <c r="D104" s="234"/>
      <c r="E104" s="234"/>
      <c r="F104" s="234"/>
      <c r="G104" s="234"/>
      <c r="H104" s="234"/>
      <c r="I104" s="234"/>
      <c r="J104" s="234"/>
      <c r="K104" s="234"/>
      <c r="L104" s="234"/>
      <c r="M104" s="234"/>
      <c r="N104" s="234"/>
      <c r="O104" s="234"/>
      <c r="P104" s="234"/>
      <c r="Q104" s="234"/>
      <c r="R104" s="234"/>
      <c r="S104" s="235"/>
      <c r="U104" s="2"/>
      <c r="V104" s="2"/>
      <c r="W104" s="14"/>
      <c r="X104" s="14"/>
    </row>
    <row r="105" spans="1:24" ht="30.25" customHeight="1" x14ac:dyDescent="0.35">
      <c r="A105" s="121" t="str">
        <f>IF(June!A105="","",June!A105)</f>
        <v/>
      </c>
      <c r="B105" s="75" t="str">
        <f>IF(June!B105="","",June!B105)</f>
        <v/>
      </c>
      <c r="C105" s="233" t="str">
        <f>IF(June!C105="","",June!C105)</f>
        <v/>
      </c>
      <c r="D105" s="234"/>
      <c r="E105" s="234"/>
      <c r="F105" s="234"/>
      <c r="G105" s="234"/>
      <c r="H105" s="234"/>
      <c r="I105" s="234"/>
      <c r="J105" s="234"/>
      <c r="K105" s="234"/>
      <c r="L105" s="234"/>
      <c r="M105" s="234"/>
      <c r="N105" s="234"/>
      <c r="O105" s="234"/>
      <c r="P105" s="234"/>
      <c r="Q105" s="234"/>
      <c r="R105" s="234"/>
      <c r="S105" s="235"/>
      <c r="U105" s="2"/>
      <c r="V105" s="2"/>
      <c r="W105" s="14"/>
      <c r="X105" s="14"/>
    </row>
    <row r="106" spans="1:24" ht="30.25" customHeight="1" x14ac:dyDescent="0.35">
      <c r="A106" s="121" t="str">
        <f>IF(June!A106="","",June!A106)</f>
        <v/>
      </c>
      <c r="B106" s="75" t="str">
        <f>IF(June!B106="","",June!B106)</f>
        <v/>
      </c>
      <c r="C106" s="233" t="str">
        <f>IF(June!C106="","",June!C106)</f>
        <v/>
      </c>
      <c r="D106" s="234"/>
      <c r="E106" s="234"/>
      <c r="F106" s="234"/>
      <c r="G106" s="234"/>
      <c r="H106" s="234"/>
      <c r="I106" s="234"/>
      <c r="J106" s="234"/>
      <c r="K106" s="234"/>
      <c r="L106" s="234"/>
      <c r="M106" s="234"/>
      <c r="N106" s="234"/>
      <c r="O106" s="234"/>
      <c r="P106" s="234"/>
      <c r="Q106" s="234"/>
      <c r="R106" s="234"/>
      <c r="S106" s="235"/>
      <c r="U106" s="2"/>
      <c r="V106" s="2"/>
      <c r="W106" s="14"/>
      <c r="X106" s="14"/>
    </row>
    <row r="107" spans="1:24" ht="30.25" customHeight="1" x14ac:dyDescent="0.35">
      <c r="A107" s="121" t="str">
        <f>IF(June!A107="","",June!A107)</f>
        <v/>
      </c>
      <c r="B107" s="75" t="str">
        <f>IF(June!B107="","",June!B107)</f>
        <v/>
      </c>
      <c r="C107" s="233" t="str">
        <f>IF(June!C107="","",June!C107)</f>
        <v/>
      </c>
      <c r="D107" s="234"/>
      <c r="E107" s="234"/>
      <c r="F107" s="234"/>
      <c r="G107" s="234"/>
      <c r="H107" s="234"/>
      <c r="I107" s="234"/>
      <c r="J107" s="234"/>
      <c r="K107" s="234"/>
      <c r="L107" s="234"/>
      <c r="M107" s="234"/>
      <c r="N107" s="234"/>
      <c r="O107" s="234"/>
      <c r="P107" s="234"/>
      <c r="Q107" s="234"/>
      <c r="R107" s="234"/>
      <c r="S107" s="235"/>
      <c r="U107" s="2"/>
      <c r="V107" s="2"/>
      <c r="W107" s="14"/>
      <c r="X107" s="14"/>
    </row>
    <row r="108" spans="1:24" ht="30.25" customHeight="1" x14ac:dyDescent="0.35">
      <c r="A108" s="121" t="str">
        <f>IF(June!A108="","",June!A108)</f>
        <v/>
      </c>
      <c r="B108" s="75" t="str">
        <f>IF(June!B108="","",June!B108)</f>
        <v/>
      </c>
      <c r="C108" s="233" t="str">
        <f>IF(June!C108="","",June!C108)</f>
        <v/>
      </c>
      <c r="D108" s="234"/>
      <c r="E108" s="234"/>
      <c r="F108" s="234"/>
      <c r="G108" s="234"/>
      <c r="H108" s="234"/>
      <c r="I108" s="234"/>
      <c r="J108" s="234"/>
      <c r="K108" s="234"/>
      <c r="L108" s="234"/>
      <c r="M108" s="234"/>
      <c r="N108" s="234"/>
      <c r="O108" s="234"/>
      <c r="P108" s="234"/>
      <c r="Q108" s="234"/>
      <c r="R108" s="234"/>
      <c r="S108" s="235"/>
      <c r="U108" s="2"/>
      <c r="V108" s="2"/>
      <c r="W108" s="14"/>
      <c r="X108" s="14"/>
    </row>
    <row r="109" spans="1:24" ht="30.25" customHeight="1" x14ac:dyDescent="0.35">
      <c r="A109" s="121" t="str">
        <f>IF(June!A109="","",June!A109)</f>
        <v/>
      </c>
      <c r="B109" s="75" t="str">
        <f>IF(June!B109="","",June!B109)</f>
        <v/>
      </c>
      <c r="C109" s="233" t="str">
        <f>IF(June!C109="","",June!C109)</f>
        <v/>
      </c>
      <c r="D109" s="234"/>
      <c r="E109" s="234"/>
      <c r="F109" s="234"/>
      <c r="G109" s="234"/>
      <c r="H109" s="234"/>
      <c r="I109" s="234"/>
      <c r="J109" s="234"/>
      <c r="K109" s="234"/>
      <c r="L109" s="234"/>
      <c r="M109" s="234"/>
      <c r="N109" s="234"/>
      <c r="O109" s="234"/>
      <c r="P109" s="234"/>
      <c r="Q109" s="234"/>
      <c r="R109" s="234"/>
      <c r="S109" s="235"/>
      <c r="U109" s="2"/>
      <c r="V109" s="2"/>
      <c r="W109" s="14"/>
      <c r="X109" s="14"/>
    </row>
    <row r="110" spans="1:24" ht="30.25" customHeight="1" x14ac:dyDescent="0.35">
      <c r="A110" s="121" t="str">
        <f>IF(June!A110="","",June!A110)</f>
        <v/>
      </c>
      <c r="B110" s="75" t="str">
        <f>IF(June!B110="","",June!B110)</f>
        <v/>
      </c>
      <c r="C110" s="233" t="str">
        <f>IF(June!C110="","",June!C110)</f>
        <v/>
      </c>
      <c r="D110" s="234"/>
      <c r="E110" s="234"/>
      <c r="F110" s="234"/>
      <c r="G110" s="234"/>
      <c r="H110" s="234"/>
      <c r="I110" s="234"/>
      <c r="J110" s="234"/>
      <c r="K110" s="234"/>
      <c r="L110" s="234"/>
      <c r="M110" s="234"/>
      <c r="N110" s="234"/>
      <c r="O110" s="234"/>
      <c r="P110" s="234"/>
      <c r="Q110" s="234"/>
      <c r="R110" s="234"/>
      <c r="S110" s="235"/>
      <c r="U110" s="2"/>
      <c r="V110" s="2"/>
      <c r="W110" s="14"/>
      <c r="X110" s="14"/>
    </row>
    <row r="111" spans="1:24" ht="30.25" customHeight="1" x14ac:dyDescent="0.35">
      <c r="A111" s="121" t="str">
        <f>IF(June!A111="","",June!A111)</f>
        <v/>
      </c>
      <c r="B111" s="75" t="str">
        <f>IF(June!B111="","",June!B111)</f>
        <v/>
      </c>
      <c r="C111" s="233" t="str">
        <f>IF(June!C111="","",June!C111)</f>
        <v/>
      </c>
      <c r="D111" s="234"/>
      <c r="E111" s="234"/>
      <c r="F111" s="234"/>
      <c r="G111" s="234"/>
      <c r="H111" s="234"/>
      <c r="I111" s="234"/>
      <c r="J111" s="234"/>
      <c r="K111" s="234"/>
      <c r="L111" s="234"/>
      <c r="M111" s="234"/>
      <c r="N111" s="234"/>
      <c r="O111" s="234"/>
      <c r="P111" s="234"/>
      <c r="Q111" s="234"/>
      <c r="R111" s="234"/>
      <c r="S111" s="235"/>
      <c r="U111" s="2"/>
      <c r="V111" s="2"/>
      <c r="W111" s="14"/>
      <c r="X111" s="14"/>
    </row>
    <row r="112" spans="1:24" ht="30.25" customHeight="1" x14ac:dyDescent="0.35">
      <c r="A112" s="121" t="str">
        <f>IF(June!A112="","",June!A112)</f>
        <v/>
      </c>
      <c r="B112" s="75" t="str">
        <f>IF(June!B112="","",June!B112)</f>
        <v/>
      </c>
      <c r="C112" s="233" t="str">
        <f>IF(June!C112="","",June!C112)</f>
        <v/>
      </c>
      <c r="D112" s="234"/>
      <c r="E112" s="234"/>
      <c r="F112" s="234"/>
      <c r="G112" s="234"/>
      <c r="H112" s="234"/>
      <c r="I112" s="234"/>
      <c r="J112" s="234"/>
      <c r="K112" s="234"/>
      <c r="L112" s="234"/>
      <c r="M112" s="234"/>
      <c r="N112" s="234"/>
      <c r="O112" s="234"/>
      <c r="P112" s="234"/>
      <c r="Q112" s="234"/>
      <c r="R112" s="234"/>
      <c r="S112" s="235"/>
      <c r="U112" s="2"/>
      <c r="V112" s="2"/>
      <c r="W112" s="14"/>
      <c r="X112" s="14"/>
    </row>
    <row r="113" spans="1:24" ht="30.25" customHeight="1" x14ac:dyDescent="0.35">
      <c r="A113" s="121" t="str">
        <f>IF(June!A113="","",June!A113)</f>
        <v/>
      </c>
      <c r="B113" s="75" t="str">
        <f>IF(June!B113="","",June!B113)</f>
        <v/>
      </c>
      <c r="C113" s="233" t="str">
        <f>IF(June!C113="","",June!C113)</f>
        <v/>
      </c>
      <c r="D113" s="234"/>
      <c r="E113" s="234"/>
      <c r="F113" s="234"/>
      <c r="G113" s="234"/>
      <c r="H113" s="234"/>
      <c r="I113" s="234"/>
      <c r="J113" s="234"/>
      <c r="K113" s="234"/>
      <c r="L113" s="234"/>
      <c r="M113" s="234"/>
      <c r="N113" s="234"/>
      <c r="O113" s="234"/>
      <c r="P113" s="234"/>
      <c r="Q113" s="234"/>
      <c r="R113" s="234"/>
      <c r="S113" s="235"/>
      <c r="U113" s="2"/>
      <c r="V113" s="2"/>
      <c r="W113" s="14"/>
      <c r="X113" s="14"/>
    </row>
    <row r="114" spans="1:24" ht="30.25" customHeight="1" x14ac:dyDescent="0.35">
      <c r="A114" s="121" t="str">
        <f>IF(June!A114="","",June!A114)</f>
        <v/>
      </c>
      <c r="B114" s="75" t="str">
        <f>IF(June!B114="","",June!B114)</f>
        <v/>
      </c>
      <c r="C114" s="233" t="str">
        <f>IF(June!C114="","",June!C114)</f>
        <v/>
      </c>
      <c r="D114" s="234"/>
      <c r="E114" s="234"/>
      <c r="F114" s="234"/>
      <c r="G114" s="234"/>
      <c r="H114" s="234"/>
      <c r="I114" s="234"/>
      <c r="J114" s="234"/>
      <c r="K114" s="234"/>
      <c r="L114" s="234"/>
      <c r="M114" s="234"/>
      <c r="N114" s="234"/>
      <c r="O114" s="234"/>
      <c r="P114" s="234"/>
      <c r="Q114" s="234"/>
      <c r="R114" s="234"/>
      <c r="S114" s="235"/>
      <c r="U114" s="2"/>
      <c r="V114" s="2"/>
      <c r="W114" s="14"/>
      <c r="X114" s="14"/>
    </row>
    <row r="115" spans="1:24" ht="30.25" customHeight="1" x14ac:dyDescent="0.35">
      <c r="A115" s="121" t="str">
        <f>IF(June!A115="","",June!A115)</f>
        <v/>
      </c>
      <c r="B115" s="75" t="str">
        <f>IF(June!B115="","",June!B115)</f>
        <v/>
      </c>
      <c r="C115" s="233" t="str">
        <f>IF(June!C115="","",June!C115)</f>
        <v/>
      </c>
      <c r="D115" s="234"/>
      <c r="E115" s="234"/>
      <c r="F115" s="234"/>
      <c r="G115" s="234"/>
      <c r="H115" s="234"/>
      <c r="I115" s="234"/>
      <c r="J115" s="234"/>
      <c r="K115" s="234"/>
      <c r="L115" s="234"/>
      <c r="M115" s="234"/>
      <c r="N115" s="234"/>
      <c r="O115" s="234"/>
      <c r="P115" s="234"/>
      <c r="Q115" s="234"/>
      <c r="R115" s="234"/>
      <c r="S115" s="235"/>
      <c r="U115" s="2"/>
      <c r="V115" s="2"/>
      <c r="W115" s="14"/>
      <c r="X115" s="14"/>
    </row>
    <row r="116" spans="1:24" ht="30.25" customHeight="1" x14ac:dyDescent="0.35">
      <c r="A116" s="121" t="str">
        <f>IF(June!A116="","",June!A116)</f>
        <v/>
      </c>
      <c r="B116" s="75" t="str">
        <f>IF(June!B116="","",June!B116)</f>
        <v/>
      </c>
      <c r="C116" s="233" t="str">
        <f>IF(June!C116="","",June!C116)</f>
        <v/>
      </c>
      <c r="D116" s="234"/>
      <c r="E116" s="234"/>
      <c r="F116" s="234"/>
      <c r="G116" s="234"/>
      <c r="H116" s="234"/>
      <c r="I116" s="234"/>
      <c r="J116" s="234"/>
      <c r="K116" s="234"/>
      <c r="L116" s="234"/>
      <c r="M116" s="234"/>
      <c r="N116" s="234"/>
      <c r="O116" s="234"/>
      <c r="P116" s="234"/>
      <c r="Q116" s="234"/>
      <c r="R116" s="234"/>
      <c r="S116" s="235"/>
      <c r="U116" s="2"/>
      <c r="V116" s="2"/>
      <c r="W116" s="14"/>
      <c r="X116" s="14"/>
    </row>
    <row r="117" spans="1:24" ht="30.25" customHeight="1" x14ac:dyDescent="0.35">
      <c r="A117" s="121" t="str">
        <f>IF(June!A117="","",June!A117)</f>
        <v/>
      </c>
      <c r="B117" s="75" t="str">
        <f>IF(June!B117="","",June!B117)</f>
        <v/>
      </c>
      <c r="C117" s="233" t="str">
        <f>IF(June!C117="","",June!C117)</f>
        <v/>
      </c>
      <c r="D117" s="234"/>
      <c r="E117" s="234"/>
      <c r="F117" s="234"/>
      <c r="G117" s="234"/>
      <c r="H117" s="234"/>
      <c r="I117" s="234"/>
      <c r="J117" s="234"/>
      <c r="K117" s="234"/>
      <c r="L117" s="234"/>
      <c r="M117" s="234"/>
      <c r="N117" s="234"/>
      <c r="O117" s="234"/>
      <c r="P117" s="234"/>
      <c r="Q117" s="234"/>
      <c r="R117" s="234"/>
      <c r="S117" s="235"/>
      <c r="U117" s="2"/>
      <c r="V117" s="2"/>
      <c r="W117" s="14"/>
      <c r="X117" s="14"/>
    </row>
    <row r="118" spans="1:24" ht="30.25" customHeight="1" x14ac:dyDescent="0.35">
      <c r="A118" s="121" t="str">
        <f>IF(June!A118="","",June!A118)</f>
        <v/>
      </c>
      <c r="B118" s="75" t="str">
        <f>IF(June!B118="","",June!B118)</f>
        <v/>
      </c>
      <c r="C118" s="233" t="str">
        <f>IF(June!C118="","",June!C118)</f>
        <v/>
      </c>
      <c r="D118" s="234"/>
      <c r="E118" s="234"/>
      <c r="F118" s="234"/>
      <c r="G118" s="234"/>
      <c r="H118" s="234"/>
      <c r="I118" s="234"/>
      <c r="J118" s="234"/>
      <c r="K118" s="234"/>
      <c r="L118" s="234"/>
      <c r="M118" s="234"/>
      <c r="N118" s="234"/>
      <c r="O118" s="234"/>
      <c r="P118" s="234"/>
      <c r="Q118" s="234"/>
      <c r="R118" s="234"/>
      <c r="S118" s="235"/>
      <c r="U118" s="2"/>
      <c r="V118" s="2"/>
      <c r="W118" s="14"/>
      <c r="X118" s="14"/>
    </row>
    <row r="119" spans="1:24" ht="30.25" customHeight="1" x14ac:dyDescent="0.35">
      <c r="A119" s="121" t="str">
        <f>IF(June!A119="","",June!A119)</f>
        <v/>
      </c>
      <c r="B119" s="75" t="str">
        <f>IF(June!B119="","",June!B119)</f>
        <v/>
      </c>
      <c r="C119" s="233" t="str">
        <f>IF(June!C119="","",June!C119)</f>
        <v/>
      </c>
      <c r="D119" s="234"/>
      <c r="E119" s="234"/>
      <c r="F119" s="234"/>
      <c r="G119" s="234"/>
      <c r="H119" s="234"/>
      <c r="I119" s="234"/>
      <c r="J119" s="234"/>
      <c r="K119" s="234"/>
      <c r="L119" s="234"/>
      <c r="M119" s="234"/>
      <c r="N119" s="234"/>
      <c r="O119" s="234"/>
      <c r="P119" s="234"/>
      <c r="Q119" s="234"/>
      <c r="R119" s="234"/>
      <c r="S119" s="235"/>
      <c r="U119" s="2"/>
      <c r="V119" s="2"/>
      <c r="W119" s="14"/>
      <c r="X119" s="14"/>
    </row>
    <row r="120" spans="1:24" ht="30.25" customHeight="1" x14ac:dyDescent="0.35">
      <c r="A120" s="121" t="str">
        <f>IF(June!A120="","",June!A120)</f>
        <v/>
      </c>
      <c r="B120" s="75" t="str">
        <f>IF(June!B120="","",June!B120)</f>
        <v/>
      </c>
      <c r="C120" s="233" t="str">
        <f>IF(June!C120="","",June!C120)</f>
        <v/>
      </c>
      <c r="D120" s="234"/>
      <c r="E120" s="234"/>
      <c r="F120" s="234"/>
      <c r="G120" s="234"/>
      <c r="H120" s="234"/>
      <c r="I120" s="234"/>
      <c r="J120" s="234"/>
      <c r="K120" s="234"/>
      <c r="L120" s="234"/>
      <c r="M120" s="234"/>
      <c r="N120" s="234"/>
      <c r="O120" s="234"/>
      <c r="P120" s="234"/>
      <c r="Q120" s="234"/>
      <c r="R120" s="234"/>
      <c r="S120" s="235"/>
      <c r="U120" s="2"/>
      <c r="V120" s="2"/>
      <c r="W120" s="14"/>
      <c r="X120" s="14"/>
    </row>
    <row r="121" spans="1:24" ht="30.25" customHeight="1" x14ac:dyDescent="0.35">
      <c r="A121" s="121" t="str">
        <f>IF(June!A121="","",June!A121)</f>
        <v/>
      </c>
      <c r="B121" s="75" t="str">
        <f>IF(June!B121="","",June!B121)</f>
        <v/>
      </c>
      <c r="C121" s="233" t="str">
        <f>IF(June!C121="","",June!C121)</f>
        <v/>
      </c>
      <c r="D121" s="234"/>
      <c r="E121" s="234"/>
      <c r="F121" s="234"/>
      <c r="G121" s="234"/>
      <c r="H121" s="234"/>
      <c r="I121" s="234"/>
      <c r="J121" s="234"/>
      <c r="K121" s="234"/>
      <c r="L121" s="234"/>
      <c r="M121" s="234"/>
      <c r="N121" s="234"/>
      <c r="O121" s="234"/>
      <c r="P121" s="234"/>
      <c r="Q121" s="234"/>
      <c r="R121" s="234"/>
      <c r="S121" s="235"/>
      <c r="U121" s="2"/>
      <c r="V121" s="2"/>
      <c r="W121" s="14"/>
      <c r="X121" s="14"/>
    </row>
    <row r="122" spans="1:24" ht="30.25" customHeight="1" x14ac:dyDescent="0.35">
      <c r="A122" s="121" t="str">
        <f>IF(June!A122="","",June!A122)</f>
        <v/>
      </c>
      <c r="B122" s="75" t="str">
        <f>IF(June!B122="","",June!B122)</f>
        <v/>
      </c>
      <c r="C122" s="233" t="str">
        <f>IF(June!C122="","",June!C122)</f>
        <v/>
      </c>
      <c r="D122" s="234"/>
      <c r="E122" s="234"/>
      <c r="F122" s="234"/>
      <c r="G122" s="234"/>
      <c r="H122" s="234"/>
      <c r="I122" s="234"/>
      <c r="J122" s="234"/>
      <c r="K122" s="234"/>
      <c r="L122" s="234"/>
      <c r="M122" s="234"/>
      <c r="N122" s="234"/>
      <c r="O122" s="234"/>
      <c r="P122" s="234"/>
      <c r="Q122" s="234"/>
      <c r="R122" s="234"/>
      <c r="S122" s="235"/>
      <c r="U122" s="2"/>
      <c r="V122" s="2"/>
      <c r="W122" s="14"/>
      <c r="X122" s="14"/>
    </row>
    <row r="123" spans="1:24" ht="30.25" customHeight="1" x14ac:dyDescent="0.35">
      <c r="A123" s="121" t="str">
        <f>IF(June!A123="","",June!A123)</f>
        <v/>
      </c>
      <c r="B123" s="75" t="str">
        <f>IF(June!B123="","",June!B123)</f>
        <v/>
      </c>
      <c r="C123" s="233" t="str">
        <f>IF(June!C123="","",June!C123)</f>
        <v/>
      </c>
      <c r="D123" s="234"/>
      <c r="E123" s="234"/>
      <c r="F123" s="234"/>
      <c r="G123" s="234"/>
      <c r="H123" s="234"/>
      <c r="I123" s="234"/>
      <c r="J123" s="234"/>
      <c r="K123" s="234"/>
      <c r="L123" s="234"/>
      <c r="M123" s="234"/>
      <c r="N123" s="234"/>
      <c r="O123" s="234"/>
      <c r="P123" s="234"/>
      <c r="Q123" s="234"/>
      <c r="R123" s="234"/>
      <c r="S123" s="235"/>
      <c r="U123" s="2"/>
      <c r="V123" s="2"/>
      <c r="W123" s="14"/>
      <c r="X123" s="14"/>
    </row>
    <row r="124" spans="1:24" ht="30.25" customHeight="1" x14ac:dyDescent="0.35">
      <c r="A124" s="121" t="str">
        <f>IF(June!A124="","",June!A124)</f>
        <v/>
      </c>
      <c r="B124" s="75" t="str">
        <f>IF(June!B124="","",June!B124)</f>
        <v/>
      </c>
      <c r="C124" s="233" t="str">
        <f>IF(June!C124="","",June!C124)</f>
        <v/>
      </c>
      <c r="D124" s="234"/>
      <c r="E124" s="234"/>
      <c r="F124" s="234"/>
      <c r="G124" s="234"/>
      <c r="H124" s="234"/>
      <c r="I124" s="234"/>
      <c r="J124" s="234"/>
      <c r="K124" s="234"/>
      <c r="L124" s="234"/>
      <c r="M124" s="234"/>
      <c r="N124" s="234"/>
      <c r="O124" s="234"/>
      <c r="P124" s="234"/>
      <c r="Q124" s="234"/>
      <c r="R124" s="234"/>
      <c r="S124" s="235"/>
      <c r="U124" s="2"/>
      <c r="V124" s="2"/>
      <c r="W124" s="14"/>
      <c r="X124" s="14"/>
    </row>
    <row r="125" spans="1:24" ht="30.25" customHeight="1" x14ac:dyDescent="0.35">
      <c r="A125" s="121" t="str">
        <f>IF(June!A125="","",June!A125)</f>
        <v/>
      </c>
      <c r="B125" s="75" t="str">
        <f>IF(June!B125="","",June!B125)</f>
        <v/>
      </c>
      <c r="C125" s="233" t="str">
        <f>IF(June!C125="","",June!C125)</f>
        <v/>
      </c>
      <c r="D125" s="234"/>
      <c r="E125" s="234"/>
      <c r="F125" s="234"/>
      <c r="G125" s="234"/>
      <c r="H125" s="234"/>
      <c r="I125" s="234"/>
      <c r="J125" s="234"/>
      <c r="K125" s="234"/>
      <c r="L125" s="234"/>
      <c r="M125" s="234"/>
      <c r="N125" s="234"/>
      <c r="O125" s="234"/>
      <c r="P125" s="234"/>
      <c r="Q125" s="234"/>
      <c r="R125" s="234"/>
      <c r="S125" s="235"/>
      <c r="U125" s="2"/>
      <c r="V125" s="2"/>
      <c r="W125" s="14"/>
      <c r="X125" s="14"/>
    </row>
    <row r="126" spans="1:24" ht="30.25" customHeight="1" x14ac:dyDescent="0.35">
      <c r="A126" s="121" t="str">
        <f>IF(June!A126="","",June!A126)</f>
        <v/>
      </c>
      <c r="B126" s="75" t="str">
        <f>IF(June!B126="","",June!B126)</f>
        <v/>
      </c>
      <c r="C126" s="233" t="str">
        <f>IF(June!C126="","",June!C126)</f>
        <v/>
      </c>
      <c r="D126" s="234"/>
      <c r="E126" s="234"/>
      <c r="F126" s="234"/>
      <c r="G126" s="234"/>
      <c r="H126" s="234"/>
      <c r="I126" s="234"/>
      <c r="J126" s="234"/>
      <c r="K126" s="234"/>
      <c r="L126" s="234"/>
      <c r="M126" s="234"/>
      <c r="N126" s="234"/>
      <c r="O126" s="234"/>
      <c r="P126" s="234"/>
      <c r="Q126" s="234"/>
      <c r="R126" s="234"/>
      <c r="S126" s="235"/>
      <c r="U126" s="2"/>
      <c r="V126" s="2"/>
      <c r="W126" s="14"/>
      <c r="X126" s="14"/>
    </row>
    <row r="127" spans="1:24" ht="30.25" customHeight="1" x14ac:dyDescent="0.35">
      <c r="A127" s="121" t="str">
        <f>IF(June!A127="","",June!A127)</f>
        <v/>
      </c>
      <c r="B127" s="75" t="str">
        <f>IF(June!B127="","",June!B127)</f>
        <v/>
      </c>
      <c r="C127" s="233" t="str">
        <f>IF(June!C127="","",June!C127)</f>
        <v/>
      </c>
      <c r="D127" s="234"/>
      <c r="E127" s="234"/>
      <c r="F127" s="234"/>
      <c r="G127" s="234"/>
      <c r="H127" s="234"/>
      <c r="I127" s="234"/>
      <c r="J127" s="234"/>
      <c r="K127" s="234"/>
      <c r="L127" s="234"/>
      <c r="M127" s="234"/>
      <c r="N127" s="234"/>
      <c r="O127" s="234"/>
      <c r="P127" s="234"/>
      <c r="Q127" s="234"/>
      <c r="R127" s="234"/>
      <c r="S127" s="235"/>
      <c r="U127" s="2"/>
      <c r="V127" s="2"/>
      <c r="W127" s="14"/>
      <c r="X127" s="14"/>
    </row>
    <row r="128" spans="1:24" ht="30.25" customHeight="1" x14ac:dyDescent="0.35">
      <c r="A128" s="121" t="str">
        <f>IF(June!A128="","",June!A128)</f>
        <v/>
      </c>
      <c r="B128" s="75" t="str">
        <f>IF(June!B128="","",June!B128)</f>
        <v/>
      </c>
      <c r="C128" s="233" t="str">
        <f>IF(June!C128="","",June!C128)</f>
        <v/>
      </c>
      <c r="D128" s="234"/>
      <c r="E128" s="234"/>
      <c r="F128" s="234"/>
      <c r="G128" s="234"/>
      <c r="H128" s="234"/>
      <c r="I128" s="234"/>
      <c r="J128" s="234"/>
      <c r="K128" s="234"/>
      <c r="L128" s="234"/>
      <c r="M128" s="234"/>
      <c r="N128" s="234"/>
      <c r="O128" s="234"/>
      <c r="P128" s="234"/>
      <c r="Q128" s="234"/>
      <c r="R128" s="234"/>
      <c r="S128" s="235"/>
      <c r="U128" s="2"/>
      <c r="V128" s="2"/>
      <c r="W128" s="14"/>
      <c r="X128" s="14"/>
    </row>
    <row r="129" spans="1:26" ht="15.75" customHeight="1" x14ac:dyDescent="0.35">
      <c r="A129" s="24"/>
      <c r="B129" s="30"/>
      <c r="C129" s="117"/>
      <c r="D129" s="117"/>
      <c r="E129" s="117"/>
      <c r="F129" s="117"/>
      <c r="G129" s="117"/>
      <c r="H129" s="117"/>
      <c r="I129" s="117"/>
      <c r="J129" s="117"/>
      <c r="K129" s="117"/>
      <c r="L129" s="117"/>
      <c r="M129" s="117"/>
      <c r="N129" s="117"/>
      <c r="O129" s="117"/>
      <c r="P129" s="117"/>
      <c r="Q129" s="117"/>
      <c r="R129" s="117"/>
      <c r="S129" s="117"/>
      <c r="U129" s="2"/>
      <c r="V129" s="2"/>
      <c r="W129" s="14"/>
      <c r="X129" s="14"/>
    </row>
    <row r="130" spans="1:26" ht="15.75" customHeight="1" x14ac:dyDescent="0.35">
      <c r="A130" s="37" t="s">
        <v>1</v>
      </c>
      <c r="B130" s="34"/>
      <c r="C130" s="34"/>
      <c r="D130" s="141"/>
      <c r="E130" s="141"/>
      <c r="F130" s="141"/>
      <c r="G130" s="141"/>
      <c r="H130" s="141"/>
      <c r="I130" s="141"/>
      <c r="J130" s="141"/>
      <c r="K130" s="141"/>
      <c r="L130" s="141"/>
      <c r="M130" s="141"/>
      <c r="N130" s="141"/>
      <c r="O130" s="141"/>
      <c r="P130" s="141"/>
      <c r="Q130" s="141"/>
      <c r="R130" s="141"/>
      <c r="S130" s="141"/>
      <c r="U130" s="2"/>
      <c r="V130" s="2"/>
      <c r="W130" s="14"/>
      <c r="X130" s="14"/>
    </row>
    <row r="131" spans="1:26" ht="15.75" customHeight="1" x14ac:dyDescent="0.35">
      <c r="A131" s="17"/>
      <c r="B131" s="17"/>
      <c r="C131" s="17"/>
      <c r="D131" s="141"/>
      <c r="E131" s="141"/>
      <c r="F131" s="141"/>
      <c r="G131" s="141"/>
      <c r="H131" s="141"/>
      <c r="I131" s="141"/>
      <c r="J131" s="141"/>
      <c r="K131" s="141"/>
      <c r="L131" s="141"/>
      <c r="M131" s="141"/>
      <c r="N131" s="141"/>
      <c r="O131" s="141"/>
      <c r="P131" s="141"/>
      <c r="Q131" s="141"/>
      <c r="R131" s="141"/>
      <c r="S131" s="141"/>
      <c r="U131" s="2"/>
      <c r="V131" s="2"/>
      <c r="W131" s="14"/>
      <c r="X131" s="14"/>
    </row>
    <row r="132" spans="1:26" ht="15.75" customHeight="1" x14ac:dyDescent="0.35">
      <c r="A132" s="4" t="s">
        <v>14</v>
      </c>
      <c r="B132" s="4"/>
      <c r="C132" s="59">
        <f>+June!C132</f>
        <v>0</v>
      </c>
      <c r="D132" s="141"/>
      <c r="E132" s="141"/>
      <c r="F132" s="141"/>
      <c r="G132" s="141"/>
      <c r="H132" s="141"/>
      <c r="I132" s="141"/>
      <c r="J132" s="141"/>
      <c r="K132" s="141"/>
      <c r="L132" s="141"/>
      <c r="M132" s="141"/>
      <c r="N132" s="141"/>
      <c r="O132" s="141"/>
      <c r="P132" s="141"/>
      <c r="Q132" s="141"/>
      <c r="R132" s="141"/>
      <c r="S132" s="141"/>
      <c r="U132" s="2"/>
      <c r="V132" s="2"/>
      <c r="W132" s="14"/>
      <c r="X132" s="14"/>
    </row>
    <row r="133" spans="1:26" ht="15.75" customHeight="1" x14ac:dyDescent="0.35">
      <c r="A133" s="4" t="s">
        <v>15</v>
      </c>
      <c r="B133" s="4"/>
      <c r="C133" s="59">
        <f>+June!C133</f>
        <v>0</v>
      </c>
      <c r="D133" s="141"/>
      <c r="E133" s="141"/>
      <c r="F133" s="141"/>
      <c r="G133" s="141"/>
      <c r="H133" s="141"/>
      <c r="I133" s="141"/>
      <c r="J133" s="141"/>
      <c r="K133" s="141"/>
      <c r="L133" s="141"/>
      <c r="M133" s="141"/>
      <c r="N133" s="141"/>
      <c r="O133" s="141"/>
      <c r="P133" s="141"/>
      <c r="Q133" s="141"/>
      <c r="R133" s="141"/>
      <c r="S133" s="141"/>
      <c r="U133" s="2"/>
      <c r="V133" s="2"/>
      <c r="W133" s="14"/>
      <c r="X133" s="14"/>
    </row>
    <row r="134" spans="1:26" ht="15.75" customHeight="1" x14ac:dyDescent="0.35">
      <c r="A134" s="4" t="s">
        <v>89</v>
      </c>
      <c r="B134" s="4"/>
      <c r="C134" s="139">
        <f>+June!C134</f>
        <v>0</v>
      </c>
      <c r="D134" s="141"/>
      <c r="E134" s="141"/>
      <c r="F134" s="141"/>
      <c r="G134" s="141"/>
      <c r="H134" s="141"/>
      <c r="I134" s="141"/>
      <c r="J134" s="141"/>
      <c r="K134" s="141"/>
      <c r="L134" s="141"/>
      <c r="M134" s="141"/>
      <c r="N134" s="141"/>
      <c r="O134" s="141"/>
      <c r="P134" s="141"/>
      <c r="Q134" s="141"/>
      <c r="R134" s="141"/>
      <c r="S134" s="141"/>
      <c r="U134" s="2"/>
      <c r="V134" s="2"/>
      <c r="W134" s="14"/>
      <c r="X134" s="14"/>
    </row>
    <row r="135" spans="1:26" ht="15.75" customHeight="1" x14ac:dyDescent="0.35">
      <c r="A135" s="4" t="s">
        <v>88</v>
      </c>
      <c r="B135" s="2"/>
      <c r="C135" s="59">
        <f>+June!C135</f>
        <v>0</v>
      </c>
      <c r="D135" s="141"/>
      <c r="E135" s="141"/>
      <c r="F135" s="141"/>
      <c r="G135" s="141"/>
      <c r="H135" s="141"/>
      <c r="I135" s="141"/>
      <c r="J135" s="141"/>
      <c r="K135" s="141"/>
      <c r="L135" s="141"/>
      <c r="M135" s="141"/>
      <c r="N135" s="141"/>
      <c r="O135" s="141"/>
      <c r="P135" s="141"/>
      <c r="Q135" s="141"/>
      <c r="R135" s="141"/>
      <c r="S135" s="141"/>
      <c r="U135" s="2"/>
      <c r="V135" s="2"/>
      <c r="W135" s="14"/>
      <c r="X135" s="14"/>
    </row>
    <row r="136" spans="1:26" ht="15.75" customHeight="1" x14ac:dyDescent="0.35">
      <c r="A136" s="2"/>
      <c r="B136" s="2"/>
      <c r="C136" s="2">
        <f>+June!C136</f>
        <v>0</v>
      </c>
      <c r="D136" s="141"/>
      <c r="E136" s="141"/>
      <c r="F136" s="141"/>
      <c r="G136" s="141"/>
      <c r="H136" s="141"/>
      <c r="I136" s="141"/>
      <c r="J136" s="141"/>
      <c r="K136" s="141"/>
      <c r="L136" s="141"/>
      <c r="M136" s="141"/>
      <c r="N136" s="141"/>
      <c r="O136" s="141"/>
      <c r="P136" s="141"/>
      <c r="Q136" s="141"/>
      <c r="R136" s="141"/>
      <c r="S136" s="141"/>
      <c r="U136" s="2"/>
      <c r="V136" s="2"/>
      <c r="W136" s="14"/>
      <c r="X136" s="14"/>
    </row>
    <row r="137" spans="1:26" ht="15.75" customHeight="1" thickBot="1" x14ac:dyDescent="0.4">
      <c r="A137" s="4" t="s">
        <v>12</v>
      </c>
      <c r="B137" s="4"/>
      <c r="C137" s="83">
        <f>+June!C137</f>
        <v>0</v>
      </c>
      <c r="D137" s="141"/>
      <c r="E137" s="141"/>
      <c r="F137" s="141"/>
      <c r="G137" s="141"/>
      <c r="H137" s="141"/>
      <c r="I137" s="141"/>
      <c r="J137" s="141"/>
      <c r="K137" s="141"/>
      <c r="L137" s="141"/>
      <c r="M137" s="141"/>
      <c r="N137" s="141"/>
      <c r="O137" s="141"/>
      <c r="P137" s="141"/>
      <c r="Q137" s="141"/>
      <c r="R137" s="141"/>
      <c r="S137" s="141"/>
      <c r="U137" s="2"/>
      <c r="V137" s="2"/>
      <c r="W137" s="14"/>
      <c r="X137" s="14"/>
    </row>
    <row r="138" spans="1:26" ht="15.75" customHeight="1" x14ac:dyDescent="0.35">
      <c r="A138" s="4" t="s">
        <v>13</v>
      </c>
      <c r="B138" s="38"/>
      <c r="C138" s="60">
        <f>+June!C138</f>
        <v>0</v>
      </c>
      <c r="D138" s="141"/>
      <c r="E138" s="141"/>
      <c r="F138" s="141"/>
      <c r="G138" s="141"/>
      <c r="H138" s="141"/>
      <c r="I138" s="141"/>
      <c r="J138" s="141"/>
      <c r="K138" s="141"/>
      <c r="L138" s="141"/>
      <c r="M138" s="141"/>
      <c r="N138" s="141"/>
      <c r="O138" s="141"/>
      <c r="P138" s="141"/>
      <c r="Q138" s="141"/>
      <c r="R138" s="141"/>
      <c r="S138" s="141"/>
      <c r="U138" s="2"/>
      <c r="V138" s="2"/>
      <c r="W138" s="14"/>
      <c r="X138" s="14"/>
    </row>
    <row r="139" spans="1:26" ht="15.75" customHeight="1" x14ac:dyDescent="0.35">
      <c r="A139" s="114"/>
      <c r="B139" s="115"/>
      <c r="C139" s="17"/>
      <c r="D139" s="116"/>
      <c r="E139" s="117"/>
      <c r="F139" s="117"/>
      <c r="G139" s="117"/>
      <c r="H139" s="117"/>
      <c r="I139" s="117"/>
      <c r="J139" s="117"/>
      <c r="K139" s="117"/>
      <c r="L139" s="117"/>
      <c r="M139" s="117"/>
      <c r="N139" s="117"/>
      <c r="O139" s="117"/>
      <c r="P139" s="117"/>
      <c r="Q139" s="117"/>
      <c r="R139" s="117"/>
      <c r="S139" s="117"/>
      <c r="T139" s="117"/>
      <c r="U139" s="117"/>
    </row>
    <row r="140" spans="1:26" ht="15.75" customHeight="1" x14ac:dyDescent="0.35">
      <c r="A140" s="101"/>
    </row>
    <row r="141" spans="1:26" x14ac:dyDescent="0.35">
      <c r="A141" s="103" t="str">
        <f>June!A141</f>
        <v>Court Awarded Trustee Fees</v>
      </c>
    </row>
    <row r="142" spans="1:26" x14ac:dyDescent="0.35">
      <c r="A142" s="101"/>
      <c r="C142" s="58"/>
      <c r="D142" s="58"/>
    </row>
    <row r="143" spans="1:26" x14ac:dyDescent="0.35">
      <c r="A143" s="359" t="str">
        <f>June!A143</f>
        <v xml:space="preserve"> IDENTIFY CASE AND ACTIVITY RELATED TO COURT AWARDED TRUSTEE FEES </v>
      </c>
      <c r="B143" s="360"/>
      <c r="C143" s="360"/>
      <c r="D143" s="360"/>
      <c r="E143" s="360"/>
      <c r="F143" s="360"/>
      <c r="G143" s="360"/>
      <c r="H143" s="360"/>
      <c r="I143" s="360"/>
      <c r="J143" s="360"/>
      <c r="K143" s="360"/>
      <c r="L143" s="360"/>
      <c r="M143" s="360"/>
      <c r="N143" s="360"/>
      <c r="O143" s="360"/>
      <c r="P143" s="373"/>
      <c r="Q143" s="373"/>
      <c r="R143" s="373"/>
      <c r="S143" s="373"/>
    </row>
    <row r="144" spans="1:26" ht="65.150000000000006" customHeight="1" thickBot="1" x14ac:dyDescent="0.4">
      <c r="A144" s="133" t="str">
        <f>June!A144</f>
        <v>Debtor Name</v>
      </c>
      <c r="B144" s="133" t="str">
        <f>June!B144</f>
        <v>Case Number</v>
      </c>
      <c r="C144" s="345" t="str">
        <f>June!C144</f>
        <v>Date of Court Award</v>
      </c>
      <c r="D144" s="346"/>
      <c r="E144" s="133" t="s">
        <v>65</v>
      </c>
      <c r="F144" s="130" t="s">
        <v>66</v>
      </c>
      <c r="G144" s="133" t="str">
        <f>June!G144</f>
        <v>Receipt of Court Award from Debtor and Trustee</v>
      </c>
      <c r="H144" s="129" t="s">
        <v>81</v>
      </c>
      <c r="I144" s="133" t="s">
        <v>64</v>
      </c>
      <c r="J144" s="129" t="s">
        <v>71</v>
      </c>
      <c r="K144" s="345" t="str">
        <f>June!K144</f>
        <v>Notes</v>
      </c>
      <c r="L144" s="358"/>
      <c r="M144" s="358"/>
      <c r="N144" s="358"/>
      <c r="O144" s="358"/>
      <c r="P144" s="358"/>
      <c r="Q144" s="358"/>
      <c r="R144" s="358"/>
      <c r="S144" s="346"/>
      <c r="W144" s="14"/>
      <c r="X144" s="14"/>
      <c r="Y144" s="2"/>
      <c r="Z144" s="2"/>
    </row>
    <row r="145" spans="1:26" x14ac:dyDescent="0.35">
      <c r="A145" s="210" t="str">
        <f>IF(June!A145="","",June!A145)</f>
        <v/>
      </c>
      <c r="B145" s="211" t="str">
        <f>June!B145</f>
        <v/>
      </c>
      <c r="C145" s="347" t="str">
        <f>June!C145</f>
        <v/>
      </c>
      <c r="D145" s="348"/>
      <c r="E145" s="212">
        <f>July!E145</f>
        <v>0</v>
      </c>
      <c r="F145" s="212">
        <f>July!F145+August!F145+September!F145+October!F145+November!F145+December!F145+January!F145+February!F145+March!F145+April!F145+May!F145+June!F145</f>
        <v>0</v>
      </c>
      <c r="G145" s="212">
        <f>July!G145+August!G145+September!G145+October!G145+November!G145+December!G145+January!G145+February!G145+March!G145+April!G145+May!G145+June!G145</f>
        <v>0</v>
      </c>
      <c r="H145" s="212">
        <f>July!H145+August!H145+September!H145+October!H145+November!H145+December!H145+January!H145+February!H145+March!H145+April!H145+May!H145+June!H145</f>
        <v>0</v>
      </c>
      <c r="I145" s="212">
        <f>June!I145</f>
        <v>0</v>
      </c>
      <c r="J145" s="212" t="str">
        <f>June!J145</f>
        <v/>
      </c>
      <c r="K145" s="349" t="str">
        <f>IF(June!K145="","",June!K145)</f>
        <v/>
      </c>
      <c r="L145" s="350"/>
      <c r="M145" s="350"/>
      <c r="N145" s="350"/>
      <c r="O145" s="350"/>
      <c r="P145" s="350"/>
      <c r="Q145" s="350"/>
      <c r="R145" s="350"/>
      <c r="S145" s="351"/>
      <c r="W145" s="14"/>
      <c r="X145" s="14"/>
      <c r="Y145" s="26"/>
      <c r="Z145" s="26"/>
    </row>
    <row r="146" spans="1:26" x14ac:dyDescent="0.35">
      <c r="A146" s="121" t="str">
        <f>IF(June!A146="","",June!A146)</f>
        <v/>
      </c>
      <c r="B146" s="213" t="str">
        <f>June!B146</f>
        <v/>
      </c>
      <c r="C146" s="343" t="str">
        <f>June!C146</f>
        <v/>
      </c>
      <c r="D146" s="343"/>
      <c r="E146" s="92">
        <f>July!E146</f>
        <v>0</v>
      </c>
      <c r="F146" s="92">
        <f>July!F146+August!F146+September!F146+October!F146+November!F146+December!F146+January!F146+February!F146+March!F146+April!F146+May!F146+June!F146</f>
        <v>0</v>
      </c>
      <c r="G146" s="92">
        <f>July!G146+August!G146+September!G146+October!G146+November!G146+December!G146+January!G146+February!G146+March!G146+April!G146+May!G146+June!G146</f>
        <v>0</v>
      </c>
      <c r="H146" s="92">
        <f>July!H146+August!H146+September!H146+October!H146+November!H146+December!H146+January!H146+February!H146+March!H146+April!H146+May!H146+June!H146</f>
        <v>0</v>
      </c>
      <c r="I146" s="92">
        <f>June!I146</f>
        <v>0</v>
      </c>
      <c r="J146" s="92" t="str">
        <f>June!J146</f>
        <v/>
      </c>
      <c r="K146" s="344" t="str">
        <f>IF(June!K146="","",June!K146)</f>
        <v/>
      </c>
      <c r="L146" s="344"/>
      <c r="M146" s="344"/>
      <c r="N146" s="344"/>
      <c r="O146" s="344"/>
      <c r="P146" s="344"/>
      <c r="Q146" s="344"/>
      <c r="R146" s="344"/>
      <c r="S146" s="344"/>
      <c r="W146" s="14"/>
      <c r="X146" s="14"/>
      <c r="Y146" s="26"/>
      <c r="Z146" s="26"/>
    </row>
    <row r="147" spans="1:26" x14ac:dyDescent="0.35">
      <c r="A147" s="121" t="str">
        <f>IF(June!A147="","",June!A147)</f>
        <v/>
      </c>
      <c r="B147" s="213" t="str">
        <f>June!B147</f>
        <v/>
      </c>
      <c r="C147" s="343" t="str">
        <f>June!C147</f>
        <v/>
      </c>
      <c r="D147" s="343"/>
      <c r="E147" s="92">
        <f>July!E147</f>
        <v>0</v>
      </c>
      <c r="F147" s="92">
        <f>July!F147+August!F147+September!F147+October!F147+November!F147+December!F147+January!F147+February!F147+March!F147+April!F147+May!F147+June!F147</f>
        <v>0</v>
      </c>
      <c r="G147" s="92">
        <f>July!G147+August!G147+September!G147+October!G147+November!G147+December!G147+January!G147+February!G147+March!G147+April!G147+May!G147+June!G147</f>
        <v>0</v>
      </c>
      <c r="H147" s="92">
        <f>July!H147+August!H147+September!H147+October!H147+November!H147+December!H147+January!H147+February!H147+March!H147+April!H147+May!H147+June!H147</f>
        <v>0</v>
      </c>
      <c r="I147" s="92">
        <f>June!I147</f>
        <v>0</v>
      </c>
      <c r="J147" s="92" t="str">
        <f>June!J147</f>
        <v/>
      </c>
      <c r="K147" s="344" t="str">
        <f>IF(June!K147="","",June!K147)</f>
        <v/>
      </c>
      <c r="L147" s="344"/>
      <c r="M147" s="344"/>
      <c r="N147" s="344"/>
      <c r="O147" s="344"/>
      <c r="P147" s="344"/>
      <c r="Q147" s="344"/>
      <c r="R147" s="344"/>
      <c r="S147" s="344"/>
      <c r="W147" s="14"/>
      <c r="X147" s="14"/>
      <c r="Y147" s="26"/>
      <c r="Z147" s="26"/>
    </row>
    <row r="148" spans="1:26" x14ac:dyDescent="0.35">
      <c r="A148" s="121" t="str">
        <f>IF(June!A148="","",June!A148)</f>
        <v/>
      </c>
      <c r="B148" s="213" t="str">
        <f>June!B148</f>
        <v/>
      </c>
      <c r="C148" s="343" t="str">
        <f>June!C148</f>
        <v/>
      </c>
      <c r="D148" s="343"/>
      <c r="E148" s="92">
        <f>July!E148</f>
        <v>0</v>
      </c>
      <c r="F148" s="92">
        <f>July!F148+August!F148+September!F148+October!F148+November!F148+December!F148+January!F148+February!F148+March!F148+April!F148+May!F148+June!F148</f>
        <v>0</v>
      </c>
      <c r="G148" s="92">
        <f>July!G148+August!G148+September!G148+October!G148+November!G148+December!G148+January!G148+February!G148+March!G148+April!G148+May!G148+June!G148</f>
        <v>0</v>
      </c>
      <c r="H148" s="92">
        <f>July!H148+August!H148+September!H148+October!H148+November!H148+December!H148+January!H148+February!H148+March!H148+April!H148+May!H148+June!H148</f>
        <v>0</v>
      </c>
      <c r="I148" s="92">
        <f>June!I148</f>
        <v>0</v>
      </c>
      <c r="J148" s="92" t="str">
        <f>June!J148</f>
        <v/>
      </c>
      <c r="K148" s="344" t="str">
        <f>IF(June!K148="","",June!K148)</f>
        <v/>
      </c>
      <c r="L148" s="344"/>
      <c r="M148" s="344"/>
      <c r="N148" s="344"/>
      <c r="O148" s="344"/>
      <c r="P148" s="344"/>
      <c r="Q148" s="344"/>
      <c r="R148" s="344"/>
      <c r="S148" s="344"/>
      <c r="W148" s="14"/>
      <c r="X148" s="14"/>
      <c r="Y148" s="26"/>
      <c r="Z148" s="26"/>
    </row>
    <row r="149" spans="1:26" x14ac:dyDescent="0.35">
      <c r="A149" s="121" t="str">
        <f>IF(June!A149="","",June!A149)</f>
        <v/>
      </c>
      <c r="B149" s="213" t="str">
        <f>June!B149</f>
        <v/>
      </c>
      <c r="C149" s="343" t="str">
        <f>June!C149</f>
        <v/>
      </c>
      <c r="D149" s="343"/>
      <c r="E149" s="92">
        <f>July!E149</f>
        <v>0</v>
      </c>
      <c r="F149" s="92">
        <f>July!F149+August!F149+September!F149+October!F149+November!F149+December!F149+January!F149+February!F149+March!F149+April!F149+May!F149+June!F149</f>
        <v>0</v>
      </c>
      <c r="G149" s="92">
        <f>July!G149+August!G149+September!G149+October!G149+November!G149+December!G149+January!G149+February!G149+March!G149+April!G149+May!G149+June!G149</f>
        <v>0</v>
      </c>
      <c r="H149" s="92">
        <f>July!H149+August!H149+September!H149+October!H149+November!H149+December!H149+January!H149+February!H149+March!H149+April!H149+May!H149+June!H149</f>
        <v>0</v>
      </c>
      <c r="I149" s="92">
        <f>June!I149</f>
        <v>0</v>
      </c>
      <c r="J149" s="92" t="str">
        <f>June!J149</f>
        <v/>
      </c>
      <c r="K149" s="344" t="str">
        <f>IF(June!K149="","",June!K149)</f>
        <v/>
      </c>
      <c r="L149" s="344"/>
      <c r="M149" s="344"/>
      <c r="N149" s="344"/>
      <c r="O149" s="344"/>
      <c r="P149" s="344"/>
      <c r="Q149" s="344"/>
      <c r="R149" s="344"/>
      <c r="S149" s="344"/>
      <c r="W149" s="14"/>
      <c r="X149" s="14"/>
      <c r="Y149" s="26"/>
      <c r="Z149" s="26"/>
    </row>
    <row r="150" spans="1:26" x14ac:dyDescent="0.35">
      <c r="A150" s="121" t="str">
        <f>IF(June!A150="","",June!A150)</f>
        <v/>
      </c>
      <c r="B150" s="213" t="str">
        <f>June!B150</f>
        <v/>
      </c>
      <c r="C150" s="343" t="str">
        <f>June!C150</f>
        <v/>
      </c>
      <c r="D150" s="343"/>
      <c r="E150" s="92">
        <f>July!E150</f>
        <v>0</v>
      </c>
      <c r="F150" s="92">
        <f>July!F150+August!F150+September!F150+October!F150+November!F150+December!F150+January!F150+February!F150+March!F150+April!F150+May!F150+June!F150</f>
        <v>0</v>
      </c>
      <c r="G150" s="92">
        <f>July!G150+August!G150+September!G150+October!G150+November!G150+December!G150+January!G150+February!G150+March!G150+April!G150+May!G150+June!G150</f>
        <v>0</v>
      </c>
      <c r="H150" s="92">
        <f>July!H150+August!H150+September!H150+October!H150+November!H150+December!H150+January!H150+February!H150+March!H150+April!H150+May!H150+June!H150</f>
        <v>0</v>
      </c>
      <c r="I150" s="92">
        <f>June!I150</f>
        <v>0</v>
      </c>
      <c r="J150" s="92" t="str">
        <f>June!J150</f>
        <v/>
      </c>
      <c r="K150" s="344" t="str">
        <f>IF(June!K150="","",June!K150)</f>
        <v/>
      </c>
      <c r="L150" s="344"/>
      <c r="M150" s="344"/>
      <c r="N150" s="344"/>
      <c r="O150" s="344"/>
      <c r="P150" s="344"/>
      <c r="Q150" s="344"/>
      <c r="R150" s="344"/>
      <c r="S150" s="344"/>
      <c r="W150" s="14"/>
      <c r="X150" s="14"/>
      <c r="Y150" s="26"/>
      <c r="Z150" s="26"/>
    </row>
    <row r="151" spans="1:26" x14ac:dyDescent="0.35">
      <c r="A151" s="121" t="str">
        <f>IF(June!A151="","",June!A151)</f>
        <v/>
      </c>
      <c r="B151" s="213" t="str">
        <f>June!B151</f>
        <v/>
      </c>
      <c r="C151" s="343" t="str">
        <f>June!C151</f>
        <v/>
      </c>
      <c r="D151" s="343"/>
      <c r="E151" s="92">
        <f>July!E151</f>
        <v>0</v>
      </c>
      <c r="F151" s="92">
        <f>July!F151+August!F151+September!F151+October!F151+November!F151+December!F151+January!F151+February!F151+March!F151+April!F151+May!F151+June!F151</f>
        <v>0</v>
      </c>
      <c r="G151" s="92">
        <f>July!G151+August!G151+September!G151+October!G151+November!G151+December!G151+January!G151+February!G151+March!G151+April!G151+May!G151+June!G151</f>
        <v>0</v>
      </c>
      <c r="H151" s="92">
        <f>July!H151+August!H151+September!H151+October!H151+November!H151+December!H151+January!H151+February!H151+March!H151+April!H151+May!H151+June!H151</f>
        <v>0</v>
      </c>
      <c r="I151" s="92">
        <f>June!I151</f>
        <v>0</v>
      </c>
      <c r="J151" s="92" t="str">
        <f>June!J151</f>
        <v/>
      </c>
      <c r="K151" s="344" t="str">
        <f>IF(June!K151="","",June!K151)</f>
        <v/>
      </c>
      <c r="L151" s="344"/>
      <c r="M151" s="344"/>
      <c r="N151" s="344"/>
      <c r="O151" s="344"/>
      <c r="P151" s="344"/>
      <c r="Q151" s="344"/>
      <c r="R151" s="344"/>
      <c r="S151" s="344"/>
      <c r="W151" s="14"/>
      <c r="X151" s="14"/>
      <c r="Y151" s="26"/>
      <c r="Z151" s="26"/>
    </row>
    <row r="152" spans="1:26" x14ac:dyDescent="0.35">
      <c r="A152" s="121" t="str">
        <f>IF(June!A152="","",June!A152)</f>
        <v/>
      </c>
      <c r="B152" s="213" t="str">
        <f>June!B152</f>
        <v/>
      </c>
      <c r="C152" s="343" t="str">
        <f>June!C152</f>
        <v/>
      </c>
      <c r="D152" s="343"/>
      <c r="E152" s="92">
        <f>July!E152</f>
        <v>0</v>
      </c>
      <c r="F152" s="92">
        <f>July!F152+August!F152+September!F152+October!F152+November!F152+December!F152+January!F152+February!F152+March!F152+April!F152+May!F152+June!F152</f>
        <v>0</v>
      </c>
      <c r="G152" s="92">
        <f>July!G152+August!G152+September!G152+October!G152+November!G152+December!G152+January!G152+February!G152+March!G152+April!G152+May!G152+June!G152</f>
        <v>0</v>
      </c>
      <c r="H152" s="92">
        <f>July!H152+August!H152+September!H152+October!H152+November!H152+December!H152+January!H152+February!H152+March!H152+April!H152+May!H152+June!H152</f>
        <v>0</v>
      </c>
      <c r="I152" s="92">
        <f>June!I152</f>
        <v>0</v>
      </c>
      <c r="J152" s="92" t="str">
        <f>June!J152</f>
        <v/>
      </c>
      <c r="K152" s="344" t="str">
        <f>IF(June!K152="","",June!K152)</f>
        <v/>
      </c>
      <c r="L152" s="344"/>
      <c r="M152" s="344"/>
      <c r="N152" s="344"/>
      <c r="O152" s="344"/>
      <c r="P152" s="344"/>
      <c r="Q152" s="344"/>
      <c r="R152" s="344"/>
      <c r="S152" s="344"/>
      <c r="W152" s="14"/>
      <c r="X152" s="14"/>
      <c r="Y152" s="26"/>
      <c r="Z152" s="26"/>
    </row>
    <row r="153" spans="1:26" x14ac:dyDescent="0.35">
      <c r="A153" s="121" t="str">
        <f>IF(June!A153="","",June!A153)</f>
        <v/>
      </c>
      <c r="B153" s="213" t="str">
        <f>June!B153</f>
        <v/>
      </c>
      <c r="C153" s="343" t="str">
        <f>June!C153</f>
        <v/>
      </c>
      <c r="D153" s="343"/>
      <c r="E153" s="92">
        <f>July!E153</f>
        <v>0</v>
      </c>
      <c r="F153" s="92">
        <f>July!F153+August!F153+September!F153+October!F153+November!F153+December!F153+January!F153+February!F153+March!F153+April!F153+May!F153+June!F153</f>
        <v>0</v>
      </c>
      <c r="G153" s="92">
        <f>July!G153+August!G153+September!G153+October!G153+November!G153+December!G153+January!G153+February!G153+March!G153+April!G153+May!G153+June!G153</f>
        <v>0</v>
      </c>
      <c r="H153" s="92">
        <f>July!H153+August!H153+September!H153+October!H153+November!H153+December!H153+January!H153+February!H153+March!H153+April!H153+May!H153+June!H153</f>
        <v>0</v>
      </c>
      <c r="I153" s="92">
        <f>June!I153</f>
        <v>0</v>
      </c>
      <c r="J153" s="92" t="str">
        <f>June!J153</f>
        <v/>
      </c>
      <c r="K153" s="344" t="str">
        <f>IF(June!K153="","",June!K153)</f>
        <v/>
      </c>
      <c r="L153" s="344"/>
      <c r="M153" s="344"/>
      <c r="N153" s="344"/>
      <c r="O153" s="344"/>
      <c r="P153" s="344"/>
      <c r="Q153" s="344"/>
      <c r="R153" s="344"/>
      <c r="S153" s="344"/>
      <c r="W153" s="14"/>
      <c r="X153" s="14"/>
      <c r="Y153" s="26"/>
      <c r="Z153" s="26"/>
    </row>
    <row r="154" spans="1:26" x14ac:dyDescent="0.35">
      <c r="A154" s="121" t="str">
        <f>IF(June!A154="","",June!A154)</f>
        <v/>
      </c>
      <c r="B154" s="213" t="str">
        <f>June!B154</f>
        <v/>
      </c>
      <c r="C154" s="343" t="str">
        <f>June!C154</f>
        <v/>
      </c>
      <c r="D154" s="343"/>
      <c r="E154" s="92">
        <f>July!E154</f>
        <v>0</v>
      </c>
      <c r="F154" s="92">
        <f>July!F154+August!F154+September!F154+October!F154+November!F154+December!F154+January!F154+February!F154+March!F154+April!F154+May!F154+June!F154</f>
        <v>0</v>
      </c>
      <c r="G154" s="92">
        <f>July!G154+August!G154+September!G154+October!G154+November!G154+December!G154+January!G154+February!G154+March!G154+April!G154+May!G154+June!G154</f>
        <v>0</v>
      </c>
      <c r="H154" s="92">
        <f>July!H154+August!H154+September!H154+October!H154+November!H154+December!H154+January!H154+February!H154+March!H154+April!H154+May!H154+June!H154</f>
        <v>0</v>
      </c>
      <c r="I154" s="92">
        <f>June!I154</f>
        <v>0</v>
      </c>
      <c r="J154" s="92" t="str">
        <f>June!J154</f>
        <v/>
      </c>
      <c r="K154" s="344" t="str">
        <f>IF(June!K154="","",June!K154)</f>
        <v/>
      </c>
      <c r="L154" s="344"/>
      <c r="M154" s="344"/>
      <c r="N154" s="344"/>
      <c r="O154" s="344"/>
      <c r="P154" s="344"/>
      <c r="Q154" s="344"/>
      <c r="R154" s="344"/>
      <c r="S154" s="344"/>
      <c r="W154" s="14"/>
      <c r="X154" s="14"/>
      <c r="Y154" s="26"/>
      <c r="Z154" s="26"/>
    </row>
    <row r="155" spans="1:26" x14ac:dyDescent="0.35">
      <c r="A155" s="121" t="str">
        <f>IF(June!A155="","",June!A155)</f>
        <v/>
      </c>
      <c r="B155" s="213" t="str">
        <f>June!B155</f>
        <v/>
      </c>
      <c r="C155" s="343" t="str">
        <f>June!C155</f>
        <v/>
      </c>
      <c r="D155" s="343"/>
      <c r="E155" s="92">
        <f>July!E155</f>
        <v>0</v>
      </c>
      <c r="F155" s="92">
        <f>July!F155+August!F155+September!F155+October!F155+November!F155+December!F155+January!F155+February!F155+March!F155+April!F155+May!F155+June!F155</f>
        <v>0</v>
      </c>
      <c r="G155" s="92">
        <f>July!G155+August!G155+September!G155+October!G155+November!G155+December!G155+January!G155+February!G155+March!G155+April!G155+May!G155+June!G155</f>
        <v>0</v>
      </c>
      <c r="H155" s="92">
        <f>July!H155+August!H155+September!H155+October!H155+November!H155+December!H155+January!H155+February!H155+March!H155+April!H155+May!H155+June!H155</f>
        <v>0</v>
      </c>
      <c r="I155" s="92">
        <f>June!I155</f>
        <v>0</v>
      </c>
      <c r="J155" s="92" t="str">
        <f>June!J155</f>
        <v/>
      </c>
      <c r="K155" s="344" t="str">
        <f>IF(June!K155="","",June!K155)</f>
        <v/>
      </c>
      <c r="L155" s="344"/>
      <c r="M155" s="344"/>
      <c r="N155" s="344"/>
      <c r="O155" s="344"/>
      <c r="P155" s="344"/>
      <c r="Q155" s="344"/>
      <c r="R155" s="344"/>
      <c r="S155" s="344"/>
      <c r="W155" s="14"/>
      <c r="X155" s="14"/>
      <c r="Y155" s="26"/>
      <c r="Z155" s="26"/>
    </row>
    <row r="156" spans="1:26" x14ac:dyDescent="0.35">
      <c r="A156" s="121" t="str">
        <f>IF(June!A156="","",June!A156)</f>
        <v/>
      </c>
      <c r="B156" s="213" t="str">
        <f>June!B156</f>
        <v/>
      </c>
      <c r="C156" s="343" t="str">
        <f>June!C156</f>
        <v/>
      </c>
      <c r="D156" s="343"/>
      <c r="E156" s="92">
        <f>July!E156</f>
        <v>0</v>
      </c>
      <c r="F156" s="92">
        <f>July!F156+August!F156+September!F156+October!F156+November!F156+December!F156+January!F156+February!F156+March!F156+April!F156+May!F156+June!F156</f>
        <v>0</v>
      </c>
      <c r="G156" s="92">
        <f>July!G156+August!G156+September!G156+October!G156+November!G156+December!G156+January!G156+February!G156+March!G156+April!G156+May!G156+June!G156</f>
        <v>0</v>
      </c>
      <c r="H156" s="92">
        <f>July!H156+August!H156+September!H156+October!H156+November!H156+December!H156+January!H156+February!H156+March!H156+April!H156+May!H156+June!H156</f>
        <v>0</v>
      </c>
      <c r="I156" s="92">
        <f>June!I156</f>
        <v>0</v>
      </c>
      <c r="J156" s="92" t="str">
        <f>June!J156</f>
        <v/>
      </c>
      <c r="K156" s="344" t="str">
        <f>IF(June!K156="","",June!K156)</f>
        <v/>
      </c>
      <c r="L156" s="344"/>
      <c r="M156" s="344"/>
      <c r="N156" s="344"/>
      <c r="O156" s="344"/>
      <c r="P156" s="344"/>
      <c r="Q156" s="344"/>
      <c r="R156" s="344"/>
      <c r="S156" s="344"/>
      <c r="W156" s="14"/>
      <c r="X156" s="14"/>
      <c r="Y156" s="26"/>
      <c r="Z156" s="26"/>
    </row>
    <row r="157" spans="1:26" x14ac:dyDescent="0.35">
      <c r="A157" s="121" t="str">
        <f>IF(June!A157="","",June!A157)</f>
        <v/>
      </c>
      <c r="B157" s="213" t="str">
        <f>June!B157</f>
        <v/>
      </c>
      <c r="C157" s="343" t="str">
        <f>June!C157</f>
        <v/>
      </c>
      <c r="D157" s="343"/>
      <c r="E157" s="92">
        <f>July!E157</f>
        <v>0</v>
      </c>
      <c r="F157" s="92">
        <f>July!F157+August!F157+September!F157+October!F157+November!F157+December!F157+January!F157+February!F157+March!F157+April!F157+May!F157+June!F157</f>
        <v>0</v>
      </c>
      <c r="G157" s="92">
        <f>July!G157+August!G157+September!G157+October!G157+November!G157+December!G157+January!G157+February!G157+March!G157+April!G157+May!G157+June!G157</f>
        <v>0</v>
      </c>
      <c r="H157" s="92">
        <f>July!H157+August!H157+September!H157+October!H157+November!H157+December!H157+January!H157+February!H157+March!H157+April!H157+May!H157+June!H157</f>
        <v>0</v>
      </c>
      <c r="I157" s="92">
        <f>June!I157</f>
        <v>0</v>
      </c>
      <c r="J157" s="92" t="str">
        <f>June!J157</f>
        <v/>
      </c>
      <c r="K157" s="344" t="str">
        <f>IF(June!K157="","",June!K157)</f>
        <v/>
      </c>
      <c r="L157" s="344"/>
      <c r="M157" s="344"/>
      <c r="N157" s="344"/>
      <c r="O157" s="344"/>
      <c r="P157" s="344"/>
      <c r="Q157" s="344"/>
      <c r="R157" s="344"/>
      <c r="S157" s="344"/>
      <c r="W157" s="14"/>
      <c r="X157" s="14"/>
      <c r="Y157" s="26"/>
      <c r="Z157" s="26"/>
    </row>
    <row r="158" spans="1:26" x14ac:dyDescent="0.35">
      <c r="A158" s="121" t="str">
        <f>IF(June!A158="","",June!A158)</f>
        <v/>
      </c>
      <c r="B158" s="213" t="str">
        <f>June!B158</f>
        <v/>
      </c>
      <c r="C158" s="343" t="str">
        <f>June!C158</f>
        <v/>
      </c>
      <c r="D158" s="343"/>
      <c r="E158" s="92">
        <f>July!E158</f>
        <v>0</v>
      </c>
      <c r="F158" s="92">
        <f>July!F158+August!F158+September!F158+October!F158+November!F158+December!F158+January!F158+February!F158+March!F158+April!F158+May!F158+June!F158</f>
        <v>0</v>
      </c>
      <c r="G158" s="92">
        <f>July!G158+August!G158+September!G158+October!G158+November!G158+December!G158+January!G158+February!G158+March!G158+April!G158+May!G158+June!G158</f>
        <v>0</v>
      </c>
      <c r="H158" s="92">
        <f>July!H158+August!H158+September!H158+October!H158+November!H158+December!H158+January!H158+February!H158+March!H158+April!H158+May!H158+June!H158</f>
        <v>0</v>
      </c>
      <c r="I158" s="92">
        <f>June!I158</f>
        <v>0</v>
      </c>
      <c r="J158" s="92" t="str">
        <f>June!J158</f>
        <v/>
      </c>
      <c r="K158" s="344" t="str">
        <f>IF(June!K158="","",June!K158)</f>
        <v/>
      </c>
      <c r="L158" s="344"/>
      <c r="M158" s="344"/>
      <c r="N158" s="344"/>
      <c r="O158" s="344"/>
      <c r="P158" s="344"/>
      <c r="Q158" s="344"/>
      <c r="R158" s="344"/>
      <c r="S158" s="344"/>
      <c r="W158" s="14"/>
      <c r="X158" s="14"/>
      <c r="Y158" s="26"/>
      <c r="Z158" s="26"/>
    </row>
    <row r="159" spans="1:26" x14ac:dyDescent="0.35">
      <c r="A159" s="121" t="str">
        <f>IF(June!A159="","",June!A159)</f>
        <v/>
      </c>
      <c r="B159" s="213" t="str">
        <f>June!B159</f>
        <v/>
      </c>
      <c r="C159" s="343" t="str">
        <f>June!C159</f>
        <v/>
      </c>
      <c r="D159" s="343"/>
      <c r="E159" s="92">
        <f>July!E159</f>
        <v>0</v>
      </c>
      <c r="F159" s="92">
        <f>July!F159+August!F159+September!F159+October!F159+November!F159+December!F159+January!F159+February!F159+March!F159+April!F159+May!F159+June!F159</f>
        <v>0</v>
      </c>
      <c r="G159" s="92">
        <f>July!G159+August!G159+September!G159+October!G159+November!G159+December!G159+January!G159+February!G159+March!G159+April!G159+May!G159+June!G159</f>
        <v>0</v>
      </c>
      <c r="H159" s="92">
        <f>July!H159+August!H159+September!H159+October!H159+November!H159+December!H159+January!H159+February!H159+March!H159+April!H159+May!H159+June!H159</f>
        <v>0</v>
      </c>
      <c r="I159" s="92">
        <f>June!I159</f>
        <v>0</v>
      </c>
      <c r="J159" s="92" t="str">
        <f>June!J159</f>
        <v/>
      </c>
      <c r="K159" s="344" t="str">
        <f>IF(June!K159="","",June!K159)</f>
        <v/>
      </c>
      <c r="L159" s="344"/>
      <c r="M159" s="344"/>
      <c r="N159" s="344"/>
      <c r="O159" s="344"/>
      <c r="P159" s="344"/>
      <c r="Q159" s="344"/>
      <c r="R159" s="344"/>
      <c r="S159" s="344"/>
      <c r="W159" s="14"/>
      <c r="X159" s="14"/>
      <c r="Y159" s="26"/>
      <c r="Z159" s="26"/>
    </row>
    <row r="160" spans="1:26" x14ac:dyDescent="0.35">
      <c r="A160" s="121" t="str">
        <f>IF(June!A160="","",June!A160)</f>
        <v/>
      </c>
      <c r="B160" s="213" t="str">
        <f>June!B160</f>
        <v/>
      </c>
      <c r="C160" s="343" t="str">
        <f>June!C160</f>
        <v/>
      </c>
      <c r="D160" s="343"/>
      <c r="E160" s="92">
        <f>July!E160</f>
        <v>0</v>
      </c>
      <c r="F160" s="92">
        <f>July!F160+August!F160+September!F160+October!F160+November!F160+December!F160+January!F160+February!F160+March!F160+April!F160+May!F160+June!F160</f>
        <v>0</v>
      </c>
      <c r="G160" s="92">
        <f>July!G160+August!G160+September!G160+October!G160+November!G160+December!G160+January!G160+February!G160+March!G160+April!G160+May!G160+June!G160</f>
        <v>0</v>
      </c>
      <c r="H160" s="92">
        <f>July!H160+August!H160+September!H160+October!H160+November!H160+December!H160+January!H160+February!H160+March!H160+April!H160+May!H160+June!H160</f>
        <v>0</v>
      </c>
      <c r="I160" s="92">
        <f>June!I160</f>
        <v>0</v>
      </c>
      <c r="J160" s="92" t="str">
        <f>June!J160</f>
        <v/>
      </c>
      <c r="K160" s="344" t="str">
        <f>IF(June!K160="","",June!K160)</f>
        <v/>
      </c>
      <c r="L160" s="344"/>
      <c r="M160" s="344"/>
      <c r="N160" s="344"/>
      <c r="O160" s="344"/>
      <c r="P160" s="344"/>
      <c r="Q160" s="344"/>
      <c r="R160" s="344"/>
      <c r="S160" s="344"/>
      <c r="W160" s="14"/>
      <c r="X160" s="14"/>
      <c r="Y160" s="26"/>
      <c r="Z160" s="26"/>
    </row>
    <row r="161" spans="1:26" x14ac:dyDescent="0.35">
      <c r="A161" s="121" t="str">
        <f>IF(June!A161="","",June!A161)</f>
        <v/>
      </c>
      <c r="B161" s="213" t="str">
        <f>June!B161</f>
        <v/>
      </c>
      <c r="C161" s="343" t="str">
        <f>June!C161</f>
        <v/>
      </c>
      <c r="D161" s="343"/>
      <c r="E161" s="92">
        <f>July!E161</f>
        <v>0</v>
      </c>
      <c r="F161" s="92">
        <f>July!F161+August!F161+September!F161+October!F161+November!F161+December!F161+January!F161+February!F161+March!F161+April!F161+May!F161+June!F161</f>
        <v>0</v>
      </c>
      <c r="G161" s="92">
        <f>July!G161+August!G161+September!G161+October!G161+November!G161+December!G161+January!G161+February!G161+March!G161+April!G161+May!G161+June!G161</f>
        <v>0</v>
      </c>
      <c r="H161" s="92">
        <f>July!H161+August!H161+September!H161+October!H161+November!H161+December!H161+January!H161+February!H161+March!H161+April!H161+May!H161+June!H161</f>
        <v>0</v>
      </c>
      <c r="I161" s="92">
        <f>June!I161</f>
        <v>0</v>
      </c>
      <c r="J161" s="92" t="str">
        <f>June!J161</f>
        <v/>
      </c>
      <c r="K161" s="344" t="str">
        <f>IF(June!K161="","",June!K161)</f>
        <v/>
      </c>
      <c r="L161" s="344"/>
      <c r="M161" s="344"/>
      <c r="N161" s="344"/>
      <c r="O161" s="344"/>
      <c r="P161" s="344"/>
      <c r="Q161" s="344"/>
      <c r="R161" s="344"/>
      <c r="S161" s="344"/>
      <c r="W161" s="14"/>
      <c r="X161" s="14"/>
      <c r="Y161" s="26"/>
      <c r="Z161" s="26"/>
    </row>
    <row r="162" spans="1:26" x14ac:dyDescent="0.35">
      <c r="A162" s="121" t="str">
        <f>IF(June!A162="","",June!A162)</f>
        <v/>
      </c>
      <c r="B162" s="213" t="str">
        <f>June!B162</f>
        <v/>
      </c>
      <c r="C162" s="343" t="str">
        <f>June!C162</f>
        <v/>
      </c>
      <c r="D162" s="343"/>
      <c r="E162" s="92">
        <f>July!E162</f>
        <v>0</v>
      </c>
      <c r="F162" s="92">
        <f>July!F162+August!F162+September!F162+October!F162+November!F162+December!F162+January!F162+February!F162+March!F162+April!F162+May!F162+June!F162</f>
        <v>0</v>
      </c>
      <c r="G162" s="92">
        <f>July!G162+August!G162+September!G162+October!G162+November!G162+December!G162+January!G162+February!G162+March!G162+April!G162+May!G162+June!G162</f>
        <v>0</v>
      </c>
      <c r="H162" s="92">
        <f>July!H162+August!H162+September!H162+October!H162+November!H162+December!H162+January!H162+February!H162+March!H162+April!H162+May!H162+June!H162</f>
        <v>0</v>
      </c>
      <c r="I162" s="92">
        <f>June!I162</f>
        <v>0</v>
      </c>
      <c r="J162" s="92" t="str">
        <f>June!J162</f>
        <v/>
      </c>
      <c r="K162" s="344" t="str">
        <f>IF(June!K162="","",June!K162)</f>
        <v/>
      </c>
      <c r="L162" s="344"/>
      <c r="M162" s="344"/>
      <c r="N162" s="344"/>
      <c r="O162" s="344"/>
      <c r="P162" s="344"/>
      <c r="Q162" s="344"/>
      <c r="R162" s="344"/>
      <c r="S162" s="344"/>
      <c r="W162" s="14"/>
      <c r="X162" s="14"/>
      <c r="Y162" s="26"/>
      <c r="Z162" s="26"/>
    </row>
    <row r="163" spans="1:26" x14ac:dyDescent="0.35">
      <c r="A163" s="121" t="str">
        <f>IF(June!A163="","",June!A163)</f>
        <v/>
      </c>
      <c r="B163" s="213" t="str">
        <f>June!B163</f>
        <v/>
      </c>
      <c r="C163" s="343" t="str">
        <f>June!C163</f>
        <v/>
      </c>
      <c r="D163" s="343"/>
      <c r="E163" s="92">
        <f>July!E163</f>
        <v>0</v>
      </c>
      <c r="F163" s="92">
        <f>July!F163+August!F163+September!F163+October!F163+November!F163+December!F163+January!F163+February!F163+March!F163+April!F163+May!F163+June!F163</f>
        <v>0</v>
      </c>
      <c r="G163" s="92">
        <f>July!G163+August!G163+September!G163+October!G163+November!G163+December!G163+January!G163+February!G163+March!G163+April!G163+May!G163+June!G163</f>
        <v>0</v>
      </c>
      <c r="H163" s="92">
        <f>July!H163+August!H163+September!H163+October!H163+November!H163+December!H163+January!H163+February!H163+March!H163+April!H163+May!H163+June!H163</f>
        <v>0</v>
      </c>
      <c r="I163" s="92">
        <f>June!I163</f>
        <v>0</v>
      </c>
      <c r="J163" s="92" t="str">
        <f>June!J163</f>
        <v/>
      </c>
      <c r="K163" s="344" t="str">
        <f>IF(June!K163="","",June!K163)</f>
        <v/>
      </c>
      <c r="L163" s="344"/>
      <c r="M163" s="344"/>
      <c r="N163" s="344"/>
      <c r="O163" s="344"/>
      <c r="P163" s="344"/>
      <c r="Q163" s="344"/>
      <c r="R163" s="344"/>
      <c r="S163" s="344"/>
      <c r="W163" s="14"/>
      <c r="X163" s="14"/>
      <c r="Y163" s="26"/>
      <c r="Z163" s="26"/>
    </row>
    <row r="164" spans="1:26" x14ac:dyDescent="0.35">
      <c r="A164" s="121" t="str">
        <f>IF(June!A164="","",June!A164)</f>
        <v/>
      </c>
      <c r="B164" s="213" t="str">
        <f>June!B164</f>
        <v/>
      </c>
      <c r="C164" s="343" t="str">
        <f>June!C164</f>
        <v/>
      </c>
      <c r="D164" s="343"/>
      <c r="E164" s="92">
        <f>July!E164</f>
        <v>0</v>
      </c>
      <c r="F164" s="92">
        <f>July!F164+August!F164+September!F164+October!F164+November!F164+December!F164+January!F164+February!F164+March!F164+April!F164+May!F164+June!F164</f>
        <v>0</v>
      </c>
      <c r="G164" s="92">
        <f>July!G164+August!G164+September!G164+October!G164+November!G164+December!G164+January!G164+February!G164+March!G164+April!G164+May!G164+June!G164</f>
        <v>0</v>
      </c>
      <c r="H164" s="92">
        <f>July!H164+August!H164+September!H164+October!H164+November!H164+December!H164+January!H164+February!H164+March!H164+April!H164+May!H164+June!H164</f>
        <v>0</v>
      </c>
      <c r="I164" s="92">
        <f>June!I164</f>
        <v>0</v>
      </c>
      <c r="J164" s="92" t="str">
        <f>June!J164</f>
        <v/>
      </c>
      <c r="K164" s="344" t="str">
        <f>IF(June!K164="","",June!K164)</f>
        <v/>
      </c>
      <c r="L164" s="344"/>
      <c r="M164" s="344"/>
      <c r="N164" s="344"/>
      <c r="O164" s="344"/>
      <c r="P164" s="344"/>
      <c r="Q164" s="344"/>
      <c r="R164" s="344"/>
      <c r="S164" s="344"/>
      <c r="W164" s="14"/>
      <c r="X164" s="14"/>
      <c r="Y164" s="26"/>
      <c r="Z164" s="26"/>
    </row>
    <row r="165" spans="1:26" x14ac:dyDescent="0.35">
      <c r="A165" s="121" t="str">
        <f>IF(June!A165="","",June!A165)</f>
        <v/>
      </c>
      <c r="B165" s="213" t="str">
        <f>June!B165</f>
        <v/>
      </c>
      <c r="C165" s="343" t="str">
        <f>June!C165</f>
        <v/>
      </c>
      <c r="D165" s="343"/>
      <c r="E165" s="92">
        <f>July!E165</f>
        <v>0</v>
      </c>
      <c r="F165" s="92">
        <f>July!F165+August!F165+September!F165+October!F165+November!F165+December!F165+January!F165+February!F165+March!F165+April!F165+May!F165+June!F165</f>
        <v>0</v>
      </c>
      <c r="G165" s="92">
        <f>July!G165+August!G165+September!G165+October!G165+November!G165+December!G165+January!G165+February!G165+March!G165+April!G165+May!G165+June!G165</f>
        <v>0</v>
      </c>
      <c r="H165" s="92">
        <f>July!H165+August!H165+September!H165+October!H165+November!H165+December!H165+January!H165+February!H165+March!H165+April!H165+May!H165+June!H165</f>
        <v>0</v>
      </c>
      <c r="I165" s="92">
        <f>June!I165</f>
        <v>0</v>
      </c>
      <c r="J165" s="92" t="str">
        <f>June!J165</f>
        <v/>
      </c>
      <c r="K165" s="344" t="str">
        <f>IF(June!K165="","",June!K165)</f>
        <v/>
      </c>
      <c r="L165" s="344"/>
      <c r="M165" s="344"/>
      <c r="N165" s="344"/>
      <c r="O165" s="344"/>
      <c r="P165" s="344"/>
      <c r="Q165" s="344"/>
      <c r="R165" s="344"/>
      <c r="S165" s="344"/>
      <c r="W165" s="14"/>
      <c r="X165" s="14"/>
      <c r="Y165" s="26"/>
      <c r="Z165" s="26"/>
    </row>
    <row r="166" spans="1:26" x14ac:dyDescent="0.35">
      <c r="A166" s="121" t="str">
        <f>IF(June!A166="","",June!A166)</f>
        <v/>
      </c>
      <c r="B166" s="213" t="str">
        <f>June!B166</f>
        <v/>
      </c>
      <c r="C166" s="343" t="str">
        <f>June!C166</f>
        <v/>
      </c>
      <c r="D166" s="343"/>
      <c r="E166" s="92">
        <f>July!E166</f>
        <v>0</v>
      </c>
      <c r="F166" s="92">
        <f>July!F166+August!F166+September!F166+October!F166+November!F166+December!F166+January!F166+February!F166+March!F166+April!F166+May!F166+June!F166</f>
        <v>0</v>
      </c>
      <c r="G166" s="92">
        <f>July!G166+August!G166+September!G166+October!G166+November!G166+December!G166+January!G166+February!G166+March!G166+April!G166+May!G166+June!G166</f>
        <v>0</v>
      </c>
      <c r="H166" s="92">
        <f>July!H166+August!H166+September!H166+October!H166+November!H166+December!H166+January!H166+February!H166+March!H166+April!H166+May!H166+June!H166</f>
        <v>0</v>
      </c>
      <c r="I166" s="92">
        <f>June!I166</f>
        <v>0</v>
      </c>
      <c r="J166" s="92" t="str">
        <f>June!J166</f>
        <v/>
      </c>
      <c r="K166" s="344" t="str">
        <f>IF(June!K166="","",June!K166)</f>
        <v/>
      </c>
      <c r="L166" s="344"/>
      <c r="M166" s="344"/>
      <c r="N166" s="344"/>
      <c r="O166" s="344"/>
      <c r="P166" s="344"/>
      <c r="Q166" s="344"/>
      <c r="R166" s="344"/>
      <c r="S166" s="344"/>
      <c r="W166" s="14"/>
      <c r="X166" s="14"/>
      <c r="Y166" s="26"/>
      <c r="Z166" s="26"/>
    </row>
    <row r="167" spans="1:26" x14ac:dyDescent="0.35">
      <c r="A167" s="121" t="str">
        <f>IF(June!A167="","",June!A167)</f>
        <v/>
      </c>
      <c r="B167" s="213" t="str">
        <f>June!B167</f>
        <v/>
      </c>
      <c r="C167" s="343" t="str">
        <f>June!C167</f>
        <v/>
      </c>
      <c r="D167" s="343"/>
      <c r="E167" s="92">
        <f>July!E167</f>
        <v>0</v>
      </c>
      <c r="F167" s="92">
        <f>July!F167+August!F167+September!F167+October!F167+November!F167+December!F167+January!F167+February!F167+March!F167+April!F167+May!F167+June!F167</f>
        <v>0</v>
      </c>
      <c r="G167" s="92">
        <f>July!G167+August!G167+September!G167+October!G167+November!G167+December!G167+January!G167+February!G167+March!G167+April!G167+May!G167+June!G167</f>
        <v>0</v>
      </c>
      <c r="H167" s="92">
        <f>July!H167+August!H167+September!H167+October!H167+November!H167+December!H167+January!H167+February!H167+March!H167+April!H167+May!H167+June!H167</f>
        <v>0</v>
      </c>
      <c r="I167" s="92">
        <f>June!I167</f>
        <v>0</v>
      </c>
      <c r="J167" s="92" t="str">
        <f>June!J167</f>
        <v/>
      </c>
      <c r="K167" s="344" t="str">
        <f>IF(June!K167="","",June!K167)</f>
        <v/>
      </c>
      <c r="L167" s="344"/>
      <c r="M167" s="344"/>
      <c r="N167" s="344"/>
      <c r="O167" s="344"/>
      <c r="P167" s="344"/>
      <c r="Q167" s="344"/>
      <c r="R167" s="344"/>
      <c r="S167" s="344"/>
      <c r="W167" s="14"/>
      <c r="X167" s="14"/>
      <c r="Y167" s="26"/>
      <c r="Z167" s="26"/>
    </row>
    <row r="168" spans="1:26" x14ac:dyDescent="0.35">
      <c r="A168" s="121" t="str">
        <f>IF(June!A168="","",June!A168)</f>
        <v/>
      </c>
      <c r="B168" s="213" t="str">
        <f>June!B168</f>
        <v/>
      </c>
      <c r="C168" s="343" t="str">
        <f>June!C168</f>
        <v/>
      </c>
      <c r="D168" s="343"/>
      <c r="E168" s="92">
        <f>July!E168</f>
        <v>0</v>
      </c>
      <c r="F168" s="92">
        <f>July!F168+August!F168+September!F168+October!F168+November!F168+December!F168+January!F168+February!F168+March!F168+April!F168+May!F168+June!F168</f>
        <v>0</v>
      </c>
      <c r="G168" s="92">
        <f>July!G168+August!G168+September!G168+October!G168+November!G168+December!G168+January!G168+February!G168+March!G168+April!G168+May!G168+June!G168</f>
        <v>0</v>
      </c>
      <c r="H168" s="92">
        <f>July!H168+August!H168+September!H168+October!H168+November!H168+December!H168+January!H168+February!H168+March!H168+April!H168+May!H168+June!H168</f>
        <v>0</v>
      </c>
      <c r="I168" s="92">
        <f>June!I168</f>
        <v>0</v>
      </c>
      <c r="J168" s="92" t="str">
        <f>June!J168</f>
        <v/>
      </c>
      <c r="K168" s="344" t="str">
        <f>IF(June!K168="","",June!K168)</f>
        <v/>
      </c>
      <c r="L168" s="344"/>
      <c r="M168" s="344"/>
      <c r="N168" s="344"/>
      <c r="O168" s="344"/>
      <c r="P168" s="344"/>
      <c r="Q168" s="344"/>
      <c r="R168" s="344"/>
      <c r="S168" s="344"/>
      <c r="W168" s="14"/>
      <c r="X168" s="14"/>
      <c r="Y168" s="26"/>
      <c r="Z168" s="26"/>
    </row>
    <row r="169" spans="1:26" x14ac:dyDescent="0.35">
      <c r="A169" s="121" t="str">
        <f>IF(June!A169="","",June!A169)</f>
        <v/>
      </c>
      <c r="B169" s="213" t="str">
        <f>June!B169</f>
        <v/>
      </c>
      <c r="C169" s="343" t="str">
        <f>June!C169</f>
        <v/>
      </c>
      <c r="D169" s="343"/>
      <c r="E169" s="92">
        <f>July!E169</f>
        <v>0</v>
      </c>
      <c r="F169" s="92">
        <f>July!F169+August!F169+September!F169+October!F169+November!F169+December!F169+January!F169+February!F169+March!F169+April!F169+May!F169+June!F169</f>
        <v>0</v>
      </c>
      <c r="G169" s="92">
        <f>July!G169+August!G169+September!G169+October!G169+November!G169+December!G169+January!G169+February!G169+March!G169+April!G169+May!G169+June!G169</f>
        <v>0</v>
      </c>
      <c r="H169" s="92">
        <f>July!H169+August!H169+September!H169+October!H169+November!H169+December!H169+January!H169+February!H169+March!H169+April!H169+May!H169+June!H169</f>
        <v>0</v>
      </c>
      <c r="I169" s="92">
        <f>June!I169</f>
        <v>0</v>
      </c>
      <c r="J169" s="92" t="str">
        <f>June!J169</f>
        <v/>
      </c>
      <c r="K169" s="344" t="str">
        <f>IF(June!K169="","",June!K169)</f>
        <v/>
      </c>
      <c r="L169" s="344"/>
      <c r="M169" s="344"/>
      <c r="N169" s="344"/>
      <c r="O169" s="344"/>
      <c r="P169" s="344"/>
      <c r="Q169" s="344"/>
      <c r="R169" s="344"/>
      <c r="S169" s="344"/>
      <c r="W169" s="14"/>
      <c r="X169" s="14"/>
      <c r="Y169" s="26"/>
      <c r="Z169" s="26"/>
    </row>
    <row r="170" spans="1:26" x14ac:dyDescent="0.35">
      <c r="A170" s="121" t="str">
        <f>IF(June!A170="","",June!A170)</f>
        <v/>
      </c>
      <c r="B170" s="213" t="str">
        <f>June!B170</f>
        <v/>
      </c>
      <c r="C170" s="343" t="str">
        <f>June!C170</f>
        <v/>
      </c>
      <c r="D170" s="343"/>
      <c r="E170" s="92">
        <f>July!E170</f>
        <v>0</v>
      </c>
      <c r="F170" s="92">
        <f>July!F170+August!F170+September!F170+October!F170+November!F170+December!F170+January!F170+February!F170+March!F170+April!F170+May!F170+June!F170</f>
        <v>0</v>
      </c>
      <c r="G170" s="92">
        <f>July!G170+August!G170+September!G170+October!G170+November!G170+December!G170+January!G170+February!G170+March!G170+April!G170+May!G170+June!G170</f>
        <v>0</v>
      </c>
      <c r="H170" s="92">
        <f>July!H170+August!H170+September!H170+October!H170+November!H170+December!H170+January!H170+February!H170+March!H170+April!H170+May!H170+June!H170</f>
        <v>0</v>
      </c>
      <c r="I170" s="92">
        <f>June!I170</f>
        <v>0</v>
      </c>
      <c r="J170" s="92" t="str">
        <f>June!J170</f>
        <v/>
      </c>
      <c r="K170" s="344" t="str">
        <f>IF(June!K170="","",June!K170)</f>
        <v/>
      </c>
      <c r="L170" s="344"/>
      <c r="M170" s="344"/>
      <c r="N170" s="344"/>
      <c r="O170" s="344"/>
      <c r="P170" s="344"/>
      <c r="Q170" s="344"/>
      <c r="R170" s="344"/>
      <c r="S170" s="344"/>
      <c r="W170" s="14"/>
      <c r="X170" s="14"/>
      <c r="Y170" s="26"/>
      <c r="Z170" s="26"/>
    </row>
    <row r="171" spans="1:26" x14ac:dyDescent="0.35">
      <c r="A171" s="121" t="str">
        <f>IF(June!A171="","",June!A171)</f>
        <v/>
      </c>
      <c r="B171" s="213" t="str">
        <f>June!B171</f>
        <v/>
      </c>
      <c r="C171" s="343" t="str">
        <f>June!C171</f>
        <v/>
      </c>
      <c r="D171" s="343"/>
      <c r="E171" s="92">
        <f>July!E171</f>
        <v>0</v>
      </c>
      <c r="F171" s="92">
        <f>July!F171+August!F171+September!F171+October!F171+November!F171+December!F171+January!F171+February!F171+March!F171+April!F171+May!F171+June!F171</f>
        <v>0</v>
      </c>
      <c r="G171" s="92">
        <f>July!G171+August!G171+September!G171+October!G171+November!G171+December!G171+January!G171+February!G171+March!G171+April!G171+May!G171+June!G171</f>
        <v>0</v>
      </c>
      <c r="H171" s="92">
        <f>July!H171+August!H171+September!H171+October!H171+November!H171+December!H171+January!H171+February!H171+March!H171+April!H171+May!H171+June!H171</f>
        <v>0</v>
      </c>
      <c r="I171" s="92">
        <f>June!I171</f>
        <v>0</v>
      </c>
      <c r="J171" s="92" t="str">
        <f>June!J171</f>
        <v/>
      </c>
      <c r="K171" s="344" t="str">
        <f>IF(June!K171="","",June!K171)</f>
        <v/>
      </c>
      <c r="L171" s="344"/>
      <c r="M171" s="344"/>
      <c r="N171" s="344"/>
      <c r="O171" s="344"/>
      <c r="P171" s="344"/>
      <c r="Q171" s="344"/>
      <c r="R171" s="344"/>
      <c r="S171" s="344"/>
      <c r="W171" s="14"/>
      <c r="X171" s="14"/>
      <c r="Y171" s="26"/>
      <c r="Z171" s="26"/>
    </row>
    <row r="172" spans="1:26" x14ac:dyDescent="0.35">
      <c r="A172" s="121" t="str">
        <f>IF(June!A172="","",June!A172)</f>
        <v/>
      </c>
      <c r="B172" s="213" t="str">
        <f>June!B172</f>
        <v/>
      </c>
      <c r="C172" s="343" t="str">
        <f>June!C172</f>
        <v/>
      </c>
      <c r="D172" s="343"/>
      <c r="E172" s="92">
        <f>July!E172</f>
        <v>0</v>
      </c>
      <c r="F172" s="92">
        <f>July!F172+August!F172+September!F172+October!F172+November!F172+December!F172+January!F172+February!F172+March!F172+April!F172+May!F172+June!F172</f>
        <v>0</v>
      </c>
      <c r="G172" s="92">
        <f>July!G172+August!G172+September!G172+October!G172+November!G172+December!G172+January!G172+February!G172+March!G172+April!G172+May!G172+June!G172</f>
        <v>0</v>
      </c>
      <c r="H172" s="92">
        <f>July!H172+August!H172+September!H172+October!H172+November!H172+December!H172+January!H172+February!H172+March!H172+April!H172+May!H172+June!H172</f>
        <v>0</v>
      </c>
      <c r="I172" s="92">
        <f>June!I172</f>
        <v>0</v>
      </c>
      <c r="J172" s="92" t="str">
        <f>June!J172</f>
        <v/>
      </c>
      <c r="K172" s="344" t="str">
        <f>IF(June!K172="","",June!K172)</f>
        <v/>
      </c>
      <c r="L172" s="344"/>
      <c r="M172" s="344"/>
      <c r="N172" s="344"/>
      <c r="O172" s="344"/>
      <c r="P172" s="344"/>
      <c r="Q172" s="344"/>
      <c r="R172" s="344"/>
      <c r="S172" s="344"/>
      <c r="W172" s="14"/>
      <c r="X172" s="14"/>
      <c r="Y172" s="26"/>
      <c r="Z172" s="26"/>
    </row>
    <row r="173" spans="1:26" x14ac:dyDescent="0.35">
      <c r="A173" s="121" t="str">
        <f>IF(June!A173="","",June!A173)</f>
        <v/>
      </c>
      <c r="B173" s="213" t="str">
        <f>June!B173</f>
        <v/>
      </c>
      <c r="C173" s="343" t="str">
        <f>June!C173</f>
        <v/>
      </c>
      <c r="D173" s="343"/>
      <c r="E173" s="92">
        <f>July!E173</f>
        <v>0</v>
      </c>
      <c r="F173" s="92">
        <f>July!F173+August!F173+September!F173+October!F173+November!F173+December!F173+January!F173+February!F173+March!F173+April!F173+May!F173+June!F173</f>
        <v>0</v>
      </c>
      <c r="G173" s="92">
        <f>July!G173+August!G173+September!G173+October!G173+November!G173+December!G173+January!G173+February!G173+March!G173+April!G173+May!G173+June!G173</f>
        <v>0</v>
      </c>
      <c r="H173" s="92">
        <f>July!H173+August!H173+September!H173+October!H173+November!H173+December!H173+January!H173+February!H173+March!H173+April!H173+May!H173+June!H173</f>
        <v>0</v>
      </c>
      <c r="I173" s="92">
        <f>June!I173</f>
        <v>0</v>
      </c>
      <c r="J173" s="92" t="str">
        <f>June!J173</f>
        <v/>
      </c>
      <c r="K173" s="344" t="str">
        <f>IF(June!K173="","",June!K173)</f>
        <v/>
      </c>
      <c r="L173" s="344"/>
      <c r="M173" s="344"/>
      <c r="N173" s="344"/>
      <c r="O173" s="344"/>
      <c r="P173" s="344"/>
      <c r="Q173" s="344"/>
      <c r="R173" s="344"/>
      <c r="S173" s="344"/>
      <c r="W173" s="14"/>
      <c r="X173" s="14"/>
      <c r="Y173" s="26"/>
      <c r="Z173" s="26"/>
    </row>
    <row r="174" spans="1:26" x14ac:dyDescent="0.35">
      <c r="A174" s="121" t="str">
        <f>IF(June!A174="","",June!A174)</f>
        <v/>
      </c>
      <c r="B174" s="213" t="str">
        <f>June!B174</f>
        <v/>
      </c>
      <c r="C174" s="343" t="str">
        <f>June!C174</f>
        <v/>
      </c>
      <c r="D174" s="343"/>
      <c r="E174" s="92">
        <f>July!E174</f>
        <v>0</v>
      </c>
      <c r="F174" s="92">
        <f>July!F174+August!F174+September!F174+October!F174+November!F174+December!F174+January!F174+February!F174+March!F174+April!F174+May!F174+June!F174</f>
        <v>0</v>
      </c>
      <c r="G174" s="92">
        <f>July!G174+August!G174+September!G174+October!G174+November!G174+December!G174+January!G174+February!G174+March!G174+April!G174+May!G174+June!G174</f>
        <v>0</v>
      </c>
      <c r="H174" s="92">
        <f>July!H174+August!H174+September!H174+October!H174+November!H174+December!H174+January!H174+February!H174+March!H174+April!H174+May!H174+June!H174</f>
        <v>0</v>
      </c>
      <c r="I174" s="92">
        <f>June!I174</f>
        <v>0</v>
      </c>
      <c r="J174" s="92" t="str">
        <f>June!J174</f>
        <v/>
      </c>
      <c r="K174" s="344" t="str">
        <f>IF(June!K174="","",June!K174)</f>
        <v/>
      </c>
      <c r="L174" s="344"/>
      <c r="M174" s="344"/>
      <c r="N174" s="344"/>
      <c r="O174" s="344"/>
      <c r="P174" s="344"/>
      <c r="Q174" s="344"/>
      <c r="R174" s="344"/>
      <c r="S174" s="344"/>
      <c r="W174" s="14"/>
      <c r="X174" s="14"/>
      <c r="Y174" s="26"/>
      <c r="Z174" s="26"/>
    </row>
    <row r="175" spans="1:26" x14ac:dyDescent="0.35">
      <c r="A175" s="121" t="str">
        <f>IF(June!A175="","",June!A175)</f>
        <v/>
      </c>
      <c r="B175" s="213" t="str">
        <f>June!B175</f>
        <v/>
      </c>
      <c r="C175" s="343" t="str">
        <f>June!C175</f>
        <v/>
      </c>
      <c r="D175" s="343"/>
      <c r="E175" s="92">
        <f>July!E175</f>
        <v>0</v>
      </c>
      <c r="F175" s="92">
        <f>July!F175+August!F175+September!F175+October!F175+November!F175+December!F175+January!F175+February!F175+March!F175+April!F175+May!F175+June!F175</f>
        <v>0</v>
      </c>
      <c r="G175" s="92">
        <f>July!G175+August!G175+September!G175+October!G175+November!G175+December!G175+January!G175+February!G175+March!G175+April!G175+May!G175+June!G175</f>
        <v>0</v>
      </c>
      <c r="H175" s="92">
        <f>July!H175+August!H175+September!H175+October!H175+November!H175+December!H175+January!H175+February!H175+March!H175+April!H175+May!H175+June!H175</f>
        <v>0</v>
      </c>
      <c r="I175" s="92">
        <f>June!I175</f>
        <v>0</v>
      </c>
      <c r="J175" s="92" t="str">
        <f>June!J175</f>
        <v/>
      </c>
      <c r="K175" s="344" t="str">
        <f>IF(June!K175="","",June!K175)</f>
        <v/>
      </c>
      <c r="L175" s="344"/>
      <c r="M175" s="344"/>
      <c r="N175" s="344"/>
      <c r="O175" s="344"/>
      <c r="P175" s="344"/>
      <c r="Q175" s="344"/>
      <c r="R175" s="344"/>
      <c r="S175" s="344"/>
      <c r="W175" s="14"/>
      <c r="X175" s="14"/>
      <c r="Y175" s="26"/>
      <c r="Z175" s="26"/>
    </row>
    <row r="176" spans="1:26" x14ac:dyDescent="0.35">
      <c r="A176" s="121" t="str">
        <f>IF(June!A176="","",June!A176)</f>
        <v/>
      </c>
      <c r="B176" s="213" t="str">
        <f>June!B176</f>
        <v/>
      </c>
      <c r="C176" s="343" t="str">
        <f>June!C176</f>
        <v/>
      </c>
      <c r="D176" s="343"/>
      <c r="E176" s="92">
        <f>July!E176</f>
        <v>0</v>
      </c>
      <c r="F176" s="92">
        <f>July!F176+August!F176+September!F176+October!F176+November!F176+December!F176+January!F176+February!F176+March!F176+April!F176+May!F176+June!F176</f>
        <v>0</v>
      </c>
      <c r="G176" s="92">
        <f>July!G176+August!G176+September!G176+October!G176+November!G176+December!G176+January!G176+February!G176+March!G176+April!G176+May!G176+June!G176</f>
        <v>0</v>
      </c>
      <c r="H176" s="92">
        <f>July!H176+August!H176+September!H176+October!H176+November!H176+December!H176+January!H176+February!H176+March!H176+April!H176+May!H176+June!H176</f>
        <v>0</v>
      </c>
      <c r="I176" s="92">
        <f>June!I176</f>
        <v>0</v>
      </c>
      <c r="J176" s="92" t="str">
        <f>June!J176</f>
        <v/>
      </c>
      <c r="K176" s="344" t="str">
        <f>IF(June!K176="","",June!K176)</f>
        <v/>
      </c>
      <c r="L176" s="344"/>
      <c r="M176" s="344"/>
      <c r="N176" s="344"/>
      <c r="O176" s="344"/>
      <c r="P176" s="344"/>
      <c r="Q176" s="344"/>
      <c r="R176" s="344"/>
      <c r="S176" s="344"/>
      <c r="W176" s="14"/>
      <c r="X176" s="14"/>
      <c r="Y176" s="26"/>
      <c r="Z176" s="26"/>
    </row>
    <row r="177" spans="1:26" x14ac:dyDescent="0.35">
      <c r="A177" s="121" t="str">
        <f>IF(June!A177="","",June!A177)</f>
        <v/>
      </c>
      <c r="B177" s="213" t="str">
        <f>June!B177</f>
        <v/>
      </c>
      <c r="C177" s="343" t="str">
        <f>June!C177</f>
        <v/>
      </c>
      <c r="D177" s="343"/>
      <c r="E177" s="92">
        <f>July!E177</f>
        <v>0</v>
      </c>
      <c r="F177" s="92">
        <f>July!F177+August!F177+September!F177+October!F177+November!F177+December!F177+January!F177+February!F177+March!F177+April!F177+May!F177+June!F177</f>
        <v>0</v>
      </c>
      <c r="G177" s="92">
        <f>July!G177+August!G177+September!G177+October!G177+November!G177+December!G177+January!G177+February!G177+March!G177+April!G177+May!G177+June!G177</f>
        <v>0</v>
      </c>
      <c r="H177" s="92">
        <f>July!H177+August!H177+September!H177+October!H177+November!H177+December!H177+January!H177+February!H177+March!H177+April!H177+May!H177+June!H177</f>
        <v>0</v>
      </c>
      <c r="I177" s="92">
        <f>June!I177</f>
        <v>0</v>
      </c>
      <c r="J177" s="92" t="str">
        <f>June!J177</f>
        <v/>
      </c>
      <c r="K177" s="344" t="str">
        <f>IF(June!K177="","",June!K177)</f>
        <v/>
      </c>
      <c r="L177" s="344"/>
      <c r="M177" s="344"/>
      <c r="N177" s="344"/>
      <c r="O177" s="344"/>
      <c r="P177" s="344"/>
      <c r="Q177" s="344"/>
      <c r="R177" s="344"/>
      <c r="S177" s="344"/>
      <c r="W177" s="14"/>
      <c r="X177" s="14"/>
      <c r="Y177" s="26"/>
      <c r="Z177" s="26"/>
    </row>
    <row r="178" spans="1:26" x14ac:dyDescent="0.35">
      <c r="A178" s="121" t="str">
        <f>IF(June!A178="","",June!A178)</f>
        <v/>
      </c>
      <c r="B178" s="213" t="str">
        <f>June!B178</f>
        <v/>
      </c>
      <c r="C178" s="343" t="str">
        <f>June!C178</f>
        <v/>
      </c>
      <c r="D178" s="343"/>
      <c r="E178" s="92">
        <f>July!E178</f>
        <v>0</v>
      </c>
      <c r="F178" s="92">
        <f>July!F178+August!F178+September!F178+October!F178+November!F178+December!F178+January!F178+February!F178+March!F178+April!F178+May!F178+June!F178</f>
        <v>0</v>
      </c>
      <c r="G178" s="92">
        <f>July!G178+August!G178+September!G178+October!G178+November!G178+December!G178+January!G178+February!G178+March!G178+April!G178+May!G178+June!G178</f>
        <v>0</v>
      </c>
      <c r="H178" s="92">
        <f>July!H178+August!H178+September!H178+October!H178+November!H178+December!H178+January!H178+February!H178+March!H178+April!H178+May!H178+June!H178</f>
        <v>0</v>
      </c>
      <c r="I178" s="92">
        <f>June!I178</f>
        <v>0</v>
      </c>
      <c r="J178" s="92" t="str">
        <f>June!J178</f>
        <v/>
      </c>
      <c r="K178" s="344" t="str">
        <f>IF(June!K178="","",June!K178)</f>
        <v/>
      </c>
      <c r="L178" s="344"/>
      <c r="M178" s="344"/>
      <c r="N178" s="344"/>
      <c r="O178" s="344"/>
      <c r="P178" s="344"/>
      <c r="Q178" s="344"/>
      <c r="R178" s="344"/>
      <c r="S178" s="344"/>
      <c r="W178" s="14"/>
      <c r="X178" s="14"/>
      <c r="Y178" s="26"/>
      <c r="Z178" s="26"/>
    </row>
    <row r="179" spans="1:26" x14ac:dyDescent="0.35">
      <c r="A179" s="121" t="str">
        <f>IF(June!A179="","",June!A179)</f>
        <v/>
      </c>
      <c r="B179" s="213" t="str">
        <f>June!B179</f>
        <v/>
      </c>
      <c r="C179" s="343" t="str">
        <f>June!C179</f>
        <v/>
      </c>
      <c r="D179" s="343"/>
      <c r="E179" s="92">
        <f>July!E179</f>
        <v>0</v>
      </c>
      <c r="F179" s="92">
        <f>July!F179+August!F179+September!F179+October!F179+November!F179+December!F179+January!F179+February!F179+March!F179+April!F179+May!F179+June!F179</f>
        <v>0</v>
      </c>
      <c r="G179" s="92">
        <f>July!G179+August!G179+September!G179+October!G179+November!G179+December!G179+January!G179+February!G179+March!G179+April!G179+May!G179+June!G179</f>
        <v>0</v>
      </c>
      <c r="H179" s="92">
        <f>July!H179+August!H179+September!H179+October!H179+November!H179+December!H179+January!H179+February!H179+March!H179+April!H179+May!H179+June!H179</f>
        <v>0</v>
      </c>
      <c r="I179" s="92">
        <f>June!I179</f>
        <v>0</v>
      </c>
      <c r="J179" s="92" t="str">
        <f>June!J179</f>
        <v/>
      </c>
      <c r="K179" s="344" t="str">
        <f>IF(June!K179="","",June!K179)</f>
        <v/>
      </c>
      <c r="L179" s="344"/>
      <c r="M179" s="344"/>
      <c r="N179" s="344"/>
      <c r="O179" s="344"/>
      <c r="P179" s="344"/>
      <c r="Q179" s="344"/>
      <c r="R179" s="344"/>
      <c r="S179" s="344"/>
      <c r="W179" s="14"/>
      <c r="X179" s="14"/>
      <c r="Y179" s="26"/>
      <c r="Z179" s="26"/>
    </row>
    <row r="180" spans="1:26" x14ac:dyDescent="0.35">
      <c r="A180" s="121" t="str">
        <f>IF(June!A180="","",June!A180)</f>
        <v/>
      </c>
      <c r="B180" s="213" t="str">
        <f>June!B180</f>
        <v/>
      </c>
      <c r="C180" s="343" t="str">
        <f>June!C180</f>
        <v/>
      </c>
      <c r="D180" s="343"/>
      <c r="E180" s="92">
        <f>July!E180</f>
        <v>0</v>
      </c>
      <c r="F180" s="92">
        <f>July!F180+August!F180+September!F180+October!F180+November!F180+December!F180+January!F180+February!F180+March!F180+April!F180+May!F180+June!F180</f>
        <v>0</v>
      </c>
      <c r="G180" s="92">
        <f>July!G180+August!G180+September!G180+October!G180+November!G180+December!G180+January!G180+February!G180+March!G180+April!G180+May!G180+June!G180</f>
        <v>0</v>
      </c>
      <c r="H180" s="92">
        <f>July!H180+August!H180+September!H180+October!H180+November!H180+December!H180+January!H180+February!H180+March!H180+April!H180+May!H180+June!H180</f>
        <v>0</v>
      </c>
      <c r="I180" s="92">
        <f>June!I180</f>
        <v>0</v>
      </c>
      <c r="J180" s="92" t="str">
        <f>June!J180</f>
        <v/>
      </c>
      <c r="K180" s="344" t="str">
        <f>IF(June!K180="","",June!K180)</f>
        <v/>
      </c>
      <c r="L180" s="344"/>
      <c r="M180" s="344"/>
      <c r="N180" s="344"/>
      <c r="O180" s="344"/>
      <c r="P180" s="344"/>
      <c r="Q180" s="344"/>
      <c r="R180" s="344"/>
      <c r="S180" s="344"/>
      <c r="W180" s="14"/>
      <c r="X180" s="14"/>
      <c r="Y180" s="26"/>
      <c r="Z180" s="26"/>
    </row>
    <row r="181" spans="1:26" x14ac:dyDescent="0.35">
      <c r="A181" s="121" t="str">
        <f>IF(June!A181="","",June!A181)</f>
        <v/>
      </c>
      <c r="B181" s="213" t="str">
        <f>June!B181</f>
        <v/>
      </c>
      <c r="C181" s="343" t="str">
        <f>June!C181</f>
        <v/>
      </c>
      <c r="D181" s="343"/>
      <c r="E181" s="92">
        <f>July!E181</f>
        <v>0</v>
      </c>
      <c r="F181" s="92">
        <f>July!F181+August!F181+September!F181+October!F181+November!F181+December!F181+January!F181+February!F181+March!F181+April!F181+May!F181+June!F181</f>
        <v>0</v>
      </c>
      <c r="G181" s="92">
        <f>July!G181+August!G181+September!G181+October!G181+November!G181+December!G181+January!G181+February!G181+March!G181+April!G181+May!G181+June!G181</f>
        <v>0</v>
      </c>
      <c r="H181" s="92">
        <f>July!H181+August!H181+September!H181+October!H181+November!H181+December!H181+January!H181+February!H181+March!H181+April!H181+May!H181+June!H181</f>
        <v>0</v>
      </c>
      <c r="I181" s="92">
        <f>June!I181</f>
        <v>0</v>
      </c>
      <c r="J181" s="92" t="str">
        <f>June!J181</f>
        <v/>
      </c>
      <c r="K181" s="344" t="str">
        <f>IF(June!K181="","",June!K181)</f>
        <v/>
      </c>
      <c r="L181" s="344"/>
      <c r="M181" s="344"/>
      <c r="N181" s="344"/>
      <c r="O181" s="344"/>
      <c r="P181" s="344"/>
      <c r="Q181" s="344"/>
      <c r="R181" s="344"/>
      <c r="S181" s="344"/>
      <c r="W181" s="14"/>
      <c r="X181" s="14"/>
      <c r="Y181" s="26"/>
      <c r="Z181" s="26"/>
    </row>
    <row r="182" spans="1:26" x14ac:dyDescent="0.35">
      <c r="A182" s="121" t="str">
        <f>IF(June!A182="","",June!A182)</f>
        <v/>
      </c>
      <c r="B182" s="213" t="str">
        <f>June!B182</f>
        <v/>
      </c>
      <c r="C182" s="343" t="str">
        <f>June!C182</f>
        <v/>
      </c>
      <c r="D182" s="343"/>
      <c r="E182" s="92">
        <f>July!E182</f>
        <v>0</v>
      </c>
      <c r="F182" s="92">
        <f>July!F182+August!F182+September!F182+October!F182+November!F182+December!F182+January!F182+February!F182+March!F182+April!F182+May!F182+June!F182</f>
        <v>0</v>
      </c>
      <c r="G182" s="92">
        <f>July!G182+August!G182+September!G182+October!G182+November!G182+December!G182+January!G182+February!G182+March!G182+April!G182+May!G182+June!G182</f>
        <v>0</v>
      </c>
      <c r="H182" s="92">
        <f>July!H182+August!H182+September!H182+October!H182+November!H182+December!H182+January!H182+February!H182+March!H182+April!H182+May!H182+June!H182</f>
        <v>0</v>
      </c>
      <c r="I182" s="92">
        <f>June!I182</f>
        <v>0</v>
      </c>
      <c r="J182" s="92" t="str">
        <f>June!J182</f>
        <v/>
      </c>
      <c r="K182" s="344" t="str">
        <f>IF(June!K182="","",June!K182)</f>
        <v/>
      </c>
      <c r="L182" s="344"/>
      <c r="M182" s="344"/>
      <c r="N182" s="344"/>
      <c r="O182" s="344"/>
      <c r="P182" s="344"/>
      <c r="Q182" s="344"/>
      <c r="R182" s="344"/>
      <c r="S182" s="344"/>
      <c r="W182" s="14"/>
      <c r="X182" s="14"/>
      <c r="Y182" s="26"/>
      <c r="Z182" s="26"/>
    </row>
    <row r="183" spans="1:26" x14ac:dyDescent="0.35">
      <c r="A183" s="121" t="str">
        <f>IF(June!A183="","",June!A183)</f>
        <v/>
      </c>
      <c r="B183" s="213" t="str">
        <f>June!B183</f>
        <v/>
      </c>
      <c r="C183" s="343" t="str">
        <f>June!C183</f>
        <v/>
      </c>
      <c r="D183" s="343"/>
      <c r="E183" s="92">
        <f>July!E183</f>
        <v>0</v>
      </c>
      <c r="F183" s="92">
        <f>July!F183+August!F183+September!F183+October!F183+November!F183+December!F183+January!F183+February!F183+March!F183+April!F183+May!F183+June!F183</f>
        <v>0</v>
      </c>
      <c r="G183" s="92">
        <f>July!G183+August!G183+September!G183+October!G183+November!G183+December!G183+January!G183+February!G183+March!G183+April!G183+May!G183+June!G183</f>
        <v>0</v>
      </c>
      <c r="H183" s="92">
        <f>July!H183+August!H183+September!H183+October!H183+November!H183+December!H183+January!H183+February!H183+March!H183+April!H183+May!H183+June!H183</f>
        <v>0</v>
      </c>
      <c r="I183" s="92">
        <f>June!I183</f>
        <v>0</v>
      </c>
      <c r="J183" s="92" t="str">
        <f>June!J183</f>
        <v/>
      </c>
      <c r="K183" s="344" t="str">
        <f>IF(June!K183="","",June!K183)</f>
        <v/>
      </c>
      <c r="L183" s="344"/>
      <c r="M183" s="344"/>
      <c r="N183" s="344"/>
      <c r="O183" s="344"/>
      <c r="P183" s="344"/>
      <c r="Q183" s="344"/>
      <c r="R183" s="344"/>
      <c r="S183" s="344"/>
      <c r="W183" s="14"/>
      <c r="X183" s="14"/>
      <c r="Y183" s="26"/>
      <c r="Z183" s="26"/>
    </row>
    <row r="184" spans="1:26" x14ac:dyDescent="0.35">
      <c r="A184" s="121" t="str">
        <f>IF(June!A184="","",June!A184)</f>
        <v/>
      </c>
      <c r="B184" s="213" t="str">
        <f>June!B184</f>
        <v/>
      </c>
      <c r="C184" s="343" t="str">
        <f>June!C184</f>
        <v/>
      </c>
      <c r="D184" s="343"/>
      <c r="E184" s="92">
        <f>July!E184</f>
        <v>0</v>
      </c>
      <c r="F184" s="92">
        <f>July!F184+August!F184+September!F184+October!F184+November!F184+December!F184+January!F184+February!F184+March!F184+April!F184+May!F184+June!F184</f>
        <v>0</v>
      </c>
      <c r="G184" s="92">
        <f>July!G184+August!G184+September!G184+October!G184+November!G184+December!G184+January!G184+February!G184+March!G184+April!G184+May!G184+June!G184</f>
        <v>0</v>
      </c>
      <c r="H184" s="92">
        <f>July!H184+August!H184+September!H184+October!H184+November!H184+December!H184+January!H184+February!H184+March!H184+April!H184+May!H184+June!H184</f>
        <v>0</v>
      </c>
      <c r="I184" s="92">
        <f>June!I184</f>
        <v>0</v>
      </c>
      <c r="J184" s="92" t="str">
        <f>June!J184</f>
        <v/>
      </c>
      <c r="K184" s="344" t="str">
        <f>IF(June!K184="","",June!K184)</f>
        <v/>
      </c>
      <c r="L184" s="344"/>
      <c r="M184" s="344"/>
      <c r="N184" s="344"/>
      <c r="O184" s="344"/>
      <c r="P184" s="344"/>
      <c r="Q184" s="344"/>
      <c r="R184" s="344"/>
      <c r="S184" s="344"/>
      <c r="W184" s="14"/>
      <c r="X184" s="14"/>
      <c r="Y184" s="26"/>
      <c r="Z184" s="26"/>
    </row>
    <row r="185" spans="1:26" x14ac:dyDescent="0.35">
      <c r="A185" s="121" t="str">
        <f>IF(June!A185="","",June!A185)</f>
        <v/>
      </c>
      <c r="B185" s="213" t="str">
        <f>June!B185</f>
        <v/>
      </c>
      <c r="C185" s="343" t="str">
        <f>June!C185</f>
        <v/>
      </c>
      <c r="D185" s="343"/>
      <c r="E185" s="92">
        <f>July!E185</f>
        <v>0</v>
      </c>
      <c r="F185" s="92">
        <f>July!F185+August!F185+September!F185+October!F185+November!F185+December!F185+January!F185+February!F185+March!F185+April!F185+May!F185+June!F185</f>
        <v>0</v>
      </c>
      <c r="G185" s="92">
        <f>July!G185+August!G185+September!G185+October!G185+November!G185+December!G185+January!G185+February!G185+March!G185+April!G185+May!G185+June!G185</f>
        <v>0</v>
      </c>
      <c r="H185" s="92">
        <f>July!H185+August!H185+September!H185+October!H185+November!H185+December!H185+January!H185+February!H185+March!H185+April!H185+May!H185+June!H185</f>
        <v>0</v>
      </c>
      <c r="I185" s="92">
        <f>June!I185</f>
        <v>0</v>
      </c>
      <c r="J185" s="92" t="str">
        <f>June!J185</f>
        <v/>
      </c>
      <c r="K185" s="344" t="str">
        <f>IF(June!K185="","",June!K185)</f>
        <v/>
      </c>
      <c r="L185" s="344"/>
      <c r="M185" s="344"/>
      <c r="N185" s="344"/>
      <c r="O185" s="344"/>
      <c r="P185" s="344"/>
      <c r="Q185" s="344"/>
      <c r="R185" s="344"/>
      <c r="S185" s="344"/>
      <c r="W185" s="14"/>
      <c r="X185" s="14"/>
      <c r="Y185" s="26"/>
      <c r="Z185" s="26"/>
    </row>
    <row r="186" spans="1:26" x14ac:dyDescent="0.35">
      <c r="A186" s="121" t="str">
        <f>IF(June!A186="","",June!A186)</f>
        <v/>
      </c>
      <c r="B186" s="213" t="str">
        <f>June!B186</f>
        <v/>
      </c>
      <c r="C186" s="343" t="str">
        <f>June!C186</f>
        <v/>
      </c>
      <c r="D186" s="343"/>
      <c r="E186" s="92">
        <f>July!E186</f>
        <v>0</v>
      </c>
      <c r="F186" s="92">
        <f>July!F186+August!F186+September!F186+October!F186+November!F186+December!F186+January!F186+February!F186+March!F186+April!F186+May!F186+June!F186</f>
        <v>0</v>
      </c>
      <c r="G186" s="92">
        <f>July!G186+August!G186+September!G186+October!G186+November!G186+December!G186+January!G186+February!G186+March!G186+April!G186+May!G186+June!G186</f>
        <v>0</v>
      </c>
      <c r="H186" s="92">
        <f>July!H186+August!H186+September!H186+October!H186+November!H186+December!H186+January!H186+February!H186+March!H186+April!H186+May!H186+June!H186</f>
        <v>0</v>
      </c>
      <c r="I186" s="92">
        <f>June!I186</f>
        <v>0</v>
      </c>
      <c r="J186" s="92" t="str">
        <f>June!J186</f>
        <v/>
      </c>
      <c r="K186" s="344" t="str">
        <f>IF(June!K186="","",June!K186)</f>
        <v/>
      </c>
      <c r="L186" s="344"/>
      <c r="M186" s="344"/>
      <c r="N186" s="344"/>
      <c r="O186" s="344"/>
      <c r="P186" s="344"/>
      <c r="Q186" s="344"/>
      <c r="R186" s="344"/>
      <c r="S186" s="344"/>
      <c r="W186" s="14"/>
      <c r="X186" s="14"/>
      <c r="Y186" s="26"/>
      <c r="Z186" s="26"/>
    </row>
    <row r="187" spans="1:26" x14ac:dyDescent="0.35">
      <c r="A187" s="121" t="str">
        <f>IF(June!A187="","",June!A187)</f>
        <v/>
      </c>
      <c r="B187" s="213" t="str">
        <f>June!B187</f>
        <v/>
      </c>
      <c r="C187" s="343" t="str">
        <f>June!C187</f>
        <v/>
      </c>
      <c r="D187" s="343"/>
      <c r="E187" s="92">
        <f>July!E187</f>
        <v>0</v>
      </c>
      <c r="F187" s="92">
        <f>July!F187+August!F187+September!F187+October!F187+November!F187+December!F187+January!F187+February!F187+March!F187+April!F187+May!F187+June!F187</f>
        <v>0</v>
      </c>
      <c r="G187" s="92">
        <f>July!G187+August!G187+September!G187+October!G187+November!G187+December!G187+January!G187+February!G187+March!G187+April!G187+May!G187+June!G187</f>
        <v>0</v>
      </c>
      <c r="H187" s="92">
        <f>July!H187+August!H187+September!H187+October!H187+November!H187+December!H187+January!H187+February!H187+March!H187+April!H187+May!H187+June!H187</f>
        <v>0</v>
      </c>
      <c r="I187" s="92">
        <f>June!I187</f>
        <v>0</v>
      </c>
      <c r="J187" s="92" t="str">
        <f>June!J187</f>
        <v/>
      </c>
      <c r="K187" s="344" t="str">
        <f>IF(June!K187="","",June!K187)</f>
        <v/>
      </c>
      <c r="L187" s="344"/>
      <c r="M187" s="344"/>
      <c r="N187" s="344"/>
      <c r="O187" s="344"/>
      <c r="P187" s="344"/>
      <c r="Q187" s="344"/>
      <c r="R187" s="344"/>
      <c r="S187" s="344"/>
      <c r="W187" s="14"/>
      <c r="X187" s="14"/>
      <c r="Y187" s="26"/>
      <c r="Z187" s="26"/>
    </row>
    <row r="188" spans="1:26" x14ac:dyDescent="0.35">
      <c r="A188" s="121" t="str">
        <f>IF(June!A188="","",June!A188)</f>
        <v/>
      </c>
      <c r="B188" s="213" t="str">
        <f>June!B188</f>
        <v/>
      </c>
      <c r="C188" s="343" t="str">
        <f>June!C188</f>
        <v/>
      </c>
      <c r="D188" s="343"/>
      <c r="E188" s="92">
        <f>July!E188</f>
        <v>0</v>
      </c>
      <c r="F188" s="92">
        <f>July!F188+August!F188+September!F188+October!F188+November!F188+December!F188+January!F188+February!F188+March!F188+April!F188+May!F188+June!F188</f>
        <v>0</v>
      </c>
      <c r="G188" s="92">
        <f>July!G188+August!G188+September!G188+October!G188+November!G188+December!G188+January!G188+February!G188+March!G188+April!G188+May!G188+June!G188</f>
        <v>0</v>
      </c>
      <c r="H188" s="92">
        <f>July!H188+August!H188+September!H188+October!H188+November!H188+December!H188+January!H188+February!H188+March!H188+April!H188+May!H188+June!H188</f>
        <v>0</v>
      </c>
      <c r="I188" s="92">
        <f>June!I188</f>
        <v>0</v>
      </c>
      <c r="J188" s="92" t="str">
        <f>June!J188</f>
        <v/>
      </c>
      <c r="K188" s="344" t="str">
        <f>IF(June!K188="","",June!K188)</f>
        <v/>
      </c>
      <c r="L188" s="344"/>
      <c r="M188" s="344"/>
      <c r="N188" s="344"/>
      <c r="O188" s="344"/>
      <c r="P188" s="344"/>
      <c r="Q188" s="344"/>
      <c r="R188" s="344"/>
      <c r="S188" s="344"/>
      <c r="W188" s="14"/>
      <c r="X188" s="14"/>
      <c r="Y188" s="26"/>
      <c r="Z188" s="26"/>
    </row>
    <row r="189" spans="1:26" x14ac:dyDescent="0.35">
      <c r="A189" s="121" t="str">
        <f>IF(June!A189="","",June!A189)</f>
        <v/>
      </c>
      <c r="B189" s="213" t="str">
        <f>June!B189</f>
        <v/>
      </c>
      <c r="C189" s="343" t="str">
        <f>June!C189</f>
        <v/>
      </c>
      <c r="D189" s="343"/>
      <c r="E189" s="92">
        <f>July!E189</f>
        <v>0</v>
      </c>
      <c r="F189" s="92">
        <f>July!F189+August!F189+September!F189+October!F189+November!F189+December!F189+January!F189+February!F189+March!F189+April!F189+May!F189+June!F189</f>
        <v>0</v>
      </c>
      <c r="G189" s="92">
        <f>July!G189+August!G189+September!G189+October!G189+November!G189+December!G189+January!G189+February!G189+March!G189+April!G189+May!G189+June!G189</f>
        <v>0</v>
      </c>
      <c r="H189" s="92">
        <f>July!H189+August!H189+September!H189+October!H189+November!H189+December!H189+January!H189+February!H189+March!H189+April!H189+May!H189+June!H189</f>
        <v>0</v>
      </c>
      <c r="I189" s="92">
        <f>June!I189</f>
        <v>0</v>
      </c>
      <c r="J189" s="92" t="str">
        <f>June!J189</f>
        <v/>
      </c>
      <c r="K189" s="344" t="str">
        <f>IF(June!K189="","",June!K189)</f>
        <v/>
      </c>
      <c r="L189" s="344"/>
      <c r="M189" s="344"/>
      <c r="N189" s="344"/>
      <c r="O189" s="344"/>
      <c r="P189" s="344"/>
      <c r="Q189" s="344"/>
      <c r="R189" s="344"/>
      <c r="S189" s="344"/>
      <c r="W189" s="14"/>
      <c r="X189" s="14"/>
      <c r="Y189" s="26"/>
      <c r="Z189" s="26"/>
    </row>
    <row r="190" spans="1:26" x14ac:dyDescent="0.35">
      <c r="A190" s="121" t="str">
        <f>IF(June!A190="","",June!A190)</f>
        <v/>
      </c>
      <c r="B190" s="213" t="str">
        <f>June!B190</f>
        <v/>
      </c>
      <c r="C190" s="343" t="str">
        <f>June!C190</f>
        <v/>
      </c>
      <c r="D190" s="343"/>
      <c r="E190" s="92">
        <f>July!E190</f>
        <v>0</v>
      </c>
      <c r="F190" s="92">
        <f>July!F190+August!F190+September!F190+October!F190+November!F190+December!F190+January!F190+February!F190+March!F190+April!F190+May!F190+June!F190</f>
        <v>0</v>
      </c>
      <c r="G190" s="92">
        <f>July!G190+August!G190+September!G190+October!G190+November!G190+December!G190+January!G190+February!G190+March!G190+April!G190+May!G190+June!G190</f>
        <v>0</v>
      </c>
      <c r="H190" s="92">
        <f>July!H190+August!H190+September!H190+October!H190+November!H190+December!H190+January!H190+February!H190+March!H190+April!H190+May!H190+June!H190</f>
        <v>0</v>
      </c>
      <c r="I190" s="92">
        <f>June!I190</f>
        <v>0</v>
      </c>
      <c r="J190" s="92" t="str">
        <f>June!J190</f>
        <v/>
      </c>
      <c r="K190" s="344" t="str">
        <f>IF(June!K190="","",June!K190)</f>
        <v/>
      </c>
      <c r="L190" s="344"/>
      <c r="M190" s="344"/>
      <c r="N190" s="344"/>
      <c r="O190" s="344"/>
      <c r="P190" s="344"/>
      <c r="Q190" s="344"/>
      <c r="R190" s="344"/>
      <c r="S190" s="344"/>
      <c r="W190" s="14"/>
      <c r="X190" s="14"/>
      <c r="Y190" s="26"/>
      <c r="Z190" s="26"/>
    </row>
    <row r="191" spans="1:26" x14ac:dyDescent="0.35">
      <c r="A191" s="121" t="str">
        <f>IF(June!A191="","",June!A191)</f>
        <v/>
      </c>
      <c r="B191" s="213" t="str">
        <f>June!B191</f>
        <v/>
      </c>
      <c r="C191" s="343" t="str">
        <f>June!C191</f>
        <v/>
      </c>
      <c r="D191" s="343"/>
      <c r="E191" s="92">
        <f>July!E191</f>
        <v>0</v>
      </c>
      <c r="F191" s="92">
        <f>July!F191+August!F191+September!F191+October!F191+November!F191+December!F191+January!F191+February!F191+March!F191+April!F191+May!F191+June!F191</f>
        <v>0</v>
      </c>
      <c r="G191" s="92">
        <f>July!G191+August!G191+September!G191+October!G191+November!G191+December!G191+January!G191+February!G191+March!G191+April!G191+May!G191+June!G191</f>
        <v>0</v>
      </c>
      <c r="H191" s="92">
        <f>July!H191+August!H191+September!H191+October!H191+November!H191+December!H191+January!H191+February!H191+March!H191+April!H191+May!H191+June!H191</f>
        <v>0</v>
      </c>
      <c r="I191" s="92">
        <f>June!I191</f>
        <v>0</v>
      </c>
      <c r="J191" s="92" t="str">
        <f>June!J191</f>
        <v/>
      </c>
      <c r="K191" s="344" t="str">
        <f>IF(June!K191="","",June!K191)</f>
        <v/>
      </c>
      <c r="L191" s="344"/>
      <c r="M191" s="344"/>
      <c r="N191" s="344"/>
      <c r="O191" s="344"/>
      <c r="P191" s="344"/>
      <c r="Q191" s="344"/>
      <c r="R191" s="344"/>
      <c r="S191" s="344"/>
      <c r="W191" s="14"/>
      <c r="X191" s="14"/>
      <c r="Y191" s="26"/>
      <c r="Z191" s="26"/>
    </row>
    <row r="192" spans="1:26" x14ac:dyDescent="0.35">
      <c r="A192" s="121" t="str">
        <f>IF(June!A192="","",June!A192)</f>
        <v/>
      </c>
      <c r="B192" s="213" t="str">
        <f>June!B192</f>
        <v/>
      </c>
      <c r="C192" s="343" t="str">
        <f>June!C192</f>
        <v/>
      </c>
      <c r="D192" s="343"/>
      <c r="E192" s="92">
        <f>July!E192</f>
        <v>0</v>
      </c>
      <c r="F192" s="92">
        <f>July!F192+August!F192+September!F192+October!F192+November!F192+December!F192+January!F192+February!F192+March!F192+April!F192+May!F192+June!F192</f>
        <v>0</v>
      </c>
      <c r="G192" s="92">
        <f>July!G192+August!G192+September!G192+October!G192+November!G192+December!G192+January!G192+February!G192+March!G192+April!G192+May!G192+June!G192</f>
        <v>0</v>
      </c>
      <c r="H192" s="92">
        <f>July!H192+August!H192+September!H192+October!H192+November!H192+December!H192+January!H192+February!H192+March!H192+April!H192+May!H192+June!H192</f>
        <v>0</v>
      </c>
      <c r="I192" s="92">
        <f>June!I192</f>
        <v>0</v>
      </c>
      <c r="J192" s="92" t="str">
        <f>June!J192</f>
        <v/>
      </c>
      <c r="K192" s="344" t="str">
        <f>IF(June!K192="","",June!K192)</f>
        <v/>
      </c>
      <c r="L192" s="344"/>
      <c r="M192" s="344"/>
      <c r="N192" s="344"/>
      <c r="O192" s="344"/>
      <c r="P192" s="344"/>
      <c r="Q192" s="344"/>
      <c r="R192" s="344"/>
      <c r="S192" s="344"/>
      <c r="W192" s="14"/>
      <c r="X192" s="14"/>
      <c r="Y192" s="26"/>
      <c r="Z192" s="26"/>
    </row>
    <row r="193" spans="1:26" x14ac:dyDescent="0.35">
      <c r="A193" s="121" t="str">
        <f>IF(June!A193="","",June!A193)</f>
        <v/>
      </c>
      <c r="B193" s="213" t="str">
        <f>June!B193</f>
        <v/>
      </c>
      <c r="C193" s="343" t="str">
        <f>June!C193</f>
        <v/>
      </c>
      <c r="D193" s="343"/>
      <c r="E193" s="92">
        <f>July!E193</f>
        <v>0</v>
      </c>
      <c r="F193" s="92">
        <f>July!F193+August!F193+September!F193+October!F193+November!F193+December!F193+January!F193+February!F193+March!F193+April!F193+May!F193+June!F193</f>
        <v>0</v>
      </c>
      <c r="G193" s="92">
        <f>July!G193+August!G193+September!G193+October!G193+November!G193+December!G193+January!G193+February!G193+March!G193+April!G193+May!G193+June!G193</f>
        <v>0</v>
      </c>
      <c r="H193" s="92">
        <f>July!H193+August!H193+September!H193+October!H193+November!H193+December!H193+January!H193+February!H193+March!H193+April!H193+May!H193+June!H193</f>
        <v>0</v>
      </c>
      <c r="I193" s="92">
        <f>June!I193</f>
        <v>0</v>
      </c>
      <c r="J193" s="92" t="str">
        <f>June!J193</f>
        <v/>
      </c>
      <c r="K193" s="344" t="str">
        <f>IF(June!K193="","",June!K193)</f>
        <v/>
      </c>
      <c r="L193" s="344"/>
      <c r="M193" s="344"/>
      <c r="N193" s="344"/>
      <c r="O193" s="344"/>
      <c r="P193" s="344"/>
      <c r="Q193" s="344"/>
      <c r="R193" s="344"/>
      <c r="S193" s="344"/>
      <c r="W193" s="14"/>
      <c r="X193" s="14"/>
      <c r="Y193" s="2"/>
      <c r="Z193" s="2"/>
    </row>
    <row r="194" spans="1:26" x14ac:dyDescent="0.35">
      <c r="A194" s="121" t="str">
        <f>IF(June!A194="","",June!A194)</f>
        <v/>
      </c>
      <c r="B194" s="213" t="str">
        <f>June!B194</f>
        <v/>
      </c>
      <c r="C194" s="343" t="str">
        <f>June!C194</f>
        <v/>
      </c>
      <c r="D194" s="343"/>
      <c r="E194" s="92">
        <f>July!E194</f>
        <v>0</v>
      </c>
      <c r="F194" s="92">
        <f>July!F194+August!F194+September!F194+October!F194+November!F194+December!F194+January!F194+February!F194+March!F194+April!F194+May!F194+June!F194</f>
        <v>0</v>
      </c>
      <c r="G194" s="92">
        <f>July!G194+August!G194+September!G194+October!G194+November!G194+December!G194+January!G194+February!G194+March!G194+April!G194+May!G194+June!G194</f>
        <v>0</v>
      </c>
      <c r="H194" s="92">
        <f>July!H194+August!H194+September!H194+October!H194+November!H194+December!H194+January!H194+February!H194+March!H194+April!H194+May!H194+June!H194</f>
        <v>0</v>
      </c>
      <c r="I194" s="92">
        <f>June!I194</f>
        <v>0</v>
      </c>
      <c r="J194" s="92" t="str">
        <f>June!J194</f>
        <v/>
      </c>
      <c r="K194" s="344" t="str">
        <f>IF(June!K194="","",June!K194)</f>
        <v/>
      </c>
      <c r="L194" s="344"/>
      <c r="M194" s="344"/>
      <c r="N194" s="344"/>
      <c r="O194" s="344"/>
      <c r="P194" s="344"/>
      <c r="Q194" s="344"/>
      <c r="R194" s="344"/>
      <c r="S194" s="344"/>
      <c r="W194" s="14"/>
      <c r="X194" s="14"/>
      <c r="Y194" s="2"/>
      <c r="Z194" s="2"/>
    </row>
    <row r="195" spans="1:26" x14ac:dyDescent="0.35">
      <c r="A195" s="121" t="str">
        <f>IF(June!A195="","",June!A195)</f>
        <v/>
      </c>
      <c r="B195" s="213" t="str">
        <f>June!B195</f>
        <v/>
      </c>
      <c r="C195" s="343" t="str">
        <f>June!C195</f>
        <v/>
      </c>
      <c r="D195" s="343"/>
      <c r="E195" s="92">
        <f>July!E195</f>
        <v>0</v>
      </c>
      <c r="F195" s="92">
        <f>July!F195+August!F195+September!F195+October!F195+November!F195+December!F195+January!F195+February!F195+March!F195+April!F195+May!F195+June!F195</f>
        <v>0</v>
      </c>
      <c r="G195" s="92">
        <f>July!G195+August!G195+September!G195+October!G195+November!G195+December!G195+January!G195+February!G195+March!G195+April!G195+May!G195+June!G195</f>
        <v>0</v>
      </c>
      <c r="H195" s="92">
        <f>July!H195+August!H195+September!H195+October!H195+November!H195+December!H195+January!H195+February!H195+March!H195+April!H195+May!H195+June!H195</f>
        <v>0</v>
      </c>
      <c r="I195" s="92">
        <f>June!I195</f>
        <v>0</v>
      </c>
      <c r="J195" s="92" t="str">
        <f>June!J195</f>
        <v/>
      </c>
      <c r="K195" s="344" t="str">
        <f>IF(June!K195="","",June!K195)</f>
        <v/>
      </c>
      <c r="L195" s="344"/>
      <c r="M195" s="344"/>
      <c r="N195" s="344"/>
      <c r="O195" s="344"/>
      <c r="P195" s="344"/>
      <c r="Q195" s="344"/>
      <c r="R195" s="344"/>
      <c r="S195" s="344"/>
      <c r="W195" s="14"/>
      <c r="X195" s="14"/>
      <c r="Y195" s="2"/>
      <c r="Z195" s="2"/>
    </row>
    <row r="196" spans="1:26" x14ac:dyDescent="0.35">
      <c r="A196" s="121" t="str">
        <f>IF(June!A196="","",June!A196)</f>
        <v/>
      </c>
      <c r="B196" s="213" t="str">
        <f>June!B196</f>
        <v/>
      </c>
      <c r="C196" s="343" t="str">
        <f>June!C196</f>
        <v/>
      </c>
      <c r="D196" s="343"/>
      <c r="E196" s="92">
        <f>July!E196</f>
        <v>0</v>
      </c>
      <c r="F196" s="92">
        <f>July!F196+August!F196+September!F196+October!F196+November!F196+December!F196+January!F196+February!F196+March!F196+April!F196+May!F196+June!F196</f>
        <v>0</v>
      </c>
      <c r="G196" s="92">
        <f>July!G196+August!G196+September!G196+October!G196+November!G196+December!G196+January!G196+February!G196+March!G196+April!G196+May!G196+June!G196</f>
        <v>0</v>
      </c>
      <c r="H196" s="92">
        <f>July!H196+August!H196+September!H196+October!H196+November!H196+December!H196+January!H196+February!H196+March!H196+April!H196+May!H196+June!H196</f>
        <v>0</v>
      </c>
      <c r="I196" s="92">
        <f>June!I196</f>
        <v>0</v>
      </c>
      <c r="J196" s="92" t="str">
        <f>June!J196</f>
        <v/>
      </c>
      <c r="K196" s="344" t="str">
        <f>IF(June!K196="","",June!K196)</f>
        <v/>
      </c>
      <c r="L196" s="344"/>
      <c r="M196" s="344"/>
      <c r="N196" s="344"/>
      <c r="O196" s="344"/>
      <c r="P196" s="344"/>
      <c r="Q196" s="344"/>
      <c r="R196" s="344"/>
      <c r="S196" s="344"/>
      <c r="W196" s="14"/>
      <c r="X196" s="14"/>
      <c r="Y196" s="2"/>
      <c r="Z196" s="2"/>
    </row>
    <row r="197" spans="1:26" x14ac:dyDescent="0.35">
      <c r="A197" s="121" t="str">
        <f>IF(June!A197="","",June!A197)</f>
        <v/>
      </c>
      <c r="B197" s="213" t="str">
        <f>June!B197</f>
        <v/>
      </c>
      <c r="C197" s="343" t="str">
        <f>June!C197</f>
        <v/>
      </c>
      <c r="D197" s="343"/>
      <c r="E197" s="92">
        <f>July!E197</f>
        <v>0</v>
      </c>
      <c r="F197" s="92">
        <f>July!F197+August!F197+September!F197+October!F197+November!F197+December!F197+January!F197+February!F197+March!F197+April!F197+May!F197+June!F197</f>
        <v>0</v>
      </c>
      <c r="G197" s="92">
        <f>July!G197+August!G197+September!G197+October!G197+November!G197+December!G197+January!G197+February!G197+March!G197+April!G197+May!G197+June!G197</f>
        <v>0</v>
      </c>
      <c r="H197" s="92">
        <f>July!H197+August!H197+September!H197+October!H197+November!H197+December!H197+January!H197+February!H197+March!H197+April!H197+May!H197+June!H197</f>
        <v>0</v>
      </c>
      <c r="I197" s="92">
        <f>June!I197</f>
        <v>0</v>
      </c>
      <c r="J197" s="92" t="str">
        <f>June!J197</f>
        <v/>
      </c>
      <c r="K197" s="344" t="str">
        <f>IF(June!K197="","",June!K197)</f>
        <v/>
      </c>
      <c r="L197" s="344"/>
      <c r="M197" s="344"/>
      <c r="N197" s="344"/>
      <c r="O197" s="344"/>
      <c r="P197" s="344"/>
      <c r="Q197" s="344"/>
      <c r="R197" s="344"/>
      <c r="S197" s="344"/>
      <c r="W197" s="14"/>
      <c r="X197" s="14"/>
      <c r="Y197" s="2"/>
      <c r="Z197" s="2"/>
    </row>
    <row r="198" spans="1:26" x14ac:dyDescent="0.35">
      <c r="A198" s="121" t="str">
        <f>IF(June!A198="","",June!A198)</f>
        <v/>
      </c>
      <c r="B198" s="213" t="str">
        <f>June!B198</f>
        <v/>
      </c>
      <c r="C198" s="343" t="str">
        <f>June!C198</f>
        <v/>
      </c>
      <c r="D198" s="343"/>
      <c r="E198" s="92">
        <f>July!E198</f>
        <v>0</v>
      </c>
      <c r="F198" s="92">
        <f>July!F198+August!F198+September!F198+October!F198+November!F198+December!F198+January!F198+February!F198+March!F198+April!F198+May!F198+June!F198</f>
        <v>0</v>
      </c>
      <c r="G198" s="92">
        <f>July!G198+August!G198+September!G198+October!G198+November!G198+December!G198+January!G198+February!G198+March!G198+April!G198+May!G198+June!G198</f>
        <v>0</v>
      </c>
      <c r="H198" s="92">
        <f>July!H198+August!H198+September!H198+October!H198+November!H198+December!H198+January!H198+February!H198+March!H198+April!H198+May!H198+June!H198</f>
        <v>0</v>
      </c>
      <c r="I198" s="92">
        <f>June!I198</f>
        <v>0</v>
      </c>
      <c r="J198" s="92" t="str">
        <f>June!J198</f>
        <v/>
      </c>
      <c r="K198" s="344" t="str">
        <f>IF(June!K198="","",June!K198)</f>
        <v/>
      </c>
      <c r="L198" s="344"/>
      <c r="M198" s="344"/>
      <c r="N198" s="344"/>
      <c r="O198" s="344"/>
      <c r="P198" s="344"/>
      <c r="Q198" s="344"/>
      <c r="R198" s="344"/>
      <c r="S198" s="344"/>
      <c r="W198" s="14"/>
      <c r="X198" s="14"/>
      <c r="Y198" s="2"/>
      <c r="Z198" s="2"/>
    </row>
    <row r="199" spans="1:26" x14ac:dyDescent="0.35">
      <c r="A199" s="121" t="str">
        <f>IF(June!A199="","",June!A199)</f>
        <v/>
      </c>
      <c r="B199" s="213" t="str">
        <f>June!B199</f>
        <v/>
      </c>
      <c r="C199" s="343" t="str">
        <f>June!C199</f>
        <v/>
      </c>
      <c r="D199" s="343"/>
      <c r="E199" s="92">
        <f>July!E199</f>
        <v>0</v>
      </c>
      <c r="F199" s="92">
        <f>July!F199+August!F199+September!F199+October!F199+November!F199+December!F199+January!F199+February!F199+March!F199+April!F199+May!F199+June!F199</f>
        <v>0</v>
      </c>
      <c r="G199" s="92">
        <f>July!G199+August!G199+September!G199+October!G199+November!G199+December!G199+January!G199+February!G199+March!G199+April!G199+May!G199+June!G199</f>
        <v>0</v>
      </c>
      <c r="H199" s="92">
        <f>July!H199+August!H199+September!H199+October!H199+November!H199+December!H199+January!H199+February!H199+March!H199+April!H199+May!H199+June!H199</f>
        <v>0</v>
      </c>
      <c r="I199" s="92">
        <f>June!I199</f>
        <v>0</v>
      </c>
      <c r="J199" s="92" t="str">
        <f>June!J199</f>
        <v/>
      </c>
      <c r="K199" s="344" t="str">
        <f>IF(June!K199="","",June!K199)</f>
        <v/>
      </c>
      <c r="L199" s="344"/>
      <c r="M199" s="344"/>
      <c r="N199" s="344"/>
      <c r="O199" s="344"/>
      <c r="P199" s="344"/>
      <c r="Q199" s="344"/>
      <c r="R199" s="344"/>
      <c r="S199" s="344"/>
      <c r="W199" s="14"/>
      <c r="X199" s="14"/>
      <c r="Y199" s="2"/>
      <c r="Z199" s="2"/>
    </row>
    <row r="200" spans="1:26" x14ac:dyDescent="0.35">
      <c r="A200" s="121" t="str">
        <f>IF(June!A200="","",June!A200)</f>
        <v/>
      </c>
      <c r="B200" s="213" t="str">
        <f>June!B200</f>
        <v/>
      </c>
      <c r="C200" s="343" t="str">
        <f>June!C200</f>
        <v/>
      </c>
      <c r="D200" s="343"/>
      <c r="E200" s="92">
        <f>July!E200</f>
        <v>0</v>
      </c>
      <c r="F200" s="92">
        <f>July!F200+August!F200+September!F200+October!F200+November!F200+December!F200+January!F200+February!F200+March!F200+April!F200+May!F200+June!F200</f>
        <v>0</v>
      </c>
      <c r="G200" s="92">
        <f>July!G200+August!G200+September!G200+October!G200+November!G200+December!G200+January!G200+February!G200+March!G200+April!G200+May!G200+June!G200</f>
        <v>0</v>
      </c>
      <c r="H200" s="92">
        <f>July!H200+August!H200+September!H200+October!H200+November!H200+December!H200+January!H200+February!H200+March!H200+April!H200+May!H200+June!H200</f>
        <v>0</v>
      </c>
      <c r="I200" s="92">
        <f>June!I200</f>
        <v>0</v>
      </c>
      <c r="J200" s="92" t="str">
        <f>June!J200</f>
        <v/>
      </c>
      <c r="K200" s="344" t="str">
        <f>IF(June!K200="","",June!K200)</f>
        <v/>
      </c>
      <c r="L200" s="344"/>
      <c r="M200" s="344"/>
      <c r="N200" s="344"/>
      <c r="O200" s="344"/>
      <c r="P200" s="344"/>
      <c r="Q200" s="344"/>
      <c r="R200" s="344"/>
      <c r="S200" s="344"/>
      <c r="W200" s="14"/>
      <c r="X200" s="14"/>
      <c r="Y200" s="2"/>
      <c r="Z200" s="2"/>
    </row>
    <row r="201" spans="1:26" x14ac:dyDescent="0.35">
      <c r="A201" s="121" t="str">
        <f>IF(June!A201="","",June!A201)</f>
        <v/>
      </c>
      <c r="B201" s="213" t="str">
        <f>June!B201</f>
        <v/>
      </c>
      <c r="C201" s="343" t="str">
        <f>June!C201</f>
        <v/>
      </c>
      <c r="D201" s="343"/>
      <c r="E201" s="92">
        <f>July!E201</f>
        <v>0</v>
      </c>
      <c r="F201" s="92">
        <f>July!F201+August!F201+September!F201+October!F201+November!F201+December!F201+January!F201+February!F201+March!F201+April!F201+May!F201+June!F201</f>
        <v>0</v>
      </c>
      <c r="G201" s="92">
        <f>July!G201+August!G201+September!G201+October!G201+November!G201+December!G201+January!G201+February!G201+March!G201+April!G201+May!G201+June!G201</f>
        <v>0</v>
      </c>
      <c r="H201" s="92">
        <f>July!H201+August!H201+September!H201+October!H201+November!H201+December!H201+January!H201+February!H201+March!H201+April!H201+May!H201+June!H201</f>
        <v>0</v>
      </c>
      <c r="I201" s="92">
        <f>June!I201</f>
        <v>0</v>
      </c>
      <c r="J201" s="92" t="str">
        <f>June!J201</f>
        <v/>
      </c>
      <c r="K201" s="344" t="str">
        <f>IF(June!K201="","",June!K201)</f>
        <v/>
      </c>
      <c r="L201" s="344"/>
      <c r="M201" s="344"/>
      <c r="N201" s="344"/>
      <c r="O201" s="344"/>
      <c r="P201" s="344"/>
      <c r="Q201" s="344"/>
      <c r="R201" s="344"/>
      <c r="S201" s="344"/>
      <c r="W201" s="14"/>
      <c r="X201" s="14"/>
      <c r="Y201" s="2"/>
      <c r="Z201" s="2"/>
    </row>
    <row r="202" spans="1:26" x14ac:dyDescent="0.35">
      <c r="A202" s="121" t="str">
        <f>IF(June!A202="","",June!A202)</f>
        <v/>
      </c>
      <c r="B202" s="213" t="str">
        <f>June!B202</f>
        <v/>
      </c>
      <c r="C202" s="343" t="str">
        <f>June!C202</f>
        <v/>
      </c>
      <c r="D202" s="343"/>
      <c r="E202" s="92">
        <f>July!E202</f>
        <v>0</v>
      </c>
      <c r="F202" s="92">
        <f>July!F202+August!F202+September!F202+October!F202+November!F202+December!F202+January!F202+February!F202+March!F202+April!F202+May!F202+June!F202</f>
        <v>0</v>
      </c>
      <c r="G202" s="92">
        <f>July!G202+August!G202+September!G202+October!G202+November!G202+December!G202+January!G202+February!G202+March!G202+April!G202+May!G202+June!G202</f>
        <v>0</v>
      </c>
      <c r="H202" s="92">
        <f>July!H202+August!H202+September!H202+October!H202+November!H202+December!H202+January!H202+February!H202+March!H202+April!H202+May!H202+June!H202</f>
        <v>0</v>
      </c>
      <c r="I202" s="92">
        <f>June!I202</f>
        <v>0</v>
      </c>
      <c r="J202" s="92" t="str">
        <f>June!J202</f>
        <v/>
      </c>
      <c r="K202" s="344" t="str">
        <f>IF(June!K202="","",June!K202)</f>
        <v/>
      </c>
      <c r="L202" s="344"/>
      <c r="M202" s="344"/>
      <c r="N202" s="344"/>
      <c r="O202" s="344"/>
      <c r="P202" s="344"/>
      <c r="Q202" s="344"/>
      <c r="R202" s="344"/>
      <c r="S202" s="344"/>
      <c r="W202" s="14"/>
      <c r="X202" s="14"/>
      <c r="Y202" s="2"/>
      <c r="Z202" s="2"/>
    </row>
    <row r="203" spans="1:26" x14ac:dyDescent="0.35">
      <c r="A203" s="121" t="str">
        <f>IF(June!A203="","",June!A203)</f>
        <v/>
      </c>
      <c r="B203" s="213" t="str">
        <f>June!B203</f>
        <v/>
      </c>
      <c r="C203" s="343" t="str">
        <f>June!C203</f>
        <v/>
      </c>
      <c r="D203" s="343"/>
      <c r="E203" s="92">
        <f>July!E203</f>
        <v>0</v>
      </c>
      <c r="F203" s="92">
        <f>July!F203+August!F203+September!F203+October!F203+November!F203+December!F203+January!F203+February!F203+March!F203+April!F203+May!F203+June!F203</f>
        <v>0</v>
      </c>
      <c r="G203" s="92">
        <f>July!G203+August!G203+September!G203+October!G203+November!G203+December!G203+January!G203+February!G203+March!G203+April!G203+May!G203+June!G203</f>
        <v>0</v>
      </c>
      <c r="H203" s="92">
        <f>July!H203+August!H203+September!H203+October!H203+November!H203+December!H203+January!H203+February!H203+March!H203+April!H203+May!H203+June!H203</f>
        <v>0</v>
      </c>
      <c r="I203" s="92">
        <f>June!I203</f>
        <v>0</v>
      </c>
      <c r="J203" s="92" t="str">
        <f>June!J203</f>
        <v/>
      </c>
      <c r="K203" s="344" t="str">
        <f>IF(June!K203="","",June!K203)</f>
        <v/>
      </c>
      <c r="L203" s="344"/>
      <c r="M203" s="344"/>
      <c r="N203" s="344"/>
      <c r="O203" s="344"/>
      <c r="P203" s="344"/>
      <c r="Q203" s="344"/>
      <c r="R203" s="344"/>
      <c r="S203" s="344"/>
      <c r="W203" s="14"/>
      <c r="X203" s="14"/>
      <c r="Y203" s="2"/>
      <c r="Z203" s="2"/>
    </row>
    <row r="204" spans="1:26" x14ac:dyDescent="0.35">
      <c r="A204" s="121" t="str">
        <f>IF(June!A204="","",June!A204)</f>
        <v/>
      </c>
      <c r="B204" s="213" t="str">
        <f>June!B204</f>
        <v/>
      </c>
      <c r="C204" s="343" t="str">
        <f>June!C204</f>
        <v/>
      </c>
      <c r="D204" s="343"/>
      <c r="E204" s="92">
        <f>July!E204</f>
        <v>0</v>
      </c>
      <c r="F204" s="92">
        <f>July!F204+August!F204+September!F204+October!F204+November!F204+December!F204+January!F204+February!F204+March!F204+April!F204+May!F204+June!F204</f>
        <v>0</v>
      </c>
      <c r="G204" s="92">
        <f>July!G204+August!G204+September!G204+October!G204+November!G204+December!G204+January!G204+February!G204+March!G204+April!G204+May!G204+June!G204</f>
        <v>0</v>
      </c>
      <c r="H204" s="92">
        <f>July!H204+August!H204+September!H204+October!H204+November!H204+December!H204+January!H204+February!H204+March!H204+April!H204+May!H204+June!H204</f>
        <v>0</v>
      </c>
      <c r="I204" s="92">
        <f>June!I204</f>
        <v>0</v>
      </c>
      <c r="J204" s="92" t="str">
        <f>June!J204</f>
        <v/>
      </c>
      <c r="K204" s="344" t="str">
        <f>IF(June!K204="","",June!K204)</f>
        <v/>
      </c>
      <c r="L204" s="344"/>
      <c r="M204" s="344"/>
      <c r="N204" s="344"/>
      <c r="O204" s="344"/>
      <c r="P204" s="344"/>
      <c r="Q204" s="344"/>
      <c r="R204" s="344"/>
      <c r="S204" s="344"/>
      <c r="W204" s="14"/>
      <c r="X204" s="14"/>
      <c r="Y204" s="2"/>
      <c r="Z204" s="2"/>
    </row>
    <row r="205" spans="1:26" x14ac:dyDescent="0.35">
      <c r="A205" s="121" t="str">
        <f>IF(June!A205="","",June!A205)</f>
        <v/>
      </c>
      <c r="B205" s="213" t="str">
        <f>June!B205</f>
        <v/>
      </c>
      <c r="C205" s="343" t="str">
        <f>June!C205</f>
        <v/>
      </c>
      <c r="D205" s="343"/>
      <c r="E205" s="92">
        <f>July!E205</f>
        <v>0</v>
      </c>
      <c r="F205" s="92">
        <f>July!F205+August!F205+September!F205+October!F205+November!F205+December!F205+January!F205+February!F205+March!F205+April!F205+May!F205+June!F205</f>
        <v>0</v>
      </c>
      <c r="G205" s="92">
        <f>July!G205+August!G205+September!G205+October!G205+November!G205+December!G205+January!G205+February!G205+March!G205+April!G205+May!G205+June!G205</f>
        <v>0</v>
      </c>
      <c r="H205" s="92">
        <f>July!H205+August!H205+September!H205+October!H205+November!H205+December!H205+January!H205+February!H205+March!H205+April!H205+May!H205+June!H205</f>
        <v>0</v>
      </c>
      <c r="I205" s="92">
        <f>June!I205</f>
        <v>0</v>
      </c>
      <c r="J205" s="92" t="str">
        <f>June!J205</f>
        <v/>
      </c>
      <c r="K205" s="344" t="str">
        <f>IF(June!K205="","",June!K205)</f>
        <v/>
      </c>
      <c r="L205" s="344"/>
      <c r="M205" s="344"/>
      <c r="N205" s="344"/>
      <c r="O205" s="344"/>
      <c r="P205" s="344"/>
      <c r="Q205" s="344"/>
      <c r="R205" s="344"/>
      <c r="S205" s="344"/>
      <c r="W205" s="14"/>
      <c r="X205" s="14"/>
      <c r="Y205" s="2"/>
      <c r="Z205" s="2"/>
    </row>
    <row r="206" spans="1:26" x14ac:dyDescent="0.35">
      <c r="A206" s="121" t="str">
        <f>IF(June!A206="","",June!A206)</f>
        <v/>
      </c>
      <c r="B206" s="213" t="str">
        <f>June!B206</f>
        <v/>
      </c>
      <c r="C206" s="343" t="str">
        <f>June!C206</f>
        <v/>
      </c>
      <c r="D206" s="343"/>
      <c r="E206" s="92">
        <f>July!E206</f>
        <v>0</v>
      </c>
      <c r="F206" s="92">
        <f>July!F206+August!F206+September!F206+October!F206+November!F206+December!F206+January!F206+February!F206+March!F206+April!F206+May!F206+June!F206</f>
        <v>0</v>
      </c>
      <c r="G206" s="92">
        <f>July!G206+August!G206+September!G206+October!G206+November!G206+December!G206+January!G206+February!G206+March!G206+April!G206+May!G206+June!G206</f>
        <v>0</v>
      </c>
      <c r="H206" s="92">
        <f>July!H206+August!H206+September!H206+October!H206+November!H206+December!H206+January!H206+February!H206+March!H206+April!H206+May!H206+June!H206</f>
        <v>0</v>
      </c>
      <c r="I206" s="92">
        <f>June!I206</f>
        <v>0</v>
      </c>
      <c r="J206" s="92" t="str">
        <f>June!J206</f>
        <v/>
      </c>
      <c r="K206" s="344" t="str">
        <f>IF(June!K206="","",June!K206)</f>
        <v/>
      </c>
      <c r="L206" s="344"/>
      <c r="M206" s="344"/>
      <c r="N206" s="344"/>
      <c r="O206" s="344"/>
      <c r="P206" s="344"/>
      <c r="Q206" s="344"/>
      <c r="R206" s="344"/>
      <c r="S206" s="344"/>
      <c r="W206" s="14"/>
      <c r="X206" s="14"/>
      <c r="Y206" s="2"/>
      <c r="Z206" s="2"/>
    </row>
    <row r="207" spans="1:26" x14ac:dyDescent="0.35">
      <c r="A207" s="121" t="str">
        <f>IF(June!A207="","",June!A207)</f>
        <v/>
      </c>
      <c r="B207" s="213" t="str">
        <f>June!B207</f>
        <v/>
      </c>
      <c r="C207" s="343" t="str">
        <f>June!C207</f>
        <v/>
      </c>
      <c r="D207" s="343"/>
      <c r="E207" s="92">
        <f>July!E207</f>
        <v>0</v>
      </c>
      <c r="F207" s="92">
        <f>July!F207+August!F207+September!F207+October!F207+November!F207+December!F207+January!F207+February!F207+March!F207+April!F207+May!F207+June!F207</f>
        <v>0</v>
      </c>
      <c r="G207" s="92">
        <f>July!G207+August!G207+September!G207+October!G207+November!G207+December!G207+January!G207+February!G207+March!G207+April!G207+May!G207+June!G207</f>
        <v>0</v>
      </c>
      <c r="H207" s="92">
        <f>July!H207+August!H207+September!H207+October!H207+November!H207+December!H207+January!H207+February!H207+March!H207+April!H207+May!H207+June!H207</f>
        <v>0</v>
      </c>
      <c r="I207" s="92">
        <f>June!I207</f>
        <v>0</v>
      </c>
      <c r="J207" s="92" t="str">
        <f>June!J207</f>
        <v/>
      </c>
      <c r="K207" s="344" t="str">
        <f>IF(June!K207="","",June!K207)</f>
        <v/>
      </c>
      <c r="L207" s="344"/>
      <c r="M207" s="344"/>
      <c r="N207" s="344"/>
      <c r="O207" s="344"/>
      <c r="P207" s="344"/>
      <c r="Q207" s="344"/>
      <c r="R207" s="344"/>
      <c r="S207" s="344"/>
      <c r="W207" s="14"/>
      <c r="X207" s="14"/>
      <c r="Y207" s="2"/>
      <c r="Z207" s="2"/>
    </row>
    <row r="208" spans="1:26" x14ac:dyDescent="0.35">
      <c r="A208" s="121" t="str">
        <f>IF(June!A208="","",June!A208)</f>
        <v/>
      </c>
      <c r="B208" s="213" t="str">
        <f>June!B208</f>
        <v/>
      </c>
      <c r="C208" s="343" t="str">
        <f>June!C208</f>
        <v/>
      </c>
      <c r="D208" s="343"/>
      <c r="E208" s="92">
        <f>July!E208</f>
        <v>0</v>
      </c>
      <c r="F208" s="92">
        <f>July!F208+August!F208+September!F208+October!F208+November!F208+December!F208+January!F208+February!F208+March!F208+April!F208+May!F208+June!F208</f>
        <v>0</v>
      </c>
      <c r="G208" s="92">
        <f>July!G208+August!G208+September!G208+October!G208+November!G208+December!G208+January!G208+February!G208+March!G208+April!G208+May!G208+June!G208</f>
        <v>0</v>
      </c>
      <c r="H208" s="92">
        <f>July!H208+August!H208+September!H208+October!H208+November!H208+December!H208+January!H208+February!H208+March!H208+April!H208+May!H208+June!H208</f>
        <v>0</v>
      </c>
      <c r="I208" s="92">
        <f>June!I208</f>
        <v>0</v>
      </c>
      <c r="J208" s="92" t="str">
        <f>June!J208</f>
        <v/>
      </c>
      <c r="K208" s="344" t="str">
        <f>IF(June!K208="","",June!K208)</f>
        <v/>
      </c>
      <c r="L208" s="344"/>
      <c r="M208" s="344"/>
      <c r="N208" s="344"/>
      <c r="O208" s="344"/>
      <c r="P208" s="344"/>
      <c r="Q208" s="344"/>
      <c r="R208" s="344"/>
      <c r="S208" s="344"/>
      <c r="W208" s="14"/>
      <c r="X208" s="14"/>
      <c r="Y208" s="2"/>
      <c r="Z208" s="2"/>
    </row>
    <row r="209" spans="1:26" x14ac:dyDescent="0.35">
      <c r="A209" s="121" t="str">
        <f>IF(June!A209="","",June!A209)</f>
        <v/>
      </c>
      <c r="B209" s="213" t="str">
        <f>June!B209</f>
        <v/>
      </c>
      <c r="C209" s="343" t="str">
        <f>June!C209</f>
        <v/>
      </c>
      <c r="D209" s="343"/>
      <c r="E209" s="92">
        <f>July!E209</f>
        <v>0</v>
      </c>
      <c r="F209" s="92">
        <f>July!F209+August!F209+September!F209+October!F209+November!F209+December!F209+January!F209+February!F209+March!F209+April!F209+May!F209+June!F209</f>
        <v>0</v>
      </c>
      <c r="G209" s="92">
        <f>July!G209+August!G209+September!G209+October!G209+November!G209+December!G209+January!G209+February!G209+March!G209+April!G209+May!G209+June!G209</f>
        <v>0</v>
      </c>
      <c r="H209" s="92">
        <f>July!H209+August!H209+September!H209+October!H209+November!H209+December!H209+January!H209+February!H209+March!H209+April!H209+May!H209+June!H209</f>
        <v>0</v>
      </c>
      <c r="I209" s="92">
        <f>June!I209</f>
        <v>0</v>
      </c>
      <c r="J209" s="92" t="str">
        <f>June!J209</f>
        <v/>
      </c>
      <c r="K209" s="344" t="str">
        <f>IF(June!K209="","",June!K209)</f>
        <v/>
      </c>
      <c r="L209" s="344"/>
      <c r="M209" s="344"/>
      <c r="N209" s="344"/>
      <c r="O209" s="344"/>
      <c r="P209" s="344"/>
      <c r="Q209" s="344"/>
      <c r="R209" s="344"/>
      <c r="S209" s="344"/>
      <c r="W209" s="14"/>
      <c r="X209" s="14"/>
      <c r="Y209" s="2"/>
      <c r="Z209" s="2"/>
    </row>
    <row r="210" spans="1:26" x14ac:dyDescent="0.35">
      <c r="A210" s="121" t="str">
        <f>IF(June!A210="","",June!A210)</f>
        <v/>
      </c>
      <c r="B210" s="213" t="str">
        <f>June!B210</f>
        <v/>
      </c>
      <c r="C210" s="343" t="str">
        <f>June!C210</f>
        <v/>
      </c>
      <c r="D210" s="343"/>
      <c r="E210" s="92">
        <f>July!E210</f>
        <v>0</v>
      </c>
      <c r="F210" s="92">
        <f>July!F210+August!F210+September!F210+October!F210+November!F210+December!F210+January!F210+February!F210+March!F210+April!F210+May!F210+June!F210</f>
        <v>0</v>
      </c>
      <c r="G210" s="92">
        <f>July!G210+August!G210+September!G210+October!G210+November!G210+December!G210+January!G210+February!G210+March!G210+April!G210+May!G210+June!G210</f>
        <v>0</v>
      </c>
      <c r="H210" s="92">
        <f>July!H210+August!H210+September!H210+October!H210+November!H210+December!H210+January!H210+February!H210+March!H210+April!H210+May!H210+June!H210</f>
        <v>0</v>
      </c>
      <c r="I210" s="92">
        <f>June!I210</f>
        <v>0</v>
      </c>
      <c r="J210" s="92" t="str">
        <f>June!J210</f>
        <v/>
      </c>
      <c r="K210" s="344" t="str">
        <f>IF(June!K210="","",June!K210)</f>
        <v/>
      </c>
      <c r="L210" s="344"/>
      <c r="M210" s="344"/>
      <c r="N210" s="344"/>
      <c r="O210" s="344"/>
      <c r="P210" s="344"/>
      <c r="Q210" s="344"/>
      <c r="R210" s="344"/>
      <c r="S210" s="344"/>
      <c r="W210" s="14"/>
      <c r="X210" s="14"/>
      <c r="Y210" s="2"/>
      <c r="Z210" s="2"/>
    </row>
    <row r="211" spans="1:26" x14ac:dyDescent="0.35">
      <c r="A211" s="121" t="str">
        <f>IF(June!A211="","",June!A211)</f>
        <v/>
      </c>
      <c r="B211" s="213" t="str">
        <f>June!B211</f>
        <v/>
      </c>
      <c r="C211" s="343" t="str">
        <f>June!C211</f>
        <v/>
      </c>
      <c r="D211" s="343"/>
      <c r="E211" s="92">
        <f>July!E211</f>
        <v>0</v>
      </c>
      <c r="F211" s="92">
        <f>July!F211+August!F211+September!F211+October!F211+November!F211+December!F211+January!F211+February!F211+March!F211+April!F211+May!F211+June!F211</f>
        <v>0</v>
      </c>
      <c r="G211" s="92">
        <f>July!G211+August!G211+September!G211+October!G211+November!G211+December!G211+January!G211+February!G211+March!G211+April!G211+May!G211+June!G211</f>
        <v>0</v>
      </c>
      <c r="H211" s="92">
        <f>July!H211+August!H211+September!H211+October!H211+November!H211+December!H211+January!H211+February!H211+March!H211+April!H211+May!H211+June!H211</f>
        <v>0</v>
      </c>
      <c r="I211" s="92">
        <f>June!I211</f>
        <v>0</v>
      </c>
      <c r="J211" s="92" t="str">
        <f>June!J211</f>
        <v/>
      </c>
      <c r="K211" s="344" t="str">
        <f>IF(June!K211="","",June!K211)</f>
        <v/>
      </c>
      <c r="L211" s="344"/>
      <c r="M211" s="344"/>
      <c r="N211" s="344"/>
      <c r="O211" s="344"/>
      <c r="P211" s="344"/>
      <c r="Q211" s="344"/>
      <c r="R211" s="344"/>
      <c r="S211" s="344"/>
      <c r="W211" s="14"/>
      <c r="X211" s="14"/>
      <c r="Y211" s="2"/>
      <c r="Z211" s="2"/>
    </row>
    <row r="212" spans="1:26" x14ac:dyDescent="0.35">
      <c r="A212" s="121" t="str">
        <f>IF(June!A212="","",June!A212)</f>
        <v/>
      </c>
      <c r="B212" s="213" t="str">
        <f>June!B212</f>
        <v/>
      </c>
      <c r="C212" s="343" t="str">
        <f>June!C212</f>
        <v/>
      </c>
      <c r="D212" s="343"/>
      <c r="E212" s="92">
        <f>July!E212</f>
        <v>0</v>
      </c>
      <c r="F212" s="92">
        <f>July!F212+August!F212+September!F212+October!F212+November!F212+December!F212+January!F212+February!F212+March!F212+April!F212+May!F212+June!F212</f>
        <v>0</v>
      </c>
      <c r="G212" s="92">
        <f>July!G212+August!G212+September!G212+October!G212+November!G212+December!G212+January!G212+February!G212+March!G212+April!G212+May!G212+June!G212</f>
        <v>0</v>
      </c>
      <c r="H212" s="92">
        <f>July!H212+August!H212+September!H212+October!H212+November!H212+December!H212+January!H212+February!H212+March!H212+April!H212+May!H212+June!H212</f>
        <v>0</v>
      </c>
      <c r="I212" s="92">
        <f>June!I212</f>
        <v>0</v>
      </c>
      <c r="J212" s="92" t="str">
        <f>June!J212</f>
        <v/>
      </c>
      <c r="K212" s="344" t="str">
        <f>IF(June!K212="","",June!K212)</f>
        <v/>
      </c>
      <c r="L212" s="344"/>
      <c r="M212" s="344"/>
      <c r="N212" s="344"/>
      <c r="O212" s="344"/>
      <c r="P212" s="344"/>
      <c r="Q212" s="344"/>
      <c r="R212" s="344"/>
      <c r="S212" s="344"/>
      <c r="W212" s="14"/>
      <c r="X212" s="14"/>
      <c r="Y212" s="2"/>
      <c r="Z212" s="2"/>
    </row>
    <row r="213" spans="1:26" x14ac:dyDescent="0.35">
      <c r="A213" s="121" t="str">
        <f>IF(June!A213="","",June!A213)</f>
        <v/>
      </c>
      <c r="B213" s="213" t="str">
        <f>June!B213</f>
        <v/>
      </c>
      <c r="C213" s="343" t="str">
        <f>June!C213</f>
        <v/>
      </c>
      <c r="D213" s="343"/>
      <c r="E213" s="92">
        <f>July!E213</f>
        <v>0</v>
      </c>
      <c r="F213" s="92">
        <f>July!F213+August!F213+September!F213+October!F213+November!F213+December!F213+January!F213+February!F213+March!F213+April!F213+May!F213+June!F213</f>
        <v>0</v>
      </c>
      <c r="G213" s="92">
        <f>July!G213+August!G213+September!G213+October!G213+November!G213+December!G213+January!G213+February!G213+March!G213+April!G213+May!G213+June!G213</f>
        <v>0</v>
      </c>
      <c r="H213" s="92">
        <f>July!H213+August!H213+September!H213+October!H213+November!H213+December!H213+January!H213+February!H213+March!H213+April!H213+May!H213+June!H213</f>
        <v>0</v>
      </c>
      <c r="I213" s="92">
        <f>June!I213</f>
        <v>0</v>
      </c>
      <c r="J213" s="92" t="str">
        <f>June!J213</f>
        <v/>
      </c>
      <c r="K213" s="344" t="str">
        <f>IF(June!K213="","",June!K213)</f>
        <v/>
      </c>
      <c r="L213" s="344"/>
      <c r="M213" s="344"/>
      <c r="N213" s="344"/>
      <c r="O213" s="344"/>
      <c r="P213" s="344"/>
      <c r="Q213" s="344"/>
      <c r="R213" s="344"/>
      <c r="S213" s="344"/>
      <c r="W213" s="14"/>
      <c r="X213" s="14"/>
      <c r="Y213" s="2"/>
      <c r="Z213" s="2"/>
    </row>
    <row r="214" spans="1:26" x14ac:dyDescent="0.35">
      <c r="A214" s="121" t="str">
        <f>IF(June!A214="","",June!A214)</f>
        <v/>
      </c>
      <c r="B214" s="213" t="str">
        <f>June!B214</f>
        <v/>
      </c>
      <c r="C214" s="343" t="str">
        <f>June!C214</f>
        <v/>
      </c>
      <c r="D214" s="343"/>
      <c r="E214" s="92">
        <f>July!E214</f>
        <v>0</v>
      </c>
      <c r="F214" s="92">
        <f>July!F214+August!F214+September!F214+October!F214+November!F214+December!F214+January!F214+February!F214+March!F214+April!F214+May!F214+June!F214</f>
        <v>0</v>
      </c>
      <c r="G214" s="92">
        <f>July!G214+August!G214+September!G214+October!G214+November!G214+December!G214+January!G214+February!G214+March!G214+April!G214+May!G214+June!G214</f>
        <v>0</v>
      </c>
      <c r="H214" s="92">
        <f>July!H214+August!H214+September!H214+October!H214+November!H214+December!H214+January!H214+February!H214+March!H214+April!H214+May!H214+June!H214</f>
        <v>0</v>
      </c>
      <c r="I214" s="92">
        <f>June!I214</f>
        <v>0</v>
      </c>
      <c r="J214" s="92" t="str">
        <f>June!J214</f>
        <v/>
      </c>
      <c r="K214" s="344" t="str">
        <f>IF(June!K214="","",June!K214)</f>
        <v/>
      </c>
      <c r="L214" s="344"/>
      <c r="M214" s="344"/>
      <c r="N214" s="344"/>
      <c r="O214" s="344"/>
      <c r="P214" s="344"/>
      <c r="Q214" s="344"/>
      <c r="R214" s="344"/>
      <c r="S214" s="344"/>
      <c r="W214" s="14"/>
      <c r="X214" s="14"/>
      <c r="Y214" s="2"/>
      <c r="Z214" s="2"/>
    </row>
    <row r="215" spans="1:26" ht="16" thickBot="1" x14ac:dyDescent="0.4">
      <c r="A215" s="105" t="s">
        <v>26</v>
      </c>
      <c r="B215" s="93"/>
      <c r="C215" s="370"/>
      <c r="D215" s="371"/>
      <c r="E215" s="94">
        <f t="shared" ref="E215:J215" si="2">SUM(E145:E214)</f>
        <v>0</v>
      </c>
      <c r="F215" s="94">
        <f t="shared" si="2"/>
        <v>0</v>
      </c>
      <c r="G215" s="94">
        <f t="shared" si="2"/>
        <v>0</v>
      </c>
      <c r="H215" s="94">
        <f t="shared" si="2"/>
        <v>0</v>
      </c>
      <c r="I215" s="94">
        <f t="shared" si="2"/>
        <v>0</v>
      </c>
      <c r="J215" s="94">
        <f t="shared" si="2"/>
        <v>0</v>
      </c>
      <c r="K215" s="18"/>
      <c r="L215" s="18"/>
      <c r="M215" s="18"/>
      <c r="N215" s="18"/>
      <c r="W215" s="14"/>
      <c r="Y215" s="2"/>
    </row>
    <row r="216" spans="1:26" ht="16" thickTop="1" x14ac:dyDescent="0.35">
      <c r="A216" s="101"/>
    </row>
    <row r="217" spans="1:26" x14ac:dyDescent="0.35">
      <c r="A217" s="101"/>
    </row>
    <row r="218" spans="1:26" x14ac:dyDescent="0.35">
      <c r="A218" s="101"/>
    </row>
    <row r="219" spans="1:26" x14ac:dyDescent="0.35">
      <c r="A219" s="102" t="s">
        <v>62</v>
      </c>
    </row>
    <row r="220" spans="1:26" x14ac:dyDescent="0.35">
      <c r="A220" s="101"/>
    </row>
    <row r="221" spans="1:26" x14ac:dyDescent="0.35">
      <c r="A221" s="1" t="s">
        <v>5</v>
      </c>
      <c r="B221" s="26"/>
      <c r="C221" s="2"/>
      <c r="D221" s="2"/>
      <c r="E221" s="2"/>
      <c r="F221" s="2"/>
      <c r="G221" s="372"/>
      <c r="H221" s="372"/>
      <c r="I221" s="372"/>
      <c r="J221" s="372"/>
    </row>
    <row r="222" spans="1:26" x14ac:dyDescent="0.35">
      <c r="A222" s="2"/>
      <c r="B222" s="2"/>
      <c r="C222" s="2"/>
      <c r="D222" s="2"/>
      <c r="E222" s="2"/>
      <c r="F222" s="2"/>
      <c r="G222" s="2"/>
      <c r="H222" s="48"/>
      <c r="I222" s="2"/>
      <c r="J222" s="2"/>
    </row>
    <row r="223" spans="1:26" x14ac:dyDescent="0.35">
      <c r="A223" s="2" t="s">
        <v>10</v>
      </c>
      <c r="B223" s="26" t="s">
        <v>2</v>
      </c>
      <c r="C223" s="2"/>
      <c r="D223" s="2"/>
      <c r="E223" s="2"/>
      <c r="F223" s="2"/>
      <c r="G223" s="372" t="s">
        <v>2</v>
      </c>
      <c r="H223" s="372"/>
      <c r="I223" s="372"/>
      <c r="J223" s="2"/>
    </row>
    <row r="224" spans="1:26" x14ac:dyDescent="0.35">
      <c r="A224" s="101"/>
    </row>
    <row r="225" spans="1:1" x14ac:dyDescent="0.35">
      <c r="A225" s="101"/>
    </row>
    <row r="226" spans="1:1" x14ac:dyDescent="0.35">
      <c r="A226" s="101"/>
    </row>
    <row r="227" spans="1:1" x14ac:dyDescent="0.35">
      <c r="A227" s="101"/>
    </row>
    <row r="228" spans="1:1" x14ac:dyDescent="0.35">
      <c r="A228" s="101"/>
    </row>
    <row r="229" spans="1:1" x14ac:dyDescent="0.35">
      <c r="A229" s="101"/>
    </row>
    <row r="230" spans="1:1" x14ac:dyDescent="0.35">
      <c r="A230" s="101"/>
    </row>
    <row r="231" spans="1:1" x14ac:dyDescent="0.35">
      <c r="A231" s="101"/>
    </row>
    <row r="232" spans="1:1" x14ac:dyDescent="0.35">
      <c r="A232" s="101"/>
    </row>
    <row r="233" spans="1:1" x14ac:dyDescent="0.35">
      <c r="A233" s="101"/>
    </row>
    <row r="234" spans="1:1" x14ac:dyDescent="0.35">
      <c r="A234" s="101"/>
    </row>
    <row r="235" spans="1:1" x14ac:dyDescent="0.35">
      <c r="A235" s="101"/>
    </row>
    <row r="236" spans="1:1" x14ac:dyDescent="0.35">
      <c r="A236" s="101"/>
    </row>
    <row r="237" spans="1:1" x14ac:dyDescent="0.35">
      <c r="A237" s="101"/>
    </row>
    <row r="238" spans="1:1" x14ac:dyDescent="0.35">
      <c r="A238" s="101"/>
    </row>
    <row r="239" spans="1:1" x14ac:dyDescent="0.35">
      <c r="A239" s="101"/>
    </row>
    <row r="240" spans="1:1" x14ac:dyDescent="0.35">
      <c r="A240" s="101"/>
    </row>
    <row r="241" spans="1:1" x14ac:dyDescent="0.35">
      <c r="A241" s="101"/>
    </row>
    <row r="242" spans="1:1" x14ac:dyDescent="0.35">
      <c r="A242" s="101"/>
    </row>
    <row r="243" spans="1:1" x14ac:dyDescent="0.35">
      <c r="A243" s="101"/>
    </row>
  </sheetData>
  <sheetProtection algorithmName="SHA-512" hashValue="Rmmp6BCsKe/kHNP2X0M2kqEPM/VEOMQcAyn/lHFCzZuGsPehUDm+T7yhxFYw74pq3zoH9ayzDM3e2E5xRYcyxg==" saltValue="pTb/7i1kfvV+KQkt9K0+8A==" spinCount="100000" sheet="1" formatColumns="0" formatRows="0"/>
  <mergeCells count="217">
    <mergeCell ref="C156:D156"/>
    <mergeCell ref="K156:S156"/>
    <mergeCell ref="C157:D157"/>
    <mergeCell ref="K157:S157"/>
    <mergeCell ref="C158:D158"/>
    <mergeCell ref="K158:S158"/>
    <mergeCell ref="K151:S151"/>
    <mergeCell ref="C152:D152"/>
    <mergeCell ref="K152:S152"/>
    <mergeCell ref="C153:D153"/>
    <mergeCell ref="K153:S153"/>
    <mergeCell ref="C154:D154"/>
    <mergeCell ref="K154:S154"/>
    <mergeCell ref="C155:D155"/>
    <mergeCell ref="K155:S155"/>
    <mergeCell ref="K196:S196"/>
    <mergeCell ref="K214:S214"/>
    <mergeCell ref="P143:S143"/>
    <mergeCell ref="K203:S203"/>
    <mergeCell ref="K204:S204"/>
    <mergeCell ref="K205:S205"/>
    <mergeCell ref="K206:S206"/>
    <mergeCell ref="K207:S207"/>
    <mergeCell ref="C109:S109"/>
    <mergeCell ref="C110:S110"/>
    <mergeCell ref="C111:S111"/>
    <mergeCell ref="C112:S112"/>
    <mergeCell ref="C113:S113"/>
    <mergeCell ref="C114:S114"/>
    <mergeCell ref="C115:S115"/>
    <mergeCell ref="K197:S197"/>
    <mergeCell ref="K198:S198"/>
    <mergeCell ref="K199:S199"/>
    <mergeCell ref="K200:S200"/>
    <mergeCell ref="K201:S201"/>
    <mergeCell ref="K202:S202"/>
    <mergeCell ref="K146:S146"/>
    <mergeCell ref="K147:S147"/>
    <mergeCell ref="K148:S148"/>
    <mergeCell ref="K171:S171"/>
    <mergeCell ref="G221:J221"/>
    <mergeCell ref="G223:I223"/>
    <mergeCell ref="C125:S125"/>
    <mergeCell ref="C126:S126"/>
    <mergeCell ref="C127:S127"/>
    <mergeCell ref="C128:S128"/>
    <mergeCell ref="C116:S116"/>
    <mergeCell ref="C117:S117"/>
    <mergeCell ref="C118:S118"/>
    <mergeCell ref="C119:S119"/>
    <mergeCell ref="C120:S120"/>
    <mergeCell ref="C121:S121"/>
    <mergeCell ref="C122:S122"/>
    <mergeCell ref="C123:S123"/>
    <mergeCell ref="C124:S124"/>
    <mergeCell ref="K212:S212"/>
    <mergeCell ref="K213:S213"/>
    <mergeCell ref="K208:S208"/>
    <mergeCell ref="K209:S209"/>
    <mergeCell ref="K210:S210"/>
    <mergeCell ref="K211:S211"/>
    <mergeCell ref="K194:S194"/>
    <mergeCell ref="K195:S195"/>
    <mergeCell ref="K183:S183"/>
    <mergeCell ref="K179:S179"/>
    <mergeCell ref="K180:S180"/>
    <mergeCell ref="K182:S182"/>
    <mergeCell ref="K164:S164"/>
    <mergeCell ref="C165:D165"/>
    <mergeCell ref="K165:S165"/>
    <mergeCell ref="C166:D166"/>
    <mergeCell ref="K166:S166"/>
    <mergeCell ref="C167:D167"/>
    <mergeCell ref="K167:S167"/>
    <mergeCell ref="C168:D168"/>
    <mergeCell ref="K168:S168"/>
    <mergeCell ref="C178:D178"/>
    <mergeCell ref="K178:S178"/>
    <mergeCell ref="C169:D169"/>
    <mergeCell ref="K169:S169"/>
    <mergeCell ref="C176:D176"/>
    <mergeCell ref="K176:S176"/>
    <mergeCell ref="C177:D177"/>
    <mergeCell ref="K177:S177"/>
    <mergeCell ref="C181:D181"/>
    <mergeCell ref="K181:S181"/>
    <mergeCell ref="C171:D171"/>
    <mergeCell ref="K184:S184"/>
    <mergeCell ref="K185:S185"/>
    <mergeCell ref="K186:S186"/>
    <mergeCell ref="K187:S187"/>
    <mergeCell ref="K188:S188"/>
    <mergeCell ref="K189:S189"/>
    <mergeCell ref="K190:S190"/>
    <mergeCell ref="K191:S191"/>
    <mergeCell ref="K192:S192"/>
    <mergeCell ref="C172:D172"/>
    <mergeCell ref="K172:S172"/>
    <mergeCell ref="C173:D173"/>
    <mergeCell ref="C194:D194"/>
    <mergeCell ref="C183:D183"/>
    <mergeCell ref="C184:D184"/>
    <mergeCell ref="C185:D185"/>
    <mergeCell ref="C186:D186"/>
    <mergeCell ref="C187:D187"/>
    <mergeCell ref="C188:D188"/>
    <mergeCell ref="C189:D189"/>
    <mergeCell ref="C190:D190"/>
    <mergeCell ref="C191:D191"/>
    <mergeCell ref="C192:D192"/>
    <mergeCell ref="K173:S173"/>
    <mergeCell ref="C174:D174"/>
    <mergeCell ref="K174:S174"/>
    <mergeCell ref="C175:D175"/>
    <mergeCell ref="K175:S175"/>
    <mergeCell ref="K193:S193"/>
    <mergeCell ref="C179:D179"/>
    <mergeCell ref="C180:D180"/>
    <mergeCell ref="C182:D182"/>
    <mergeCell ref="C193:D193"/>
    <mergeCell ref="C209:D209"/>
    <mergeCell ref="C215:D215"/>
    <mergeCell ref="C210:D210"/>
    <mergeCell ref="C211:D211"/>
    <mergeCell ref="C212:D212"/>
    <mergeCell ref="C213:D213"/>
    <mergeCell ref="C214:D214"/>
    <mergeCell ref="C204:D204"/>
    <mergeCell ref="C195:D195"/>
    <mergeCell ref="C196:D196"/>
    <mergeCell ref="C197:D197"/>
    <mergeCell ref="C198:D198"/>
    <mergeCell ref="C199:D199"/>
    <mergeCell ref="C200:D200"/>
    <mergeCell ref="C201:D201"/>
    <mergeCell ref="C202:D202"/>
    <mergeCell ref="C203:D203"/>
    <mergeCell ref="C205:D205"/>
    <mergeCell ref="C206:D206"/>
    <mergeCell ref="C207:D207"/>
    <mergeCell ref="C208:D208"/>
    <mergeCell ref="C106:S106"/>
    <mergeCell ref="K144:S144"/>
    <mergeCell ref="A143:O143"/>
    <mergeCell ref="C107:S107"/>
    <mergeCell ref="C108:S108"/>
    <mergeCell ref="H4:H7"/>
    <mergeCell ref="C2:D2"/>
    <mergeCell ref="C3:D3"/>
    <mergeCell ref="T11:T14"/>
    <mergeCell ref="L12:L14"/>
    <mergeCell ref="M12:M14"/>
    <mergeCell ref="N12:N14"/>
    <mergeCell ref="S11:S14"/>
    <mergeCell ref="O12:O14"/>
    <mergeCell ref="P12:P14"/>
    <mergeCell ref="Q12:Q14"/>
    <mergeCell ref="R12:R14"/>
    <mergeCell ref="D11:D14"/>
    <mergeCell ref="N10:Q10"/>
    <mergeCell ref="I11:I14"/>
    <mergeCell ref="J11:J14"/>
    <mergeCell ref="K11:K14"/>
    <mergeCell ref="H11:H14"/>
    <mergeCell ref="G11:G14"/>
    <mergeCell ref="C87:S87"/>
    <mergeCell ref="C88:S88"/>
    <mergeCell ref="C89:S89"/>
    <mergeCell ref="C90:S90"/>
    <mergeCell ref="C91:S91"/>
    <mergeCell ref="C102:S102"/>
    <mergeCell ref="C103:S103"/>
    <mergeCell ref="C104:S104"/>
    <mergeCell ref="C105:S105"/>
    <mergeCell ref="C92:S92"/>
    <mergeCell ref="C93:S93"/>
    <mergeCell ref="C94:S94"/>
    <mergeCell ref="C95:S95"/>
    <mergeCell ref="C96:S96"/>
    <mergeCell ref="C97:S97"/>
    <mergeCell ref="C98:S98"/>
    <mergeCell ref="C99:S99"/>
    <mergeCell ref="C100:S100"/>
    <mergeCell ref="C101:S101"/>
    <mergeCell ref="A11:A14"/>
    <mergeCell ref="B11:B14"/>
    <mergeCell ref="C11:C14"/>
    <mergeCell ref="E11:E14"/>
    <mergeCell ref="F11:F14"/>
    <mergeCell ref="A84:A85"/>
    <mergeCell ref="B84:B85"/>
    <mergeCell ref="C84:S85"/>
    <mergeCell ref="C86:S86"/>
    <mergeCell ref="C160:D160"/>
    <mergeCell ref="K160:S160"/>
    <mergeCell ref="C161:D161"/>
    <mergeCell ref="K161:S161"/>
    <mergeCell ref="K163:S163"/>
    <mergeCell ref="C164:D164"/>
    <mergeCell ref="C170:D170"/>
    <mergeCell ref="K170:S170"/>
    <mergeCell ref="C144:D144"/>
    <mergeCell ref="C145:D145"/>
    <mergeCell ref="C146:D146"/>
    <mergeCell ref="C147:D147"/>
    <mergeCell ref="C148:D148"/>
    <mergeCell ref="C159:D159"/>
    <mergeCell ref="C162:D162"/>
    <mergeCell ref="K162:S162"/>
    <mergeCell ref="C163:D163"/>
    <mergeCell ref="K145:S145"/>
    <mergeCell ref="K159:S159"/>
    <mergeCell ref="C149:D149"/>
    <mergeCell ref="K149:S149"/>
    <mergeCell ref="C150:D150"/>
    <mergeCell ref="K150:S150"/>
    <mergeCell ref="C151:D151"/>
  </mergeCells>
  <conditionalFormatting sqref="A145:I214 K145:S214">
    <cfRule type="expression" dxfId="8" priority="3">
      <formula>ISERROR(A145)</formula>
    </cfRule>
  </conditionalFormatting>
  <conditionalFormatting sqref="A15:R74">
    <cfRule type="expression" dxfId="7" priority="7">
      <formula>ISERROR(A15)</formula>
    </cfRule>
  </conditionalFormatting>
  <conditionalFormatting sqref="A86:S128">
    <cfRule type="expression" dxfId="6" priority="5">
      <formula>ISERROR(A86)</formula>
    </cfRule>
  </conditionalFormatting>
  <conditionalFormatting sqref="B76">
    <cfRule type="expression" dxfId="5" priority="4">
      <formula>ISERROR(B76)</formula>
    </cfRule>
  </conditionalFormatting>
  <conditionalFormatting sqref="C138">
    <cfRule type="cellIs" dxfId="4" priority="10" operator="lessThan">
      <formula>0</formula>
    </cfRule>
  </conditionalFormatting>
  <conditionalFormatting sqref="I145:I214">
    <cfRule type="expression" dxfId="3" priority="22">
      <formula>SUM(E145 + F145) - SUM(G145 + H145) &lt;&gt; I145</formula>
    </cfRule>
  </conditionalFormatting>
  <conditionalFormatting sqref="L75:R75">
    <cfRule type="cellIs" dxfId="2" priority="33" operator="lessThan">
      <formula>0</formula>
    </cfRule>
  </conditionalFormatting>
  <conditionalFormatting sqref="T75">
    <cfRule type="cellIs" dxfId="0" priority="34" operator="lessThan">
      <formula>0</formula>
    </cfRule>
  </conditionalFormatting>
  <dataValidations disablePrompts="1" count="1">
    <dataValidation allowBlank="1" showInputMessage="1" showErrorMessage="1" prompt="Enter the amount of Court Awards written-off by the Trustee during the month." sqref="H144" xr:uid="{837456F7-C468-4C52-A115-2494957517FA}"/>
  </dataValidations>
  <pageMargins left="0.7" right="0.2" top="0.75" bottom="0.75" header="0.3" footer="0.3"/>
  <pageSetup scale="41" fitToHeight="0" orientation="landscape" r:id="rId1"/>
  <rowBreaks count="1" manualBreakCount="1">
    <brk id="139" max="16383" man="1"/>
  </rowBreaks>
  <colBreaks count="1" manualBreakCount="1">
    <brk id="21" max="1048575" man="1"/>
  </colBreaks>
  <extLst>
    <ext xmlns:x14="http://schemas.microsoft.com/office/spreadsheetml/2009/9/main" uri="{78C0D931-6437-407d-A8EE-F0AAD7539E65}">
      <x14:conditionalFormattings>
        <x14:conditionalFormatting xmlns:xm="http://schemas.microsoft.com/office/excel/2006/main">
          <x14:cfRule type="cellIs" priority="32" operator="notEqual" id="{6BDEA37C-F070-41EA-B0B6-52EA2795D6D8}">
            <xm:f>June!R15</xm:f>
            <x14:dxf>
              <fill>
                <patternFill>
                  <bgColor rgb="FFFF5050"/>
                </patternFill>
              </fill>
            </x14:dxf>
          </x14:cfRule>
          <xm:sqref>R15:R74</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C2616-7CE4-4050-9F48-47F5058A12F0}">
  <dimension ref="A1:E32"/>
  <sheetViews>
    <sheetView workbookViewId="0">
      <selection activeCell="D18" sqref="D18"/>
    </sheetView>
  </sheetViews>
  <sheetFormatPr defaultColWidth="8.81640625" defaultRowHeight="14.5" x14ac:dyDescent="0.35"/>
  <cols>
    <col min="1" max="1" width="8.81640625" style="192"/>
    <col min="2" max="5" width="20.81640625" style="192" customWidth="1"/>
    <col min="6" max="16384" width="8.81640625" style="192"/>
  </cols>
  <sheetData>
    <row r="1" spans="1:5" x14ac:dyDescent="0.35">
      <c r="A1"/>
      <c r="B1" s="193" t="s">
        <v>84</v>
      </c>
      <c r="C1"/>
      <c r="D1"/>
      <c r="E1"/>
    </row>
    <row r="2" spans="1:5" hidden="1" x14ac:dyDescent="0.35">
      <c r="A2"/>
      <c r="B2"/>
      <c r="C2"/>
      <c r="D2"/>
      <c r="E2"/>
    </row>
    <row r="3" spans="1:5" ht="15.5" hidden="1" x14ac:dyDescent="0.35">
      <c r="A3"/>
      <c r="B3" s="2" t="s">
        <v>77</v>
      </c>
      <c r="C3" s="2" t="s">
        <v>80</v>
      </c>
    </row>
    <row r="4" spans="1:5" ht="15.5" hidden="1" x14ac:dyDescent="0.35">
      <c r="A4"/>
      <c r="B4" s="2" t="s">
        <v>78</v>
      </c>
      <c r="C4" s="2"/>
    </row>
    <row r="5" spans="1:5" ht="15.5" hidden="1" x14ac:dyDescent="0.35">
      <c r="A5"/>
      <c r="B5" s="2" t="s">
        <v>79</v>
      </c>
      <c r="C5" s="14"/>
    </row>
    <row r="6" spans="1:5" ht="15.5" x14ac:dyDescent="0.35">
      <c r="A6"/>
      <c r="B6"/>
      <c r="C6"/>
      <c r="D6" s="14"/>
      <c r="E6" s="14"/>
    </row>
    <row r="7" spans="1:5" ht="15.5" x14ac:dyDescent="0.35">
      <c r="A7"/>
      <c r="B7"/>
      <c r="C7"/>
      <c r="D7" s="14"/>
      <c r="E7" s="14"/>
    </row>
    <row r="8" spans="1:5" ht="15.5" x14ac:dyDescent="0.35">
      <c r="A8"/>
      <c r="B8"/>
      <c r="C8"/>
      <c r="D8" s="14"/>
      <c r="E8" s="14"/>
    </row>
    <row r="9" spans="1:5" ht="15.5" x14ac:dyDescent="0.35">
      <c r="A9"/>
      <c r="B9"/>
      <c r="C9"/>
      <c r="D9" s="14"/>
      <c r="E9" s="14"/>
    </row>
    <row r="10" spans="1:5" ht="15.5" x14ac:dyDescent="0.35">
      <c r="A10"/>
      <c r="B10"/>
      <c r="C10"/>
      <c r="D10" s="14"/>
      <c r="E10" s="14"/>
    </row>
    <row r="11" spans="1:5" ht="15.5" x14ac:dyDescent="0.35">
      <c r="A11"/>
      <c r="B11"/>
      <c r="C11"/>
      <c r="D11" s="14"/>
      <c r="E11" s="14"/>
    </row>
    <row r="12" spans="1:5" ht="15.5" x14ac:dyDescent="0.35">
      <c r="A12"/>
      <c r="B12"/>
      <c r="C12"/>
      <c r="D12" s="14"/>
      <c r="E12" s="14"/>
    </row>
    <row r="13" spans="1:5" ht="15.5" x14ac:dyDescent="0.35">
      <c r="A13"/>
      <c r="B13"/>
      <c r="C13" s="14"/>
      <c r="D13" s="14"/>
      <c r="E13" s="14"/>
    </row>
    <row r="14" spans="1:5" ht="15.5" x14ac:dyDescent="0.35">
      <c r="A14"/>
      <c r="B14"/>
      <c r="C14" s="14"/>
      <c r="D14" s="14"/>
      <c r="E14" s="14"/>
    </row>
    <row r="15" spans="1:5" ht="15.5" x14ac:dyDescent="0.35">
      <c r="A15"/>
      <c r="B15"/>
      <c r="C15" s="14"/>
      <c r="D15" s="14"/>
      <c r="E15" s="14"/>
    </row>
    <row r="16" spans="1:5" ht="15.5" x14ac:dyDescent="0.35">
      <c r="A16"/>
      <c r="B16"/>
      <c r="C16" s="14"/>
      <c r="D16" s="14"/>
      <c r="E16" s="14"/>
    </row>
    <row r="17" spans="1:5" ht="15.5" x14ac:dyDescent="0.35">
      <c r="A17"/>
      <c r="B17"/>
      <c r="C17" s="14"/>
      <c r="D17" s="14"/>
      <c r="E17" s="14"/>
    </row>
    <row r="18" spans="1:5" ht="15.5" x14ac:dyDescent="0.35">
      <c r="A18"/>
      <c r="B18"/>
      <c r="C18" s="14"/>
      <c r="D18" s="14"/>
      <c r="E18" s="14"/>
    </row>
    <row r="19" spans="1:5" ht="15.5" x14ac:dyDescent="0.35">
      <c r="A19"/>
      <c r="B19"/>
      <c r="C19" s="14"/>
      <c r="D19" s="14"/>
      <c r="E19" s="14"/>
    </row>
    <row r="20" spans="1:5" ht="15.5" x14ac:dyDescent="0.35">
      <c r="A20"/>
      <c r="B20"/>
      <c r="C20" s="14"/>
      <c r="D20" s="14"/>
      <c r="E20" s="14"/>
    </row>
    <row r="21" spans="1:5" ht="15.5" x14ac:dyDescent="0.35">
      <c r="A21"/>
      <c r="B21"/>
      <c r="C21" s="14"/>
      <c r="D21" s="14"/>
      <c r="E21" s="14"/>
    </row>
    <row r="22" spans="1:5" ht="15.5" x14ac:dyDescent="0.35">
      <c r="A22"/>
      <c r="B22"/>
      <c r="C22" s="14"/>
      <c r="D22" s="14"/>
      <c r="E22" s="14"/>
    </row>
    <row r="23" spans="1:5" ht="15.5" x14ac:dyDescent="0.35">
      <c r="A23"/>
      <c r="B23"/>
      <c r="C23" s="14"/>
      <c r="D23" s="14"/>
      <c r="E23" s="14"/>
    </row>
    <row r="24" spans="1:5" ht="15.5" x14ac:dyDescent="0.35">
      <c r="A24"/>
      <c r="B24"/>
      <c r="C24" s="14"/>
      <c r="D24" s="14"/>
      <c r="E24" s="14"/>
    </row>
    <row r="25" spans="1:5" ht="15.5" x14ac:dyDescent="0.35">
      <c r="A25"/>
      <c r="B25"/>
      <c r="C25" s="14"/>
      <c r="D25" s="14"/>
      <c r="E25" s="14"/>
    </row>
    <row r="26" spans="1:5" ht="15.5" x14ac:dyDescent="0.35">
      <c r="A26"/>
      <c r="B26"/>
      <c r="C26" s="14"/>
      <c r="D26" s="14"/>
      <c r="E26" s="14"/>
    </row>
    <row r="27" spans="1:5" ht="15.5" x14ac:dyDescent="0.35">
      <c r="A27"/>
      <c r="B27"/>
      <c r="C27" s="14"/>
      <c r="D27" s="14"/>
      <c r="E27" s="14"/>
    </row>
    <row r="28" spans="1:5" ht="15.5" x14ac:dyDescent="0.35">
      <c r="A28"/>
      <c r="B28"/>
      <c r="C28" s="14"/>
      <c r="D28" s="14"/>
      <c r="E28" s="14"/>
    </row>
    <row r="29" spans="1:5" ht="15.5" x14ac:dyDescent="0.35">
      <c r="A29"/>
      <c r="B29"/>
      <c r="C29" s="14"/>
      <c r="D29" s="14"/>
      <c r="E29" s="14"/>
    </row>
    <row r="30" spans="1:5" ht="15.5" x14ac:dyDescent="0.35">
      <c r="A30"/>
      <c r="B30" s="14"/>
      <c r="C30" s="14"/>
      <c r="D30" s="14"/>
      <c r="E30" s="14"/>
    </row>
    <row r="31" spans="1:5" x14ac:dyDescent="0.35">
      <c r="A31"/>
      <c r="B31"/>
      <c r="C31"/>
      <c r="D31"/>
      <c r="E31"/>
    </row>
    <row r="32" spans="1:5" x14ac:dyDescent="0.35">
      <c r="A32"/>
      <c r="B32"/>
      <c r="C32"/>
      <c r="D32"/>
      <c r="E32"/>
    </row>
  </sheetData>
  <sheetProtection algorithmName="SHA-512" hashValue="YtZeuZc1J3bFgC4V++n6cAWDGyVk4o5UQmJBSc7HCuwsfgQMNI8NGifmMAgpy9Sfv3sy23z7xEvYFY2k3GrnGA==" saltValue="z3XAJwHnSlAw7YA/y2dDjQ==" spinCount="100000" sheet="1" formatCells="0" formatColumns="0" formatRows="0" insertColumns="0" insertRows="0" insertHyperlinks="0" deleteColumns="0" deleteRows="0" sort="0" autoFilter="0" pivotTables="0"/>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3"/>
    <pageSetUpPr fitToPage="1"/>
  </sheetPr>
  <dimension ref="A1:AA247"/>
  <sheetViews>
    <sheetView showZeros="0" zoomScaleNormal="100" zoomScaleSheetLayoutView="80" workbookViewId="0"/>
  </sheetViews>
  <sheetFormatPr defaultColWidth="9.1796875" defaultRowHeight="15.5" x14ac:dyDescent="0.35"/>
  <cols>
    <col min="1" max="1" width="54.7265625" style="2" customWidth="1"/>
    <col min="2" max="2" width="11.453125" style="2" bestFit="1" customWidth="1"/>
    <col min="3" max="3" width="13.453125" style="2" bestFit="1" customWidth="1"/>
    <col min="4" max="4" width="13.453125" style="2" customWidth="1"/>
    <col min="5" max="5" width="14.1796875" style="2" customWidth="1"/>
    <col min="6" max="6" width="15.1796875" style="2" customWidth="1"/>
    <col min="7" max="7" width="14" style="2" customWidth="1"/>
    <col min="8" max="8" width="15.54296875" style="2" bestFit="1" customWidth="1"/>
    <col min="9" max="9" width="15.453125" style="2" customWidth="1"/>
    <col min="10" max="10" width="12" style="2" customWidth="1"/>
    <col min="11" max="11" width="12.453125" style="2" customWidth="1"/>
    <col min="12" max="12" width="13.81640625" style="27" bestFit="1" customWidth="1"/>
    <col min="13" max="13" width="16.1796875" style="2" customWidth="1"/>
    <col min="14" max="14" width="14.81640625" style="2" customWidth="1"/>
    <col min="15" max="15" width="16.453125" style="2" customWidth="1"/>
    <col min="16" max="16" width="13.453125" style="2" customWidth="1"/>
    <col min="17" max="17" width="12.81640625" style="2" customWidth="1"/>
    <col min="18" max="18" width="15.453125" style="2" customWidth="1"/>
    <col min="19" max="19" width="17.1796875" style="27" customWidth="1"/>
    <col min="20" max="20" width="18.1796875" style="2" customWidth="1"/>
    <col min="21" max="21" width="1.81640625" style="2" customWidth="1"/>
    <col min="22" max="23" width="13.453125" style="2" customWidth="1"/>
    <col min="24" max="24" width="35.54296875" style="2" customWidth="1"/>
    <col min="25" max="27" width="9.1796875" style="2" customWidth="1"/>
    <col min="28" max="16384" width="9.1796875" style="2"/>
  </cols>
  <sheetData>
    <row r="1" spans="1:26" ht="23.25" customHeight="1" x14ac:dyDescent="0.35">
      <c r="A1" s="9" t="s">
        <v>94</v>
      </c>
    </row>
    <row r="2" spans="1:26" x14ac:dyDescent="0.35">
      <c r="A2" s="3" t="str">
        <f>July!A2</f>
        <v>SUBCHAPTER V CASE-BY-CASE TRUSTEE MONTHLY REPORT OF CASE AND FINANCIAL ACTIVITY (FY27)</v>
      </c>
      <c r="B2" s="3"/>
      <c r="C2" s="3"/>
      <c r="D2" s="3"/>
      <c r="E2" s="3"/>
      <c r="F2" s="3"/>
      <c r="G2" s="3"/>
      <c r="H2" s="3"/>
      <c r="I2" s="3"/>
      <c r="J2" s="3"/>
      <c r="K2" s="3"/>
      <c r="L2" s="6"/>
      <c r="M2" s="3"/>
      <c r="N2" s="3"/>
      <c r="O2" s="3"/>
      <c r="P2" s="3"/>
      <c r="Q2" s="3"/>
      <c r="R2" s="3"/>
      <c r="S2" s="3"/>
      <c r="T2" s="3"/>
    </row>
    <row r="3" spans="1:26" x14ac:dyDescent="0.35">
      <c r="P3" s="28"/>
      <c r="Q3" s="29"/>
      <c r="S3" s="29"/>
    </row>
    <row r="4" spans="1:26" ht="18" customHeight="1" x14ac:dyDescent="0.35">
      <c r="A4" s="3" t="str">
        <f>July!A4</f>
        <v>TRUSTEE (first last):</v>
      </c>
      <c r="B4" s="287">
        <f>July!B4</f>
        <v>0</v>
      </c>
      <c r="C4" s="287"/>
      <c r="N4" s="30"/>
      <c r="Q4" s="3"/>
      <c r="S4" s="3"/>
    </row>
    <row r="5" spans="1:26" ht="21.25" customHeight="1" x14ac:dyDescent="0.35">
      <c r="A5" s="3" t="str">
        <f>July!A5</f>
        <v>MONTH &amp; YEAR:</v>
      </c>
      <c r="B5" s="5" t="s">
        <v>41</v>
      </c>
      <c r="C5" s="140">
        <f>July!C5</f>
        <v>0</v>
      </c>
      <c r="G5" s="196"/>
      <c r="N5" s="31"/>
      <c r="P5" s="3"/>
      <c r="R5" s="29"/>
      <c r="S5" s="29"/>
    </row>
    <row r="6" spans="1:26" x14ac:dyDescent="0.35">
      <c r="R6" s="29"/>
      <c r="S6" s="29"/>
      <c r="T6" s="32" t="s">
        <v>2</v>
      </c>
    </row>
    <row r="7" spans="1:26" x14ac:dyDescent="0.35">
      <c r="H7" s="107"/>
      <c r="I7" s="32"/>
      <c r="M7" s="122" t="s">
        <v>82</v>
      </c>
      <c r="N7" s="264" t="s">
        <v>16</v>
      </c>
      <c r="O7" s="265"/>
      <c r="P7" s="265"/>
      <c r="Q7" s="266"/>
      <c r="R7" s="27"/>
      <c r="T7" s="32"/>
      <c r="V7" s="264" t="s">
        <v>92</v>
      </c>
      <c r="W7" s="265"/>
      <c r="X7" s="266"/>
    </row>
    <row r="8" spans="1:26" ht="13.75" customHeight="1" x14ac:dyDescent="0.35">
      <c r="A8" s="288" t="s">
        <v>3</v>
      </c>
      <c r="B8" s="237" t="s">
        <v>6</v>
      </c>
      <c r="C8" s="237" t="s">
        <v>91</v>
      </c>
      <c r="D8" s="237" t="s">
        <v>67</v>
      </c>
      <c r="E8" s="237" t="s">
        <v>17</v>
      </c>
      <c r="F8" s="252" t="s">
        <v>69</v>
      </c>
      <c r="G8" s="237" t="s">
        <v>18</v>
      </c>
      <c r="H8" s="237" t="s">
        <v>59</v>
      </c>
      <c r="I8" s="261" t="s">
        <v>53</v>
      </c>
      <c r="J8" s="237" t="s">
        <v>21</v>
      </c>
      <c r="K8" s="249" t="s">
        <v>61</v>
      </c>
      <c r="L8" s="33">
        <v>1</v>
      </c>
      <c r="M8" s="33">
        <v>2</v>
      </c>
      <c r="N8" s="33">
        <v>3</v>
      </c>
      <c r="O8" s="33">
        <v>4</v>
      </c>
      <c r="P8" s="33">
        <v>5</v>
      </c>
      <c r="Q8" s="33">
        <v>6</v>
      </c>
      <c r="R8" s="33">
        <v>7</v>
      </c>
      <c r="S8" s="236" t="s">
        <v>19</v>
      </c>
      <c r="T8" s="236" t="s">
        <v>45</v>
      </c>
      <c r="U8" s="240"/>
      <c r="V8" s="236" t="s">
        <v>56</v>
      </c>
      <c r="W8" s="236" t="s">
        <v>55</v>
      </c>
      <c r="X8" s="270" t="s">
        <v>75</v>
      </c>
    </row>
    <row r="9" spans="1:26" ht="12.65" customHeight="1" x14ac:dyDescent="0.35">
      <c r="A9" s="289"/>
      <c r="B9" s="238"/>
      <c r="C9" s="238"/>
      <c r="D9" s="238"/>
      <c r="E9" s="238"/>
      <c r="F9" s="253"/>
      <c r="G9" s="238"/>
      <c r="H9" s="238"/>
      <c r="I9" s="262"/>
      <c r="J9" s="238"/>
      <c r="K9" s="250"/>
      <c r="L9" s="256" t="s">
        <v>73</v>
      </c>
      <c r="M9" s="238" t="s">
        <v>54</v>
      </c>
      <c r="N9" s="238" t="s">
        <v>8</v>
      </c>
      <c r="O9" s="238" t="s">
        <v>20</v>
      </c>
      <c r="P9" s="238" t="s">
        <v>9</v>
      </c>
      <c r="Q9" s="238" t="s">
        <v>57</v>
      </c>
      <c r="R9" s="258" t="s">
        <v>74</v>
      </c>
      <c r="S9" s="236"/>
      <c r="T9" s="236"/>
      <c r="U9" s="240"/>
      <c r="V9" s="236"/>
      <c r="W9" s="236"/>
      <c r="X9" s="270"/>
    </row>
    <row r="10" spans="1:26" ht="12.65" customHeight="1" thickBot="1" x14ac:dyDescent="0.4">
      <c r="A10" s="289"/>
      <c r="B10" s="238"/>
      <c r="C10" s="238"/>
      <c r="D10" s="238"/>
      <c r="E10" s="238"/>
      <c r="F10" s="253"/>
      <c r="G10" s="238"/>
      <c r="H10" s="238"/>
      <c r="I10" s="262"/>
      <c r="J10" s="238"/>
      <c r="K10" s="250"/>
      <c r="L10" s="256"/>
      <c r="M10" s="238"/>
      <c r="N10" s="238"/>
      <c r="O10" s="238"/>
      <c r="P10" s="238"/>
      <c r="Q10" s="238"/>
      <c r="R10" s="258"/>
      <c r="S10" s="236"/>
      <c r="T10" s="236"/>
      <c r="U10" s="240"/>
      <c r="V10" s="236"/>
      <c r="W10" s="236"/>
      <c r="X10" s="270"/>
    </row>
    <row r="11" spans="1:26" ht="22.75" customHeight="1" x14ac:dyDescent="0.35">
      <c r="A11" s="289"/>
      <c r="B11" s="238"/>
      <c r="C11" s="238"/>
      <c r="D11" s="238"/>
      <c r="E11" s="238"/>
      <c r="F11" s="253"/>
      <c r="G11" s="238"/>
      <c r="H11" s="238"/>
      <c r="I11" s="262"/>
      <c r="J11" s="237"/>
      <c r="K11" s="250"/>
      <c r="L11" s="256"/>
      <c r="M11" s="238"/>
      <c r="N11" s="238"/>
      <c r="O11" s="238"/>
      <c r="P11" s="238"/>
      <c r="Q11" s="238"/>
      <c r="R11" s="258"/>
      <c r="S11" s="236"/>
      <c r="T11" s="236"/>
      <c r="U11" s="240"/>
      <c r="V11" s="236"/>
      <c r="W11" s="236"/>
      <c r="X11" s="270"/>
      <c r="Y11" s="20"/>
      <c r="Z11" s="20"/>
    </row>
    <row r="12" spans="1:26" ht="22.75" customHeight="1" x14ac:dyDescent="0.35">
      <c r="A12" s="289"/>
      <c r="B12" s="238"/>
      <c r="C12" s="238"/>
      <c r="D12" s="238"/>
      <c r="E12" s="238"/>
      <c r="F12" s="253"/>
      <c r="G12" s="238"/>
      <c r="H12" s="238"/>
      <c r="I12" s="262"/>
      <c r="J12" s="238"/>
      <c r="K12" s="250"/>
      <c r="L12" s="256"/>
      <c r="M12" s="238"/>
      <c r="N12" s="238"/>
      <c r="O12" s="238"/>
      <c r="P12" s="238"/>
      <c r="Q12" s="238"/>
      <c r="R12" s="258"/>
      <c r="S12" s="236"/>
      <c r="T12" s="236"/>
      <c r="U12" s="240"/>
      <c r="V12" s="236"/>
      <c r="W12" s="236"/>
      <c r="X12" s="270"/>
      <c r="Y12" s="21"/>
      <c r="Z12" s="21"/>
    </row>
    <row r="13" spans="1:26" ht="13.4" customHeight="1" x14ac:dyDescent="0.35">
      <c r="A13" s="289"/>
      <c r="B13" s="238"/>
      <c r="C13" s="238"/>
      <c r="D13" s="238"/>
      <c r="E13" s="238"/>
      <c r="F13" s="253"/>
      <c r="G13" s="238"/>
      <c r="H13" s="238"/>
      <c r="I13" s="262"/>
      <c r="J13" s="238"/>
      <c r="K13" s="250"/>
      <c r="L13" s="256"/>
      <c r="M13" s="238"/>
      <c r="N13" s="238"/>
      <c r="O13" s="238"/>
      <c r="P13" s="238"/>
      <c r="Q13" s="238"/>
      <c r="R13" s="258"/>
      <c r="S13" s="236"/>
      <c r="T13" s="236"/>
      <c r="U13" s="240"/>
      <c r="V13" s="236"/>
      <c r="W13" s="236"/>
      <c r="X13" s="270"/>
      <c r="Y13" s="21" t="s">
        <v>48</v>
      </c>
      <c r="Z13" s="21" t="s">
        <v>49</v>
      </c>
    </row>
    <row r="14" spans="1:26" ht="15" customHeight="1" thickBot="1" x14ac:dyDescent="0.4">
      <c r="A14" s="290"/>
      <c r="B14" s="239"/>
      <c r="C14" s="239"/>
      <c r="D14" s="239"/>
      <c r="E14" s="239"/>
      <c r="F14" s="254"/>
      <c r="G14" s="239"/>
      <c r="H14" s="239"/>
      <c r="I14" s="263"/>
      <c r="J14" s="239"/>
      <c r="K14" s="251"/>
      <c r="L14" s="257"/>
      <c r="M14" s="239"/>
      <c r="N14" s="239"/>
      <c r="O14" s="239"/>
      <c r="P14" s="239"/>
      <c r="Q14" s="239"/>
      <c r="R14" s="259"/>
      <c r="S14" s="236"/>
      <c r="T14" s="236"/>
      <c r="U14" s="240"/>
      <c r="V14" s="236"/>
      <c r="W14" s="236"/>
      <c r="X14" s="270"/>
      <c r="Y14" s="23" t="s">
        <v>52</v>
      </c>
      <c r="Z14" s="23" t="s">
        <v>50</v>
      </c>
    </row>
    <row r="15" spans="1:26" ht="23.25" customHeight="1" x14ac:dyDescent="0.35">
      <c r="A15" s="98" t="str">
        <f>IF(July!A15="","",July!A15)</f>
        <v/>
      </c>
      <c r="B15" s="64" t="str">
        <f>IF(July!B15="","",July!B15)</f>
        <v/>
      </c>
      <c r="C15" s="65" t="str">
        <f>IF(July!C15="","",July!C15)</f>
        <v/>
      </c>
      <c r="D15" s="64" t="str">
        <f>IF(July!D15="","",July!D15)</f>
        <v/>
      </c>
      <c r="E15" s="65" t="str">
        <f>IF(July!E15="","",July!E15)</f>
        <v/>
      </c>
      <c r="F15" s="65" t="str">
        <f>IF(July!F15="","",July!F15)</f>
        <v/>
      </c>
      <c r="G15" s="65" t="str">
        <f>IF(July!G15="","",July!G15)</f>
        <v/>
      </c>
      <c r="H15" s="64" t="str">
        <f>IF(July!H15="","",July!H15)</f>
        <v/>
      </c>
      <c r="I15" s="65" t="str">
        <f>IF(July!I15="","",July!I15)</f>
        <v/>
      </c>
      <c r="J15" s="65" t="str">
        <f>IF(July!J15="","",July!J15)</f>
        <v/>
      </c>
      <c r="K15" s="65" t="str">
        <f>IF(July!K15="","",July!K15)</f>
        <v/>
      </c>
      <c r="L15" s="198">
        <f>July!R15</f>
        <v>0</v>
      </c>
      <c r="M15" s="66"/>
      <c r="N15" s="66"/>
      <c r="O15" s="66"/>
      <c r="P15" s="66"/>
      <c r="Q15" s="66"/>
      <c r="R15" s="49">
        <f>+L15+M15-N15-O15-P15-Q15</f>
        <v>0</v>
      </c>
      <c r="S15" s="65"/>
      <c r="T15" s="69"/>
      <c r="U15" s="70"/>
      <c r="V15" s="135"/>
      <c r="W15" s="135"/>
      <c r="X15" s="98" t="str">
        <f>IF(July!X15="","",July!X15)</f>
        <v/>
      </c>
      <c r="Y15" s="2" t="str" cm="1">
        <f t="array" ref="Y15">_xlfn.IFS(A15="","",A15=" ","",A15=0,"",TRUE,1)</f>
        <v/>
      </c>
      <c r="Z15" s="2" t="str" cm="1">
        <f t="array" ref="Z15">_xlfn.IFS(K15="","",K15=" ","",K15=0,"",TRUE,1)</f>
        <v/>
      </c>
    </row>
    <row r="16" spans="1:26" ht="23.25" customHeight="1" x14ac:dyDescent="0.35">
      <c r="A16" s="98" t="str">
        <f>IF(July!A16="","",July!A16)</f>
        <v/>
      </c>
      <c r="B16" s="64" t="str">
        <f>IF(July!B16="","",July!B16)</f>
        <v/>
      </c>
      <c r="C16" s="65" t="str">
        <f>IF(July!C16="","",July!C16)</f>
        <v/>
      </c>
      <c r="D16" s="64" t="str">
        <f>IF(July!D16="","",July!D16)</f>
        <v/>
      </c>
      <c r="E16" s="65" t="str">
        <f>IF(July!E16="","",July!E16)</f>
        <v/>
      </c>
      <c r="F16" s="65" t="str">
        <f>IF(July!F16="","",July!F16)</f>
        <v/>
      </c>
      <c r="G16" s="65" t="str">
        <f>IF(July!G16="","",July!G16)</f>
        <v/>
      </c>
      <c r="H16" s="64" t="str">
        <f>IF(July!H16="","",July!H16)</f>
        <v/>
      </c>
      <c r="I16" s="65" t="str">
        <f>IF(July!I16="","",July!I16)</f>
        <v/>
      </c>
      <c r="J16" s="65" t="str">
        <f>IF(July!J16="","",July!J16)</f>
        <v/>
      </c>
      <c r="K16" s="65" t="str">
        <f>IF(July!K16="","",July!K16)</f>
        <v/>
      </c>
      <c r="L16" s="198">
        <f>July!R16</f>
        <v>0</v>
      </c>
      <c r="M16" s="66"/>
      <c r="N16" s="66"/>
      <c r="O16" s="66"/>
      <c r="P16" s="66"/>
      <c r="Q16" s="66"/>
      <c r="R16" s="49">
        <f t="shared" ref="R16:R74" si="0">+L16+M16-N16-O16-P16-Q16</f>
        <v>0</v>
      </c>
      <c r="S16" s="65"/>
      <c r="T16" s="69"/>
      <c r="U16" s="70"/>
      <c r="V16" s="135"/>
      <c r="W16" s="135"/>
      <c r="X16" s="98" t="str">
        <f>IF(July!X16="","",July!X16)</f>
        <v/>
      </c>
      <c r="Y16" s="2" t="str" cm="1">
        <f t="array" ref="Y16">_xlfn.IFS(A16="","",A16=" ","",A16=0,"",TRUE,1)</f>
        <v/>
      </c>
      <c r="Z16" s="2" t="str" cm="1">
        <f t="array" ref="Z16">_xlfn.IFS(K16="","",K16=" ","",K16=0,"",TRUE,1)</f>
        <v/>
      </c>
    </row>
    <row r="17" spans="1:26" ht="23.25" customHeight="1" x14ac:dyDescent="0.35">
      <c r="A17" s="98" t="str">
        <f>IF(July!A17="","",July!A17)</f>
        <v/>
      </c>
      <c r="B17" s="64" t="str">
        <f>IF(July!B17="","",July!B17)</f>
        <v/>
      </c>
      <c r="C17" s="65" t="str">
        <f>IF(July!C17="","",July!C17)</f>
        <v/>
      </c>
      <c r="D17" s="64" t="str">
        <f>IF(July!D17="","",July!D17)</f>
        <v/>
      </c>
      <c r="E17" s="65" t="str">
        <f>IF(July!E17="","",July!E17)</f>
        <v/>
      </c>
      <c r="F17" s="65" t="str">
        <f>IF(July!F17="","",July!F17)</f>
        <v/>
      </c>
      <c r="G17" s="65" t="str">
        <f>IF(July!G17="","",July!G17)</f>
        <v/>
      </c>
      <c r="H17" s="64" t="str">
        <f>IF(July!H17="","",July!H17)</f>
        <v/>
      </c>
      <c r="I17" s="65" t="str">
        <f>IF(July!I17="","",July!I17)</f>
        <v/>
      </c>
      <c r="J17" s="65" t="str">
        <f>IF(July!J17="","",July!J17)</f>
        <v/>
      </c>
      <c r="K17" s="65" t="str">
        <f>IF(July!K17="","",July!K17)</f>
        <v/>
      </c>
      <c r="L17" s="198">
        <f>July!R17</f>
        <v>0</v>
      </c>
      <c r="M17" s="66"/>
      <c r="N17" s="66"/>
      <c r="O17" s="66"/>
      <c r="P17" s="66"/>
      <c r="Q17" s="66"/>
      <c r="R17" s="49">
        <f t="shared" si="0"/>
        <v>0</v>
      </c>
      <c r="S17" s="65"/>
      <c r="T17" s="69"/>
      <c r="U17" s="70"/>
      <c r="V17" s="135"/>
      <c r="W17" s="135"/>
      <c r="X17" s="98" t="str">
        <f>IF(July!X17="","",July!X17)</f>
        <v/>
      </c>
      <c r="Y17" s="2" t="str" cm="1">
        <f t="array" ref="Y17">_xlfn.IFS(A17="","",A17=" ","",A17=0,"",TRUE,1)</f>
        <v/>
      </c>
      <c r="Z17" s="2" t="str" cm="1">
        <f t="array" ref="Z17">_xlfn.IFS(K17="","",K17=" ","",K17=0,"",TRUE,1)</f>
        <v/>
      </c>
    </row>
    <row r="18" spans="1:26" ht="23.25" customHeight="1" x14ac:dyDescent="0.35">
      <c r="A18" s="98" t="str">
        <f>IF(July!A18="","",July!A18)</f>
        <v/>
      </c>
      <c r="B18" s="64" t="str">
        <f>IF(July!B18="","",July!B18)</f>
        <v/>
      </c>
      <c r="C18" s="65" t="str">
        <f>IF(July!C18="","",July!C18)</f>
        <v/>
      </c>
      <c r="D18" s="64" t="str">
        <f>IF(July!D18="","",July!D18)</f>
        <v/>
      </c>
      <c r="E18" s="65" t="str">
        <f>IF(July!E18="","",July!E18)</f>
        <v/>
      </c>
      <c r="F18" s="65" t="str">
        <f>IF(July!F18="","",July!F18)</f>
        <v/>
      </c>
      <c r="G18" s="65" t="str">
        <f>IF(July!G18="","",July!G18)</f>
        <v/>
      </c>
      <c r="H18" s="64" t="str">
        <f>IF(July!H18="","",July!H18)</f>
        <v/>
      </c>
      <c r="I18" s="65" t="str">
        <f>IF(July!I18="","",July!I18)</f>
        <v/>
      </c>
      <c r="J18" s="65" t="str">
        <f>IF(July!J18="","",July!J18)</f>
        <v/>
      </c>
      <c r="K18" s="65" t="str">
        <f>IF(July!K18="","",July!K18)</f>
        <v/>
      </c>
      <c r="L18" s="198">
        <f>July!R18</f>
        <v>0</v>
      </c>
      <c r="M18" s="66"/>
      <c r="N18" s="66"/>
      <c r="O18" s="66"/>
      <c r="P18" s="66"/>
      <c r="Q18" s="66"/>
      <c r="R18" s="49">
        <f t="shared" si="0"/>
        <v>0</v>
      </c>
      <c r="S18" s="65"/>
      <c r="T18" s="69"/>
      <c r="U18" s="70"/>
      <c r="V18" s="135"/>
      <c r="W18" s="135"/>
      <c r="X18" s="98" t="str">
        <f>IF(July!X18="","",July!X18)</f>
        <v/>
      </c>
      <c r="Y18" s="2" t="str" cm="1">
        <f t="array" ref="Y18">_xlfn.IFS(A18="","",A18=" ","",A18=0,"",TRUE,1)</f>
        <v/>
      </c>
      <c r="Z18" s="2" t="str" cm="1">
        <f t="array" ref="Z18">_xlfn.IFS(K18="","",K18=" ","",K18=0,"",TRUE,1)</f>
        <v/>
      </c>
    </row>
    <row r="19" spans="1:26" ht="23.25" customHeight="1" x14ac:dyDescent="0.35">
      <c r="A19" s="98" t="str">
        <f>IF(July!A19="","",July!A19)</f>
        <v/>
      </c>
      <c r="B19" s="64" t="str">
        <f>IF(July!B19="","",July!B19)</f>
        <v/>
      </c>
      <c r="C19" s="65" t="str">
        <f>IF(July!C19="","",July!C19)</f>
        <v/>
      </c>
      <c r="D19" s="64" t="str">
        <f>IF(July!D19="","",July!D19)</f>
        <v/>
      </c>
      <c r="E19" s="65" t="str">
        <f>IF(July!E19="","",July!E19)</f>
        <v/>
      </c>
      <c r="F19" s="65" t="str">
        <f>IF(July!F19="","",July!F19)</f>
        <v/>
      </c>
      <c r="G19" s="65" t="str">
        <f>IF(July!G19="","",July!G19)</f>
        <v/>
      </c>
      <c r="H19" s="64" t="str">
        <f>IF(July!H19="","",July!H19)</f>
        <v/>
      </c>
      <c r="I19" s="65" t="str">
        <f>IF(July!I19="","",July!I19)</f>
        <v/>
      </c>
      <c r="J19" s="65" t="str">
        <f>IF(July!J19="","",July!J19)</f>
        <v/>
      </c>
      <c r="K19" s="65" t="str">
        <f>IF(July!K19="","",July!K19)</f>
        <v/>
      </c>
      <c r="L19" s="198">
        <f>July!R19</f>
        <v>0</v>
      </c>
      <c r="M19" s="66"/>
      <c r="N19" s="66"/>
      <c r="O19" s="66"/>
      <c r="P19" s="66"/>
      <c r="Q19" s="66"/>
      <c r="R19" s="49">
        <f t="shared" si="0"/>
        <v>0</v>
      </c>
      <c r="S19" s="65"/>
      <c r="T19" s="69"/>
      <c r="U19" s="70"/>
      <c r="V19" s="135"/>
      <c r="W19" s="135"/>
      <c r="X19" s="98" t="str">
        <f>IF(July!X19="","",July!X19)</f>
        <v/>
      </c>
      <c r="Y19" s="2" t="str" cm="1">
        <f t="array" ref="Y19">_xlfn.IFS(A19="","",A19=" ","",A19=0,"",TRUE,1)</f>
        <v/>
      </c>
      <c r="Z19" s="2" t="str" cm="1">
        <f t="array" ref="Z19">_xlfn.IFS(K19="","",K19=" ","",K19=0,"",TRUE,1)</f>
        <v/>
      </c>
    </row>
    <row r="20" spans="1:26" ht="23.25" customHeight="1" x14ac:dyDescent="0.35">
      <c r="A20" s="98" t="str">
        <f>IF(July!A20="","",July!A20)</f>
        <v/>
      </c>
      <c r="B20" s="64" t="str">
        <f>IF(July!B20="","",July!B20)</f>
        <v/>
      </c>
      <c r="C20" s="65" t="str">
        <f>IF(July!C20="","",July!C20)</f>
        <v/>
      </c>
      <c r="D20" s="64" t="str">
        <f>IF(July!D20="","",July!D20)</f>
        <v/>
      </c>
      <c r="E20" s="65" t="str">
        <f>IF(July!E20="","",July!E20)</f>
        <v/>
      </c>
      <c r="F20" s="65" t="str">
        <f>IF(July!F20="","",July!F20)</f>
        <v/>
      </c>
      <c r="G20" s="65" t="str">
        <f>IF(July!G20="","",July!G20)</f>
        <v/>
      </c>
      <c r="H20" s="64" t="str">
        <f>IF(July!H20="","",July!H20)</f>
        <v/>
      </c>
      <c r="I20" s="65" t="str">
        <f>IF(July!I20="","",July!I20)</f>
        <v/>
      </c>
      <c r="J20" s="65" t="str">
        <f>IF(July!J20="","",July!J20)</f>
        <v/>
      </c>
      <c r="K20" s="65" t="str">
        <f>IF(July!K20="","",July!K20)</f>
        <v/>
      </c>
      <c r="L20" s="198">
        <f>July!R20</f>
        <v>0</v>
      </c>
      <c r="M20" s="66"/>
      <c r="N20" s="66"/>
      <c r="O20" s="66"/>
      <c r="P20" s="66"/>
      <c r="Q20" s="66"/>
      <c r="R20" s="49">
        <f t="shared" si="0"/>
        <v>0</v>
      </c>
      <c r="S20" s="65"/>
      <c r="T20" s="69"/>
      <c r="U20" s="70"/>
      <c r="V20" s="135"/>
      <c r="W20" s="135"/>
      <c r="X20" s="98" t="str">
        <f>IF(July!X20="","",July!X20)</f>
        <v/>
      </c>
      <c r="Y20" s="2" t="str" cm="1">
        <f t="array" ref="Y20">_xlfn.IFS(A20="","",A20=" ","",A20=0,"",TRUE,1)</f>
        <v/>
      </c>
      <c r="Z20" s="2" t="str" cm="1">
        <f t="array" ref="Z20">_xlfn.IFS(K20="","",K20=" ","",K20=0,"",TRUE,1)</f>
        <v/>
      </c>
    </row>
    <row r="21" spans="1:26" ht="23.25" customHeight="1" x14ac:dyDescent="0.35">
      <c r="A21" s="98" t="str">
        <f>IF(July!A21="","",July!A21)</f>
        <v/>
      </c>
      <c r="B21" s="64" t="str">
        <f>IF(July!B21="","",July!B21)</f>
        <v/>
      </c>
      <c r="C21" s="65" t="str">
        <f>IF(July!C21="","",July!C21)</f>
        <v/>
      </c>
      <c r="D21" s="64" t="str">
        <f>IF(July!D21="","",July!D21)</f>
        <v/>
      </c>
      <c r="E21" s="65" t="str">
        <f>IF(July!E21="","",July!E21)</f>
        <v/>
      </c>
      <c r="F21" s="65" t="str">
        <f>IF(July!F21="","",July!F21)</f>
        <v/>
      </c>
      <c r="G21" s="65" t="str">
        <f>IF(July!G21="","",July!G21)</f>
        <v/>
      </c>
      <c r="H21" s="64" t="str">
        <f>IF(July!H21="","",July!H21)</f>
        <v/>
      </c>
      <c r="I21" s="65" t="str">
        <f>IF(July!I21="","",July!I21)</f>
        <v/>
      </c>
      <c r="J21" s="65" t="str">
        <f>IF(July!J21="","",July!J21)</f>
        <v/>
      </c>
      <c r="K21" s="65" t="str">
        <f>IF(July!K21="","",July!K21)</f>
        <v/>
      </c>
      <c r="L21" s="198">
        <f>July!R21</f>
        <v>0</v>
      </c>
      <c r="M21" s="66"/>
      <c r="N21" s="66"/>
      <c r="O21" s="66"/>
      <c r="P21" s="66"/>
      <c r="Q21" s="66"/>
      <c r="R21" s="49">
        <f t="shared" si="0"/>
        <v>0</v>
      </c>
      <c r="S21" s="65"/>
      <c r="T21" s="69"/>
      <c r="U21" s="70"/>
      <c r="V21" s="135"/>
      <c r="W21" s="135"/>
      <c r="X21" s="98" t="str">
        <f>IF(July!X21="","",July!X21)</f>
        <v/>
      </c>
      <c r="Y21" s="2" t="str" cm="1">
        <f t="array" ref="Y21">_xlfn.IFS(A21="","",A21=" ","",A21=0,"",TRUE,1)</f>
        <v/>
      </c>
      <c r="Z21" s="2" t="str" cm="1">
        <f t="array" ref="Z21">_xlfn.IFS(K21="","",K21=" ","",K21=0,"",TRUE,1)</f>
        <v/>
      </c>
    </row>
    <row r="22" spans="1:26" ht="23.25" customHeight="1" x14ac:dyDescent="0.35">
      <c r="A22" s="98" t="str">
        <f>IF(July!A22="","",July!A22)</f>
        <v/>
      </c>
      <c r="B22" s="64" t="str">
        <f>IF(July!B22="","",July!B22)</f>
        <v/>
      </c>
      <c r="C22" s="65" t="str">
        <f>IF(July!C22="","",July!C22)</f>
        <v/>
      </c>
      <c r="D22" s="64" t="str">
        <f>IF(July!D22="","",July!D22)</f>
        <v/>
      </c>
      <c r="E22" s="65" t="str">
        <f>IF(July!E22="","",July!E22)</f>
        <v/>
      </c>
      <c r="F22" s="65" t="str">
        <f>IF(July!F22="","",July!F22)</f>
        <v/>
      </c>
      <c r="G22" s="65" t="str">
        <f>IF(July!G22="","",July!G22)</f>
        <v/>
      </c>
      <c r="H22" s="64" t="str">
        <f>IF(July!H22="","",July!H22)</f>
        <v/>
      </c>
      <c r="I22" s="65" t="str">
        <f>IF(July!I22="","",July!I22)</f>
        <v/>
      </c>
      <c r="J22" s="65" t="str">
        <f>IF(July!J22="","",July!J22)</f>
        <v/>
      </c>
      <c r="K22" s="65" t="str">
        <f>IF(July!K22="","",July!K22)</f>
        <v/>
      </c>
      <c r="L22" s="198">
        <f>July!R22</f>
        <v>0</v>
      </c>
      <c r="M22" s="66"/>
      <c r="N22" s="66"/>
      <c r="O22" s="66"/>
      <c r="P22" s="66"/>
      <c r="Q22" s="66"/>
      <c r="R22" s="49">
        <f t="shared" si="0"/>
        <v>0</v>
      </c>
      <c r="S22" s="65"/>
      <c r="T22" s="69"/>
      <c r="U22" s="70"/>
      <c r="V22" s="135"/>
      <c r="W22" s="135"/>
      <c r="X22" s="98" t="str">
        <f>IF(July!X22="","",July!X22)</f>
        <v/>
      </c>
      <c r="Y22" s="2" t="str" cm="1">
        <f t="array" ref="Y22">_xlfn.IFS(A22="","",A22=" ","",A22=0,"",TRUE,1)</f>
        <v/>
      </c>
      <c r="Z22" s="2" t="str" cm="1">
        <f t="array" ref="Z22">_xlfn.IFS(K22="","",K22=" ","",K22=0,"",TRUE,1)</f>
        <v/>
      </c>
    </row>
    <row r="23" spans="1:26" ht="23.25" customHeight="1" x14ac:dyDescent="0.35">
      <c r="A23" s="98" t="str">
        <f>IF(July!A23="","",July!A23)</f>
        <v/>
      </c>
      <c r="B23" s="64" t="str">
        <f>IF(July!B23="","",July!B23)</f>
        <v/>
      </c>
      <c r="C23" s="65" t="str">
        <f>IF(July!C23="","",July!C23)</f>
        <v/>
      </c>
      <c r="D23" s="64" t="str">
        <f>IF(July!D23="","",July!D23)</f>
        <v/>
      </c>
      <c r="E23" s="65" t="str">
        <f>IF(July!E23="","",July!E23)</f>
        <v/>
      </c>
      <c r="F23" s="65" t="str">
        <f>IF(July!F23="","",July!F23)</f>
        <v/>
      </c>
      <c r="G23" s="65" t="str">
        <f>IF(July!G23="","",July!G23)</f>
        <v/>
      </c>
      <c r="H23" s="64" t="str">
        <f>IF(July!H23="","",July!H23)</f>
        <v/>
      </c>
      <c r="I23" s="65" t="str">
        <f>IF(July!I23="","",July!I23)</f>
        <v/>
      </c>
      <c r="J23" s="65" t="str">
        <f>IF(July!J23="","",July!J23)</f>
        <v/>
      </c>
      <c r="K23" s="65" t="str">
        <f>IF(July!K23="","",July!K23)</f>
        <v/>
      </c>
      <c r="L23" s="198">
        <f>July!R23</f>
        <v>0</v>
      </c>
      <c r="M23" s="66"/>
      <c r="N23" s="66"/>
      <c r="O23" s="66"/>
      <c r="P23" s="66"/>
      <c r="Q23" s="66"/>
      <c r="R23" s="49">
        <f t="shared" si="0"/>
        <v>0</v>
      </c>
      <c r="S23" s="65"/>
      <c r="T23" s="69"/>
      <c r="U23" s="70"/>
      <c r="V23" s="135"/>
      <c r="W23" s="135"/>
      <c r="X23" s="98" t="str">
        <f>IF(July!X23="","",July!X23)</f>
        <v/>
      </c>
      <c r="Y23" s="2" t="str" cm="1">
        <f t="array" ref="Y23">_xlfn.IFS(A23="","",A23=" ","",A23=0,"",TRUE,1)</f>
        <v/>
      </c>
      <c r="Z23" s="2" t="str" cm="1">
        <f t="array" ref="Z23">_xlfn.IFS(K23="","",K23=" ","",K23=0,"",TRUE,1)</f>
        <v/>
      </c>
    </row>
    <row r="24" spans="1:26" ht="23.25" customHeight="1" x14ac:dyDescent="0.35">
      <c r="A24" s="98" t="str">
        <f>IF(July!A24="","",July!A24)</f>
        <v/>
      </c>
      <c r="B24" s="64" t="str">
        <f>IF(July!B24="","",July!B24)</f>
        <v/>
      </c>
      <c r="C24" s="65" t="str">
        <f>IF(July!C24="","",July!C24)</f>
        <v/>
      </c>
      <c r="D24" s="64" t="str">
        <f>IF(July!D24="","",July!D24)</f>
        <v/>
      </c>
      <c r="E24" s="65" t="str">
        <f>IF(July!E24="","",July!E24)</f>
        <v/>
      </c>
      <c r="F24" s="65" t="str">
        <f>IF(July!F24="","",July!F24)</f>
        <v/>
      </c>
      <c r="G24" s="65" t="str">
        <f>IF(July!G24="","",July!G24)</f>
        <v/>
      </c>
      <c r="H24" s="64" t="str">
        <f>IF(July!H24="","",July!H24)</f>
        <v/>
      </c>
      <c r="I24" s="65" t="str">
        <f>IF(July!I24="","",July!I24)</f>
        <v/>
      </c>
      <c r="J24" s="65" t="str">
        <f>IF(July!J24="","",July!J24)</f>
        <v/>
      </c>
      <c r="K24" s="65" t="str">
        <f>IF(July!K24="","",July!K24)</f>
        <v/>
      </c>
      <c r="L24" s="198">
        <f>July!R24</f>
        <v>0</v>
      </c>
      <c r="M24" s="66"/>
      <c r="N24" s="66"/>
      <c r="O24" s="66"/>
      <c r="P24" s="66"/>
      <c r="Q24" s="66"/>
      <c r="R24" s="49">
        <f t="shared" si="0"/>
        <v>0</v>
      </c>
      <c r="S24" s="65"/>
      <c r="T24" s="69"/>
      <c r="U24" s="70"/>
      <c r="V24" s="135"/>
      <c r="W24" s="135"/>
      <c r="X24" s="98" t="str">
        <f>IF(July!X24="","",July!X24)</f>
        <v/>
      </c>
      <c r="Y24" s="2" t="str" cm="1">
        <f t="array" ref="Y24">_xlfn.IFS(A24="","",A24=" ","",A24=0,"",TRUE,1)</f>
        <v/>
      </c>
      <c r="Z24" s="2" t="str" cm="1">
        <f t="array" ref="Z24">_xlfn.IFS(K24="","",K24=" ","",K24=0,"",TRUE,1)</f>
        <v/>
      </c>
    </row>
    <row r="25" spans="1:26" ht="23.25" customHeight="1" x14ac:dyDescent="0.35">
      <c r="A25" s="98" t="str">
        <f>IF(July!A25="","",July!A25)</f>
        <v/>
      </c>
      <c r="B25" s="64" t="str">
        <f>IF(July!B25="","",July!B25)</f>
        <v/>
      </c>
      <c r="C25" s="65" t="str">
        <f>IF(July!C25="","",July!C25)</f>
        <v/>
      </c>
      <c r="D25" s="64" t="str">
        <f>IF(July!D25="","",July!D25)</f>
        <v/>
      </c>
      <c r="E25" s="65" t="str">
        <f>IF(July!E25="","",July!E25)</f>
        <v/>
      </c>
      <c r="F25" s="65" t="str">
        <f>IF(July!F25="","",July!F25)</f>
        <v/>
      </c>
      <c r="G25" s="65" t="str">
        <f>IF(July!G25="","",July!G25)</f>
        <v/>
      </c>
      <c r="H25" s="64" t="str">
        <f>IF(July!H25="","",July!H25)</f>
        <v/>
      </c>
      <c r="I25" s="65" t="str">
        <f>IF(July!I25="","",July!I25)</f>
        <v/>
      </c>
      <c r="J25" s="65" t="str">
        <f>IF(July!J25="","",July!J25)</f>
        <v/>
      </c>
      <c r="K25" s="65" t="str">
        <f>IF(July!K25="","",July!K25)</f>
        <v/>
      </c>
      <c r="L25" s="198">
        <f>July!R25</f>
        <v>0</v>
      </c>
      <c r="M25" s="66"/>
      <c r="N25" s="66"/>
      <c r="O25" s="66"/>
      <c r="P25" s="66"/>
      <c r="Q25" s="66"/>
      <c r="R25" s="49">
        <f t="shared" si="0"/>
        <v>0</v>
      </c>
      <c r="S25" s="65"/>
      <c r="T25" s="69"/>
      <c r="U25" s="70"/>
      <c r="V25" s="135"/>
      <c r="W25" s="135"/>
      <c r="X25" s="98" t="str">
        <f>IF(July!X25="","",July!X25)</f>
        <v/>
      </c>
      <c r="Y25" s="2" t="str" cm="1">
        <f t="array" ref="Y25">_xlfn.IFS(A25="","",A25=" ","",A25=0,"",TRUE,1)</f>
        <v/>
      </c>
      <c r="Z25" s="2" t="str" cm="1">
        <f t="array" ref="Z25">_xlfn.IFS(K25="","",K25=" ","",K25=0,"",TRUE,1)</f>
        <v/>
      </c>
    </row>
    <row r="26" spans="1:26" ht="23.25" customHeight="1" x14ac:dyDescent="0.35">
      <c r="A26" s="98" t="str">
        <f>IF(July!A26="","",July!A26)</f>
        <v/>
      </c>
      <c r="B26" s="64" t="str">
        <f>IF(July!B26="","",July!B26)</f>
        <v/>
      </c>
      <c r="C26" s="65" t="str">
        <f>IF(July!C26="","",July!C26)</f>
        <v/>
      </c>
      <c r="D26" s="64" t="str">
        <f>IF(July!D26="","",July!D26)</f>
        <v/>
      </c>
      <c r="E26" s="65" t="str">
        <f>IF(July!E26="","",July!E26)</f>
        <v/>
      </c>
      <c r="F26" s="65" t="str">
        <f>IF(July!F26="","",July!F26)</f>
        <v/>
      </c>
      <c r="G26" s="65" t="str">
        <f>IF(July!G26="","",July!G26)</f>
        <v/>
      </c>
      <c r="H26" s="64" t="str">
        <f>IF(July!H26="","",July!H26)</f>
        <v/>
      </c>
      <c r="I26" s="65" t="str">
        <f>IF(July!I26="","",July!I26)</f>
        <v/>
      </c>
      <c r="J26" s="65" t="str">
        <f>IF(July!J26="","",July!J26)</f>
        <v/>
      </c>
      <c r="K26" s="65" t="str">
        <f>IF(July!K26="","",July!K26)</f>
        <v/>
      </c>
      <c r="L26" s="198">
        <f>July!R26</f>
        <v>0</v>
      </c>
      <c r="M26" s="66"/>
      <c r="N26" s="66"/>
      <c r="O26" s="66"/>
      <c r="P26" s="66"/>
      <c r="Q26" s="66"/>
      <c r="R26" s="49">
        <f t="shared" si="0"/>
        <v>0</v>
      </c>
      <c r="S26" s="65"/>
      <c r="T26" s="69"/>
      <c r="U26" s="70"/>
      <c r="V26" s="135"/>
      <c r="W26" s="135"/>
      <c r="X26" s="98" t="str">
        <f>IF(July!X26="","",July!X26)</f>
        <v/>
      </c>
      <c r="Y26" s="2" t="str" cm="1">
        <f t="array" ref="Y26">_xlfn.IFS(A26="","",A26=" ","",A26=0,"",TRUE,1)</f>
        <v/>
      </c>
      <c r="Z26" s="2" t="str" cm="1">
        <f t="array" ref="Z26">_xlfn.IFS(K26="","",K26=" ","",K26=0,"",TRUE,1)</f>
        <v/>
      </c>
    </row>
    <row r="27" spans="1:26" ht="23.25" customHeight="1" x14ac:dyDescent="0.35">
      <c r="A27" s="98" t="str">
        <f>IF(July!A27="","",July!A27)</f>
        <v/>
      </c>
      <c r="B27" s="64" t="str">
        <f>IF(July!B27="","",July!B27)</f>
        <v/>
      </c>
      <c r="C27" s="65" t="str">
        <f>IF(July!C27="","",July!C27)</f>
        <v/>
      </c>
      <c r="D27" s="64" t="str">
        <f>IF(July!D27="","",July!D27)</f>
        <v/>
      </c>
      <c r="E27" s="65" t="str">
        <f>IF(July!E27="","",July!E27)</f>
        <v/>
      </c>
      <c r="F27" s="65" t="str">
        <f>IF(July!F27="","",July!F27)</f>
        <v/>
      </c>
      <c r="G27" s="65" t="str">
        <f>IF(July!G27="","",July!G27)</f>
        <v/>
      </c>
      <c r="H27" s="64" t="str">
        <f>IF(July!H27="","",July!H27)</f>
        <v/>
      </c>
      <c r="I27" s="65" t="str">
        <f>IF(July!I27="","",July!I27)</f>
        <v/>
      </c>
      <c r="J27" s="65" t="str">
        <f>IF(July!J27="","",July!J27)</f>
        <v/>
      </c>
      <c r="K27" s="65" t="str">
        <f>IF(July!K27="","",July!K27)</f>
        <v/>
      </c>
      <c r="L27" s="198">
        <f>July!R27</f>
        <v>0</v>
      </c>
      <c r="M27" s="66"/>
      <c r="N27" s="66"/>
      <c r="O27" s="66"/>
      <c r="P27" s="66"/>
      <c r="Q27" s="66"/>
      <c r="R27" s="49">
        <f t="shared" si="0"/>
        <v>0</v>
      </c>
      <c r="S27" s="65"/>
      <c r="T27" s="69"/>
      <c r="U27" s="70"/>
      <c r="V27" s="135"/>
      <c r="W27" s="135"/>
      <c r="X27" s="98" t="str">
        <f>IF(July!X27="","",July!X27)</f>
        <v/>
      </c>
      <c r="Y27" s="2" t="str" cm="1">
        <f t="array" ref="Y27">_xlfn.IFS(A27="","",A27=" ","",A27=0,"",TRUE,1)</f>
        <v/>
      </c>
      <c r="Z27" s="2" t="str" cm="1">
        <f t="array" ref="Z27">_xlfn.IFS(K27="","",K27=" ","",K27=0,"",TRUE,1)</f>
        <v/>
      </c>
    </row>
    <row r="28" spans="1:26" ht="23.25" customHeight="1" x14ac:dyDescent="0.35">
      <c r="A28" s="98" t="str">
        <f>IF(July!A28="","",July!A28)</f>
        <v/>
      </c>
      <c r="B28" s="64" t="str">
        <f>IF(July!B28="","",July!B28)</f>
        <v/>
      </c>
      <c r="C28" s="65" t="str">
        <f>IF(July!C28="","",July!C28)</f>
        <v/>
      </c>
      <c r="D28" s="64" t="str">
        <f>IF(July!D28="","",July!D28)</f>
        <v/>
      </c>
      <c r="E28" s="65" t="str">
        <f>IF(July!E28="","",July!E28)</f>
        <v/>
      </c>
      <c r="F28" s="65" t="str">
        <f>IF(July!F28="","",July!F28)</f>
        <v/>
      </c>
      <c r="G28" s="65" t="str">
        <f>IF(July!G28="","",July!G28)</f>
        <v/>
      </c>
      <c r="H28" s="64" t="str">
        <f>IF(July!H28="","",July!H28)</f>
        <v/>
      </c>
      <c r="I28" s="65" t="str">
        <f>IF(July!I28="","",July!I28)</f>
        <v/>
      </c>
      <c r="J28" s="65" t="str">
        <f>IF(July!J28="","",July!J28)</f>
        <v/>
      </c>
      <c r="K28" s="65" t="str">
        <f>IF(July!K28="","",July!K28)</f>
        <v/>
      </c>
      <c r="L28" s="198">
        <f>July!R28</f>
        <v>0</v>
      </c>
      <c r="M28" s="66"/>
      <c r="N28" s="66"/>
      <c r="O28" s="66"/>
      <c r="P28" s="66"/>
      <c r="Q28" s="66"/>
      <c r="R28" s="49">
        <f t="shared" si="0"/>
        <v>0</v>
      </c>
      <c r="S28" s="65"/>
      <c r="T28" s="69"/>
      <c r="U28" s="70"/>
      <c r="V28" s="135"/>
      <c r="W28" s="135"/>
      <c r="X28" s="98" t="str">
        <f>IF(July!X28="","",July!X28)</f>
        <v/>
      </c>
      <c r="Y28" s="2" t="str" cm="1">
        <f t="array" ref="Y28">_xlfn.IFS(A28="","",A28=" ","",A28=0,"",TRUE,1)</f>
        <v/>
      </c>
      <c r="Z28" s="2" t="str" cm="1">
        <f t="array" ref="Z28">_xlfn.IFS(K28="","",K28=" ","",K28=0,"",TRUE,1)</f>
        <v/>
      </c>
    </row>
    <row r="29" spans="1:26" ht="23.25" customHeight="1" x14ac:dyDescent="0.35">
      <c r="A29" s="98" t="str">
        <f>IF(July!A29="","",July!A29)</f>
        <v/>
      </c>
      <c r="B29" s="64" t="str">
        <f>IF(July!B29="","",July!B29)</f>
        <v/>
      </c>
      <c r="C29" s="65" t="str">
        <f>IF(July!C29="","",July!C29)</f>
        <v/>
      </c>
      <c r="D29" s="64" t="str">
        <f>IF(July!D29="","",July!D29)</f>
        <v/>
      </c>
      <c r="E29" s="65" t="str">
        <f>IF(July!E29="","",July!E29)</f>
        <v/>
      </c>
      <c r="F29" s="65" t="str">
        <f>IF(July!F29="","",July!F29)</f>
        <v/>
      </c>
      <c r="G29" s="65" t="str">
        <f>IF(July!G29="","",July!G29)</f>
        <v/>
      </c>
      <c r="H29" s="64" t="str">
        <f>IF(July!H29="","",July!H29)</f>
        <v/>
      </c>
      <c r="I29" s="65" t="str">
        <f>IF(July!I29="","",July!I29)</f>
        <v/>
      </c>
      <c r="J29" s="65" t="str">
        <f>IF(July!J29="","",July!J29)</f>
        <v/>
      </c>
      <c r="K29" s="65" t="str">
        <f>IF(July!K29="","",July!K29)</f>
        <v/>
      </c>
      <c r="L29" s="198">
        <f>July!R29</f>
        <v>0</v>
      </c>
      <c r="M29" s="66"/>
      <c r="N29" s="66"/>
      <c r="O29" s="66"/>
      <c r="P29" s="66"/>
      <c r="Q29" s="66"/>
      <c r="R29" s="49">
        <f t="shared" si="0"/>
        <v>0</v>
      </c>
      <c r="S29" s="65"/>
      <c r="T29" s="69"/>
      <c r="U29" s="70"/>
      <c r="V29" s="135"/>
      <c r="W29" s="135"/>
      <c r="X29" s="98" t="str">
        <f>IF(July!X29="","",July!X29)</f>
        <v/>
      </c>
      <c r="Y29" s="2" t="str" cm="1">
        <f t="array" ref="Y29">_xlfn.IFS(A29="","",A29=" ","",A29=0,"",TRUE,1)</f>
        <v/>
      </c>
      <c r="Z29" s="2" t="str" cm="1">
        <f t="array" ref="Z29">_xlfn.IFS(K29="","",K29=" ","",K29=0,"",TRUE,1)</f>
        <v/>
      </c>
    </row>
    <row r="30" spans="1:26" ht="23.25" customHeight="1" x14ac:dyDescent="0.35">
      <c r="A30" s="98" t="str">
        <f>IF(July!A29="","",July!A29)</f>
        <v/>
      </c>
      <c r="B30" s="64" t="str">
        <f>IF(July!B30="","",July!B30)</f>
        <v/>
      </c>
      <c r="C30" s="65" t="str">
        <f>IF(July!C30="","",July!C30)</f>
        <v/>
      </c>
      <c r="D30" s="64" t="str">
        <f>IF(July!D30="","",July!D30)</f>
        <v/>
      </c>
      <c r="E30" s="65" t="str">
        <f>IF(July!E30="","",July!E30)</f>
        <v/>
      </c>
      <c r="F30" s="65" t="str">
        <f>IF(July!F30="","",July!F30)</f>
        <v/>
      </c>
      <c r="G30" s="65" t="str">
        <f>IF(July!G30="","",July!G30)</f>
        <v/>
      </c>
      <c r="H30" s="64" t="str">
        <f>IF(July!H30="","",July!H30)</f>
        <v/>
      </c>
      <c r="I30" s="65" t="str">
        <f>IF(July!I30="","",July!I30)</f>
        <v/>
      </c>
      <c r="J30" s="65" t="str">
        <f>IF(July!J30="","",July!J30)</f>
        <v/>
      </c>
      <c r="K30" s="65" t="str">
        <f>IF(July!K30="","",July!K30)</f>
        <v/>
      </c>
      <c r="L30" s="198">
        <f>July!R30</f>
        <v>0</v>
      </c>
      <c r="M30" s="66"/>
      <c r="N30" s="66"/>
      <c r="O30" s="66"/>
      <c r="P30" s="66"/>
      <c r="Q30" s="66"/>
      <c r="R30" s="49">
        <f t="shared" si="0"/>
        <v>0</v>
      </c>
      <c r="S30" s="65"/>
      <c r="T30" s="69"/>
      <c r="U30" s="70"/>
      <c r="V30" s="135"/>
      <c r="W30" s="135"/>
      <c r="X30" s="98" t="str">
        <f>IF(July!X30="","",July!X30)</f>
        <v/>
      </c>
      <c r="Y30" s="2" t="str" cm="1">
        <f t="array" ref="Y30">_xlfn.IFS(A30="","",A30=" ","",A30=0,"",TRUE,1)</f>
        <v/>
      </c>
      <c r="Z30" s="2" t="str" cm="1">
        <f t="array" ref="Z30">_xlfn.IFS(K30="","",K30=" ","",K30=0,"",TRUE,1)</f>
        <v/>
      </c>
    </row>
    <row r="31" spans="1:26" ht="23.25" customHeight="1" x14ac:dyDescent="0.35">
      <c r="A31" s="98" t="str">
        <f>IF(July!A30="","",July!A30)</f>
        <v/>
      </c>
      <c r="B31" s="64" t="str">
        <f>IF(July!B31="","",July!B31)</f>
        <v/>
      </c>
      <c r="C31" s="65" t="str">
        <f>IF(July!C31="","",July!C31)</f>
        <v/>
      </c>
      <c r="D31" s="64" t="str">
        <f>IF(July!D31="","",July!D31)</f>
        <v/>
      </c>
      <c r="E31" s="65" t="str">
        <f>IF(July!E31="","",July!E31)</f>
        <v/>
      </c>
      <c r="F31" s="65" t="str">
        <f>IF(July!F31="","",July!F31)</f>
        <v/>
      </c>
      <c r="G31" s="65" t="str">
        <f>IF(July!G31="","",July!G31)</f>
        <v/>
      </c>
      <c r="H31" s="64" t="str">
        <f>IF(July!H31="","",July!H31)</f>
        <v/>
      </c>
      <c r="I31" s="65" t="str">
        <f>IF(July!I31="","",July!I31)</f>
        <v/>
      </c>
      <c r="J31" s="65" t="str">
        <f>IF(July!J31="","",July!J31)</f>
        <v/>
      </c>
      <c r="K31" s="65" t="str">
        <f>IF(July!K31="","",July!K31)</f>
        <v/>
      </c>
      <c r="L31" s="198">
        <f>July!R31</f>
        <v>0</v>
      </c>
      <c r="M31" s="66"/>
      <c r="N31" s="66"/>
      <c r="O31" s="66"/>
      <c r="P31" s="66"/>
      <c r="Q31" s="66"/>
      <c r="R31" s="49">
        <f t="shared" si="0"/>
        <v>0</v>
      </c>
      <c r="S31" s="65"/>
      <c r="T31" s="69"/>
      <c r="U31" s="70"/>
      <c r="V31" s="135"/>
      <c r="W31" s="135"/>
      <c r="X31" s="98" t="str">
        <f>IF(July!X31="","",July!X31)</f>
        <v/>
      </c>
      <c r="Y31" s="2" t="str" cm="1">
        <f t="array" ref="Y31">_xlfn.IFS(A31="","",A31=" ","",A31=0,"",TRUE,1)</f>
        <v/>
      </c>
      <c r="Z31" s="2" t="str" cm="1">
        <f t="array" ref="Z31">_xlfn.IFS(K31="","",K31=" ","",K31=0,"",TRUE,1)</f>
        <v/>
      </c>
    </row>
    <row r="32" spans="1:26" ht="23.25" customHeight="1" x14ac:dyDescent="0.35">
      <c r="A32" s="98" t="str">
        <f>IF(July!A31="","",July!A31)</f>
        <v/>
      </c>
      <c r="B32" s="64" t="str">
        <f>IF(July!B32="","",July!B32)</f>
        <v/>
      </c>
      <c r="C32" s="65" t="str">
        <f>IF(July!C32="","",July!C32)</f>
        <v/>
      </c>
      <c r="D32" s="64" t="str">
        <f>IF(July!D32="","",July!D32)</f>
        <v/>
      </c>
      <c r="E32" s="65" t="str">
        <f>IF(July!E32="","",July!E32)</f>
        <v/>
      </c>
      <c r="F32" s="65" t="str">
        <f>IF(July!F32="","",July!F32)</f>
        <v/>
      </c>
      <c r="G32" s="65" t="str">
        <f>IF(July!G32="","",July!G32)</f>
        <v/>
      </c>
      <c r="H32" s="64" t="str">
        <f>IF(July!H32="","",July!H32)</f>
        <v/>
      </c>
      <c r="I32" s="65" t="str">
        <f>IF(July!I32="","",July!I32)</f>
        <v/>
      </c>
      <c r="J32" s="65" t="str">
        <f>IF(July!J32="","",July!J32)</f>
        <v/>
      </c>
      <c r="K32" s="65" t="str">
        <f>IF(July!K32="","",July!K32)</f>
        <v/>
      </c>
      <c r="L32" s="198">
        <f>July!R32</f>
        <v>0</v>
      </c>
      <c r="M32" s="66"/>
      <c r="N32" s="66"/>
      <c r="O32" s="66"/>
      <c r="P32" s="66"/>
      <c r="Q32" s="66"/>
      <c r="R32" s="49">
        <f t="shared" si="0"/>
        <v>0</v>
      </c>
      <c r="S32" s="65"/>
      <c r="T32" s="69"/>
      <c r="U32" s="70"/>
      <c r="V32" s="135"/>
      <c r="W32" s="135"/>
      <c r="X32" s="98" t="str">
        <f>IF(July!X32="","",July!X32)</f>
        <v/>
      </c>
      <c r="Y32" s="2" t="str" cm="1">
        <f t="array" ref="Y32">_xlfn.IFS(A32="","",A32=" ","",A32=0,"",TRUE,1)</f>
        <v/>
      </c>
      <c r="Z32" s="2" t="str" cm="1">
        <f t="array" ref="Z32">_xlfn.IFS(K32="","",K32=" ","",K32=0,"",TRUE,1)</f>
        <v/>
      </c>
    </row>
    <row r="33" spans="1:26" ht="23.25" customHeight="1" x14ac:dyDescent="0.35">
      <c r="A33" s="98" t="str">
        <f>IF(July!A32="","",July!A32)</f>
        <v/>
      </c>
      <c r="B33" s="64" t="str">
        <f>IF(July!B33="","",July!B33)</f>
        <v/>
      </c>
      <c r="C33" s="65" t="str">
        <f>IF(July!C33="","",July!C33)</f>
        <v/>
      </c>
      <c r="D33" s="64" t="str">
        <f>IF(July!D33="","",July!D33)</f>
        <v/>
      </c>
      <c r="E33" s="65" t="str">
        <f>IF(July!E33="","",July!E33)</f>
        <v/>
      </c>
      <c r="F33" s="65" t="str">
        <f>IF(July!F33="","",July!F33)</f>
        <v/>
      </c>
      <c r="G33" s="65" t="str">
        <f>IF(July!G33="","",July!G33)</f>
        <v/>
      </c>
      <c r="H33" s="64" t="str">
        <f>IF(July!H33="","",July!H33)</f>
        <v/>
      </c>
      <c r="I33" s="65" t="str">
        <f>IF(July!I33="","",July!I33)</f>
        <v/>
      </c>
      <c r="J33" s="65" t="str">
        <f>IF(July!J33="","",July!J33)</f>
        <v/>
      </c>
      <c r="K33" s="65" t="str">
        <f>IF(July!K33="","",July!K33)</f>
        <v/>
      </c>
      <c r="L33" s="198">
        <f>July!R33</f>
        <v>0</v>
      </c>
      <c r="M33" s="66"/>
      <c r="N33" s="66"/>
      <c r="O33" s="66"/>
      <c r="P33" s="66"/>
      <c r="Q33" s="66"/>
      <c r="R33" s="49">
        <f t="shared" si="0"/>
        <v>0</v>
      </c>
      <c r="S33" s="65"/>
      <c r="T33" s="69"/>
      <c r="U33" s="70"/>
      <c r="V33" s="135"/>
      <c r="W33" s="135"/>
      <c r="X33" s="98" t="str">
        <f>IF(July!X33="","",July!X33)</f>
        <v/>
      </c>
      <c r="Y33" s="2" t="str" cm="1">
        <f t="array" ref="Y33">_xlfn.IFS(A33="","",A33=" ","",A33=0,"",TRUE,1)</f>
        <v/>
      </c>
      <c r="Z33" s="2" t="str" cm="1">
        <f t="array" ref="Z33">_xlfn.IFS(K33="","",K33=" ","",K33=0,"",TRUE,1)</f>
        <v/>
      </c>
    </row>
    <row r="34" spans="1:26" ht="23.25" customHeight="1" x14ac:dyDescent="0.35">
      <c r="A34" s="98" t="str">
        <f>IF(July!A33="","",July!A33)</f>
        <v/>
      </c>
      <c r="B34" s="64" t="str">
        <f>IF(July!B34="","",July!B34)</f>
        <v/>
      </c>
      <c r="C34" s="65" t="str">
        <f>IF(July!C34="","",July!C34)</f>
        <v/>
      </c>
      <c r="D34" s="64" t="str">
        <f>IF(July!D34="","",July!D34)</f>
        <v/>
      </c>
      <c r="E34" s="65" t="str">
        <f>IF(July!E34="","",July!E34)</f>
        <v/>
      </c>
      <c r="F34" s="65" t="str">
        <f>IF(July!F34="","",July!F34)</f>
        <v/>
      </c>
      <c r="G34" s="65" t="str">
        <f>IF(July!G34="","",July!G34)</f>
        <v/>
      </c>
      <c r="H34" s="64" t="str">
        <f>IF(July!H34="","",July!H34)</f>
        <v/>
      </c>
      <c r="I34" s="65" t="str">
        <f>IF(July!I34="","",July!I34)</f>
        <v/>
      </c>
      <c r="J34" s="65" t="str">
        <f>IF(July!J34="","",July!J34)</f>
        <v/>
      </c>
      <c r="K34" s="65" t="str">
        <f>IF(July!K34="","",July!K34)</f>
        <v/>
      </c>
      <c r="L34" s="198">
        <f>July!R34</f>
        <v>0</v>
      </c>
      <c r="M34" s="66"/>
      <c r="N34" s="66"/>
      <c r="O34" s="66"/>
      <c r="P34" s="66"/>
      <c r="Q34" s="66"/>
      <c r="R34" s="49">
        <f t="shared" si="0"/>
        <v>0</v>
      </c>
      <c r="S34" s="65"/>
      <c r="T34" s="69"/>
      <c r="U34" s="70"/>
      <c r="V34" s="135"/>
      <c r="W34" s="135"/>
      <c r="X34" s="98" t="str">
        <f>IF(July!X34="","",July!X34)</f>
        <v/>
      </c>
      <c r="Y34" s="2" t="str" cm="1">
        <f t="array" ref="Y34">_xlfn.IFS(A34="","",A34=" ","",A34=0,"",TRUE,1)</f>
        <v/>
      </c>
      <c r="Z34" s="2" t="str" cm="1">
        <f t="array" ref="Z34">_xlfn.IFS(K34="","",K34=" ","",K34=0,"",TRUE,1)</f>
        <v/>
      </c>
    </row>
    <row r="35" spans="1:26" ht="23.25" customHeight="1" x14ac:dyDescent="0.35">
      <c r="A35" s="98" t="str">
        <f>IF(July!A34="","",July!A34)</f>
        <v/>
      </c>
      <c r="B35" s="64" t="str">
        <f>IF(July!B35="","",July!B35)</f>
        <v/>
      </c>
      <c r="C35" s="65" t="str">
        <f>IF(July!C35="","",July!C35)</f>
        <v/>
      </c>
      <c r="D35" s="64" t="str">
        <f>IF(July!D35="","",July!D35)</f>
        <v/>
      </c>
      <c r="E35" s="65" t="str">
        <f>IF(July!E35="","",July!E35)</f>
        <v/>
      </c>
      <c r="F35" s="65" t="str">
        <f>IF(July!F35="","",July!F35)</f>
        <v/>
      </c>
      <c r="G35" s="65" t="str">
        <f>IF(July!G35="","",July!G35)</f>
        <v/>
      </c>
      <c r="H35" s="64" t="str">
        <f>IF(July!H35="","",July!H35)</f>
        <v/>
      </c>
      <c r="I35" s="65" t="str">
        <f>IF(July!I35="","",July!I35)</f>
        <v/>
      </c>
      <c r="J35" s="65" t="str">
        <f>IF(July!J35="","",July!J35)</f>
        <v/>
      </c>
      <c r="K35" s="65" t="str">
        <f>IF(July!K35="","",July!K35)</f>
        <v/>
      </c>
      <c r="L35" s="198">
        <f>July!R35</f>
        <v>0</v>
      </c>
      <c r="M35" s="66"/>
      <c r="N35" s="66"/>
      <c r="O35" s="66"/>
      <c r="P35" s="66"/>
      <c r="Q35" s="66"/>
      <c r="R35" s="49">
        <f t="shared" si="0"/>
        <v>0</v>
      </c>
      <c r="S35" s="65"/>
      <c r="T35" s="69"/>
      <c r="U35" s="70"/>
      <c r="V35" s="135"/>
      <c r="W35" s="135"/>
      <c r="X35" s="98" t="str">
        <f>IF(July!X35="","",July!X35)</f>
        <v/>
      </c>
      <c r="Y35" s="2" t="str" cm="1">
        <f t="array" ref="Y35">_xlfn.IFS(A35="","",A35=" ","",A35=0,"",TRUE,1)</f>
        <v/>
      </c>
      <c r="Z35" s="2" t="str" cm="1">
        <f t="array" ref="Z35">_xlfn.IFS(K35="","",K35=" ","",K35=0,"",TRUE,1)</f>
        <v/>
      </c>
    </row>
    <row r="36" spans="1:26" ht="23.25" customHeight="1" x14ac:dyDescent="0.35">
      <c r="A36" s="98" t="str">
        <f>IF(July!A35="","",July!A35)</f>
        <v/>
      </c>
      <c r="B36" s="64" t="str">
        <f>IF(July!B36="","",July!B36)</f>
        <v/>
      </c>
      <c r="C36" s="65" t="str">
        <f>IF(July!C36="","",July!C36)</f>
        <v/>
      </c>
      <c r="D36" s="64" t="str">
        <f>IF(July!D36="","",July!D36)</f>
        <v/>
      </c>
      <c r="E36" s="65" t="str">
        <f>IF(July!E36="","",July!E36)</f>
        <v/>
      </c>
      <c r="F36" s="65" t="str">
        <f>IF(July!F36="","",July!F36)</f>
        <v/>
      </c>
      <c r="G36" s="65" t="str">
        <f>IF(July!G36="","",July!G36)</f>
        <v/>
      </c>
      <c r="H36" s="64" t="str">
        <f>IF(July!H36="","",July!H36)</f>
        <v/>
      </c>
      <c r="I36" s="65" t="str">
        <f>IF(July!I36="","",July!I36)</f>
        <v/>
      </c>
      <c r="J36" s="65" t="str">
        <f>IF(July!J36="","",July!J36)</f>
        <v/>
      </c>
      <c r="K36" s="65" t="str">
        <f>IF(July!K36="","",July!K36)</f>
        <v/>
      </c>
      <c r="L36" s="198">
        <f>July!R36</f>
        <v>0</v>
      </c>
      <c r="M36" s="66"/>
      <c r="N36" s="66"/>
      <c r="O36" s="66"/>
      <c r="P36" s="66"/>
      <c r="Q36" s="66"/>
      <c r="R36" s="49">
        <f t="shared" si="0"/>
        <v>0</v>
      </c>
      <c r="S36" s="65"/>
      <c r="T36" s="69"/>
      <c r="U36" s="70"/>
      <c r="V36" s="135"/>
      <c r="W36" s="135"/>
      <c r="X36" s="98" t="str">
        <f>IF(July!X36="","",July!X36)</f>
        <v/>
      </c>
      <c r="Y36" s="2" t="str" cm="1">
        <f t="array" ref="Y36">_xlfn.IFS(A36="","",A36=" ","",A36=0,"",TRUE,1)</f>
        <v/>
      </c>
      <c r="Z36" s="2" t="str" cm="1">
        <f t="array" ref="Z36">_xlfn.IFS(K36="","",K36=" ","",K36=0,"",TRUE,1)</f>
        <v/>
      </c>
    </row>
    <row r="37" spans="1:26" ht="23.25" customHeight="1" x14ac:dyDescent="0.35">
      <c r="A37" s="98" t="str">
        <f>IF(July!A36="","",July!A36)</f>
        <v/>
      </c>
      <c r="B37" s="64" t="str">
        <f>IF(July!B37="","",July!B37)</f>
        <v/>
      </c>
      <c r="C37" s="65" t="str">
        <f>IF(July!C37="","",July!C37)</f>
        <v/>
      </c>
      <c r="D37" s="64" t="str">
        <f>IF(July!D37="","",July!D37)</f>
        <v/>
      </c>
      <c r="E37" s="65" t="str">
        <f>IF(July!E37="","",July!E37)</f>
        <v/>
      </c>
      <c r="F37" s="65" t="str">
        <f>IF(July!F37="","",July!F37)</f>
        <v/>
      </c>
      <c r="G37" s="65" t="str">
        <f>IF(July!G37="","",July!G37)</f>
        <v/>
      </c>
      <c r="H37" s="64" t="str">
        <f>IF(July!H37="","",July!H37)</f>
        <v/>
      </c>
      <c r="I37" s="65" t="str">
        <f>IF(July!I37="","",July!I37)</f>
        <v/>
      </c>
      <c r="J37" s="65" t="str">
        <f>IF(July!J37="","",July!J37)</f>
        <v/>
      </c>
      <c r="K37" s="65" t="str">
        <f>IF(July!K37="","",July!K37)</f>
        <v/>
      </c>
      <c r="L37" s="198">
        <f>July!R37</f>
        <v>0</v>
      </c>
      <c r="M37" s="66"/>
      <c r="N37" s="66"/>
      <c r="O37" s="66"/>
      <c r="P37" s="66"/>
      <c r="Q37" s="66"/>
      <c r="R37" s="49">
        <f t="shared" si="0"/>
        <v>0</v>
      </c>
      <c r="S37" s="65"/>
      <c r="T37" s="69"/>
      <c r="U37" s="70"/>
      <c r="V37" s="135"/>
      <c r="W37" s="135"/>
      <c r="X37" s="98" t="str">
        <f>IF(July!X37="","",July!X37)</f>
        <v/>
      </c>
      <c r="Y37" s="2" t="str" cm="1">
        <f t="array" ref="Y37">_xlfn.IFS(A37="","",A37=" ","",A37=0,"",TRUE,1)</f>
        <v/>
      </c>
      <c r="Z37" s="2" t="str" cm="1">
        <f t="array" ref="Z37">_xlfn.IFS(K37="","",K37=" ","",K37=0,"",TRUE,1)</f>
        <v/>
      </c>
    </row>
    <row r="38" spans="1:26" ht="23.25" customHeight="1" x14ac:dyDescent="0.35">
      <c r="A38" s="98" t="str">
        <f>IF(July!A37="","",July!A37)</f>
        <v/>
      </c>
      <c r="B38" s="64" t="str">
        <f>IF(July!B38="","",July!B38)</f>
        <v/>
      </c>
      <c r="C38" s="65" t="str">
        <f>IF(July!C38="","",July!C38)</f>
        <v/>
      </c>
      <c r="D38" s="64" t="str">
        <f>IF(July!D38="","",July!D38)</f>
        <v/>
      </c>
      <c r="E38" s="65" t="str">
        <f>IF(July!E38="","",July!E38)</f>
        <v/>
      </c>
      <c r="F38" s="65" t="str">
        <f>IF(July!F38="","",July!F38)</f>
        <v/>
      </c>
      <c r="G38" s="65" t="str">
        <f>IF(July!G38="","",July!G38)</f>
        <v/>
      </c>
      <c r="H38" s="64" t="str">
        <f>IF(July!H38="","",July!H38)</f>
        <v/>
      </c>
      <c r="I38" s="65" t="str">
        <f>IF(July!I38="","",July!I38)</f>
        <v/>
      </c>
      <c r="J38" s="65" t="str">
        <f>IF(July!J38="","",July!J38)</f>
        <v/>
      </c>
      <c r="K38" s="65" t="str">
        <f>IF(July!K38="","",July!K38)</f>
        <v/>
      </c>
      <c r="L38" s="198">
        <f>July!R38</f>
        <v>0</v>
      </c>
      <c r="M38" s="66"/>
      <c r="N38" s="66"/>
      <c r="O38" s="66"/>
      <c r="P38" s="66"/>
      <c r="Q38" s="66"/>
      <c r="R38" s="49">
        <f t="shared" si="0"/>
        <v>0</v>
      </c>
      <c r="S38" s="65"/>
      <c r="T38" s="69"/>
      <c r="U38" s="70"/>
      <c r="V38" s="135"/>
      <c r="W38" s="135"/>
      <c r="X38" s="98" t="str">
        <f>IF(July!X38="","",July!X38)</f>
        <v/>
      </c>
      <c r="Y38" s="2" t="str" cm="1">
        <f t="array" ref="Y38">_xlfn.IFS(A38="","",A38=" ","",A38=0,"",TRUE,1)</f>
        <v/>
      </c>
      <c r="Z38" s="2" t="str" cm="1">
        <f t="array" ref="Z38">_xlfn.IFS(K38="","",K38=" ","",K38=0,"",TRUE,1)</f>
        <v/>
      </c>
    </row>
    <row r="39" spans="1:26" ht="23.25" customHeight="1" x14ac:dyDescent="0.35">
      <c r="A39" s="98" t="str">
        <f>IF(July!A38="","",July!A38)</f>
        <v/>
      </c>
      <c r="B39" s="64" t="str">
        <f>IF(July!B39="","",July!B39)</f>
        <v/>
      </c>
      <c r="C39" s="65" t="str">
        <f>IF(July!C39="","",July!C39)</f>
        <v/>
      </c>
      <c r="D39" s="64" t="str">
        <f>IF(July!D39="","",July!D39)</f>
        <v/>
      </c>
      <c r="E39" s="65" t="str">
        <f>IF(July!E39="","",July!E39)</f>
        <v/>
      </c>
      <c r="F39" s="65" t="str">
        <f>IF(July!F39="","",July!F39)</f>
        <v/>
      </c>
      <c r="G39" s="65" t="str">
        <f>IF(July!G39="","",July!G39)</f>
        <v/>
      </c>
      <c r="H39" s="64" t="str">
        <f>IF(July!H39="","",July!H39)</f>
        <v/>
      </c>
      <c r="I39" s="65" t="str">
        <f>IF(July!I39="","",July!I39)</f>
        <v/>
      </c>
      <c r="J39" s="65" t="str">
        <f>IF(July!J39="","",July!J39)</f>
        <v/>
      </c>
      <c r="K39" s="65" t="str">
        <f>IF(July!K39="","",July!K39)</f>
        <v/>
      </c>
      <c r="L39" s="198">
        <f>July!R39</f>
        <v>0</v>
      </c>
      <c r="M39" s="66"/>
      <c r="N39" s="66"/>
      <c r="O39" s="66"/>
      <c r="P39" s="66"/>
      <c r="Q39" s="66"/>
      <c r="R39" s="49">
        <f t="shared" si="0"/>
        <v>0</v>
      </c>
      <c r="S39" s="65"/>
      <c r="T39" s="69"/>
      <c r="U39" s="70"/>
      <c r="V39" s="135"/>
      <c r="W39" s="135"/>
      <c r="X39" s="98" t="str">
        <f>IF(July!X39="","",July!X39)</f>
        <v/>
      </c>
      <c r="Y39" s="2" t="str" cm="1">
        <f t="array" ref="Y39">_xlfn.IFS(A39="","",A39=" ","",A39=0,"",TRUE,1)</f>
        <v/>
      </c>
      <c r="Z39" s="2" t="str" cm="1">
        <f t="array" ref="Z39">_xlfn.IFS(K39="","",K39=" ","",K39=0,"",TRUE,1)</f>
        <v/>
      </c>
    </row>
    <row r="40" spans="1:26" ht="23.25" customHeight="1" x14ac:dyDescent="0.35">
      <c r="A40" s="98" t="str">
        <f>IF(July!A39="","",July!A39)</f>
        <v/>
      </c>
      <c r="B40" s="64" t="str">
        <f>IF(July!B40="","",July!B40)</f>
        <v/>
      </c>
      <c r="C40" s="65" t="str">
        <f>IF(July!C40="","",July!C40)</f>
        <v/>
      </c>
      <c r="D40" s="64" t="str">
        <f>IF(July!D40="","",July!D40)</f>
        <v/>
      </c>
      <c r="E40" s="65" t="str">
        <f>IF(July!E40="","",July!E40)</f>
        <v/>
      </c>
      <c r="F40" s="65" t="str">
        <f>IF(July!F40="","",July!F40)</f>
        <v/>
      </c>
      <c r="G40" s="65" t="str">
        <f>IF(July!G40="","",July!G40)</f>
        <v/>
      </c>
      <c r="H40" s="64" t="str">
        <f>IF(July!H40="","",July!H40)</f>
        <v/>
      </c>
      <c r="I40" s="65" t="str">
        <f>IF(July!I40="","",July!I40)</f>
        <v/>
      </c>
      <c r="J40" s="65" t="str">
        <f>IF(July!J40="","",July!J40)</f>
        <v/>
      </c>
      <c r="K40" s="65" t="str">
        <f>IF(July!K40="","",July!K40)</f>
        <v/>
      </c>
      <c r="L40" s="198">
        <f>July!R40</f>
        <v>0</v>
      </c>
      <c r="M40" s="66"/>
      <c r="N40" s="66"/>
      <c r="O40" s="66"/>
      <c r="P40" s="66"/>
      <c r="Q40" s="66"/>
      <c r="R40" s="49">
        <f t="shared" si="0"/>
        <v>0</v>
      </c>
      <c r="S40" s="65"/>
      <c r="T40" s="69"/>
      <c r="U40" s="70"/>
      <c r="V40" s="135"/>
      <c r="W40" s="135"/>
      <c r="X40" s="98" t="str">
        <f>IF(July!X40="","",July!X40)</f>
        <v/>
      </c>
      <c r="Y40" s="2" t="str" cm="1">
        <f t="array" ref="Y40">_xlfn.IFS(A40="","",A40=" ","",A40=0,"",TRUE,1)</f>
        <v/>
      </c>
      <c r="Z40" s="2" t="str" cm="1">
        <f t="array" ref="Z40">_xlfn.IFS(K40="","",K40=" ","",K40=0,"",TRUE,1)</f>
        <v/>
      </c>
    </row>
    <row r="41" spans="1:26" ht="23.25" customHeight="1" x14ac:dyDescent="0.35">
      <c r="A41" s="98" t="str">
        <f>IF(July!A40="","",July!A40)</f>
        <v/>
      </c>
      <c r="B41" s="64" t="str">
        <f>IF(July!B41="","",July!B41)</f>
        <v/>
      </c>
      <c r="C41" s="65" t="str">
        <f>IF(July!C41="","",July!C41)</f>
        <v/>
      </c>
      <c r="D41" s="64" t="str">
        <f>IF(July!D41="","",July!D41)</f>
        <v/>
      </c>
      <c r="E41" s="65" t="str">
        <f>IF(July!E41="","",July!E41)</f>
        <v/>
      </c>
      <c r="F41" s="65" t="str">
        <f>IF(July!F41="","",July!F41)</f>
        <v/>
      </c>
      <c r="G41" s="65" t="str">
        <f>IF(July!G41="","",July!G41)</f>
        <v/>
      </c>
      <c r="H41" s="64" t="str">
        <f>IF(July!H41="","",July!H41)</f>
        <v/>
      </c>
      <c r="I41" s="65" t="str">
        <f>IF(July!I41="","",July!I41)</f>
        <v/>
      </c>
      <c r="J41" s="65" t="str">
        <f>IF(July!J41="","",July!J41)</f>
        <v/>
      </c>
      <c r="K41" s="65" t="str">
        <f>IF(July!K41="","",July!K41)</f>
        <v/>
      </c>
      <c r="L41" s="198">
        <f>July!R41</f>
        <v>0</v>
      </c>
      <c r="M41" s="66"/>
      <c r="N41" s="66"/>
      <c r="O41" s="66"/>
      <c r="P41" s="66"/>
      <c r="Q41" s="66"/>
      <c r="R41" s="49">
        <f t="shared" si="0"/>
        <v>0</v>
      </c>
      <c r="S41" s="65"/>
      <c r="T41" s="69"/>
      <c r="U41" s="70"/>
      <c r="V41" s="135"/>
      <c r="W41" s="135"/>
      <c r="X41" s="98" t="str">
        <f>IF(July!X41="","",July!X41)</f>
        <v/>
      </c>
      <c r="Y41" s="2" t="str" cm="1">
        <f t="array" ref="Y41">_xlfn.IFS(A41="","",A41=" ","",A41=0,"",TRUE,1)</f>
        <v/>
      </c>
      <c r="Z41" s="2" t="str" cm="1">
        <f t="array" ref="Z41">_xlfn.IFS(K41="","",K41=" ","",K41=0,"",TRUE,1)</f>
        <v/>
      </c>
    </row>
    <row r="42" spans="1:26" ht="23.25" customHeight="1" x14ac:dyDescent="0.35">
      <c r="A42" s="98" t="str">
        <f>IF(July!A41="","",July!A41)</f>
        <v/>
      </c>
      <c r="B42" s="64" t="str">
        <f>IF(July!B42="","",July!B42)</f>
        <v/>
      </c>
      <c r="C42" s="65" t="str">
        <f>IF(July!C42="","",July!C42)</f>
        <v/>
      </c>
      <c r="D42" s="64" t="str">
        <f>IF(July!D42="","",July!D42)</f>
        <v/>
      </c>
      <c r="E42" s="65" t="str">
        <f>IF(July!E42="","",July!E42)</f>
        <v/>
      </c>
      <c r="F42" s="65" t="str">
        <f>IF(July!F42="","",July!F42)</f>
        <v/>
      </c>
      <c r="G42" s="65" t="str">
        <f>IF(July!G42="","",July!G42)</f>
        <v/>
      </c>
      <c r="H42" s="64" t="str">
        <f>IF(July!H42="","",July!H42)</f>
        <v/>
      </c>
      <c r="I42" s="65" t="str">
        <f>IF(July!I42="","",July!I42)</f>
        <v/>
      </c>
      <c r="J42" s="65" t="str">
        <f>IF(July!J42="","",July!J42)</f>
        <v/>
      </c>
      <c r="K42" s="65" t="str">
        <f>IF(July!K42="","",July!K42)</f>
        <v/>
      </c>
      <c r="L42" s="198">
        <f>July!R42</f>
        <v>0</v>
      </c>
      <c r="M42" s="66"/>
      <c r="N42" s="66"/>
      <c r="O42" s="66"/>
      <c r="P42" s="66"/>
      <c r="Q42" s="66"/>
      <c r="R42" s="49">
        <f t="shared" si="0"/>
        <v>0</v>
      </c>
      <c r="S42" s="65"/>
      <c r="T42" s="69"/>
      <c r="U42" s="70"/>
      <c r="V42" s="135"/>
      <c r="W42" s="135"/>
      <c r="X42" s="98" t="str">
        <f>IF(July!X42="","",July!X42)</f>
        <v/>
      </c>
      <c r="Y42" s="2" t="str" cm="1">
        <f t="array" ref="Y42">_xlfn.IFS(A42="","",A42=" ","",A42=0,"",TRUE,1)</f>
        <v/>
      </c>
      <c r="Z42" s="2" t="str" cm="1">
        <f t="array" ref="Z42">_xlfn.IFS(K42="","",K42=" ","",K42=0,"",TRUE,1)</f>
        <v/>
      </c>
    </row>
    <row r="43" spans="1:26" ht="23.25" customHeight="1" x14ac:dyDescent="0.35">
      <c r="A43" s="98" t="str">
        <f>IF(July!A42="","",July!A42)</f>
        <v/>
      </c>
      <c r="B43" s="64" t="str">
        <f>IF(July!B43="","",July!B43)</f>
        <v/>
      </c>
      <c r="C43" s="65" t="str">
        <f>IF(July!C43="","",July!C43)</f>
        <v/>
      </c>
      <c r="D43" s="64" t="str">
        <f>IF(July!D43="","",July!D43)</f>
        <v/>
      </c>
      <c r="E43" s="65" t="str">
        <f>IF(July!E43="","",July!E43)</f>
        <v/>
      </c>
      <c r="F43" s="65" t="str">
        <f>IF(July!F43="","",July!F43)</f>
        <v/>
      </c>
      <c r="G43" s="65" t="str">
        <f>IF(July!G43="","",July!G43)</f>
        <v/>
      </c>
      <c r="H43" s="64" t="str">
        <f>IF(July!H43="","",July!H43)</f>
        <v/>
      </c>
      <c r="I43" s="65" t="str">
        <f>IF(July!I43="","",July!I43)</f>
        <v/>
      </c>
      <c r="J43" s="65" t="str">
        <f>IF(July!J43="","",July!J43)</f>
        <v/>
      </c>
      <c r="K43" s="65" t="str">
        <f>IF(July!K43="","",July!K43)</f>
        <v/>
      </c>
      <c r="L43" s="198">
        <f>July!R43</f>
        <v>0</v>
      </c>
      <c r="M43" s="66"/>
      <c r="N43" s="66"/>
      <c r="O43" s="66"/>
      <c r="P43" s="66"/>
      <c r="Q43" s="66"/>
      <c r="R43" s="49">
        <f t="shared" si="0"/>
        <v>0</v>
      </c>
      <c r="S43" s="65"/>
      <c r="T43" s="69"/>
      <c r="U43" s="70"/>
      <c r="V43" s="135"/>
      <c r="W43" s="135"/>
      <c r="X43" s="98" t="str">
        <f>IF(July!X43="","",July!X43)</f>
        <v/>
      </c>
      <c r="Y43" s="2" t="str" cm="1">
        <f t="array" ref="Y43">_xlfn.IFS(A43="","",A43=" ","",A43=0,"",TRUE,1)</f>
        <v/>
      </c>
      <c r="Z43" s="2" t="str" cm="1">
        <f t="array" ref="Z43">_xlfn.IFS(K43="","",K43=" ","",K43=0,"",TRUE,1)</f>
        <v/>
      </c>
    </row>
    <row r="44" spans="1:26" ht="23.25" customHeight="1" x14ac:dyDescent="0.35">
      <c r="A44" s="98" t="str">
        <f>IF(July!A43="","",July!A43)</f>
        <v/>
      </c>
      <c r="B44" s="64" t="str">
        <f>IF(July!B44="","",July!B44)</f>
        <v/>
      </c>
      <c r="C44" s="65" t="str">
        <f>IF(July!C44="","",July!C44)</f>
        <v/>
      </c>
      <c r="D44" s="64" t="str">
        <f>IF(July!D44="","",July!D44)</f>
        <v/>
      </c>
      <c r="E44" s="65" t="str">
        <f>IF(July!E44="","",July!E44)</f>
        <v/>
      </c>
      <c r="F44" s="65" t="str">
        <f>IF(July!F44="","",July!F44)</f>
        <v/>
      </c>
      <c r="G44" s="65" t="str">
        <f>IF(July!G44="","",July!G44)</f>
        <v/>
      </c>
      <c r="H44" s="64" t="str">
        <f>IF(July!H44="","",July!H44)</f>
        <v/>
      </c>
      <c r="I44" s="65" t="str">
        <f>IF(July!I44="","",July!I44)</f>
        <v/>
      </c>
      <c r="J44" s="65" t="str">
        <f>IF(July!J44="","",July!J44)</f>
        <v/>
      </c>
      <c r="K44" s="65" t="str">
        <f>IF(July!K44="","",July!K44)</f>
        <v/>
      </c>
      <c r="L44" s="198">
        <f>July!R44</f>
        <v>0</v>
      </c>
      <c r="M44" s="66"/>
      <c r="N44" s="66"/>
      <c r="O44" s="66"/>
      <c r="P44" s="66"/>
      <c r="Q44" s="66"/>
      <c r="R44" s="49">
        <f t="shared" si="0"/>
        <v>0</v>
      </c>
      <c r="S44" s="65"/>
      <c r="T44" s="69"/>
      <c r="U44" s="70"/>
      <c r="V44" s="135"/>
      <c r="W44" s="135"/>
      <c r="X44" s="98" t="str">
        <f>IF(July!X44="","",July!X44)</f>
        <v/>
      </c>
      <c r="Y44" s="2" t="str" cm="1">
        <f t="array" ref="Y44">_xlfn.IFS(A44="","",A44=" ","",A44=0,"",TRUE,1)</f>
        <v/>
      </c>
      <c r="Z44" s="2" t="str" cm="1">
        <f t="array" ref="Z44">_xlfn.IFS(K44="","",K44=" ","",K44=0,"",TRUE,1)</f>
        <v/>
      </c>
    </row>
    <row r="45" spans="1:26" ht="23.25" customHeight="1" x14ac:dyDescent="0.35">
      <c r="A45" s="98" t="str">
        <f>IF(July!A44="","",July!A44)</f>
        <v/>
      </c>
      <c r="B45" s="64" t="str">
        <f>IF(July!B45="","",July!B45)</f>
        <v/>
      </c>
      <c r="C45" s="65" t="str">
        <f>IF(July!C45="","",July!C45)</f>
        <v/>
      </c>
      <c r="D45" s="64" t="str">
        <f>IF(July!D45="","",July!D45)</f>
        <v/>
      </c>
      <c r="E45" s="65" t="str">
        <f>IF(July!E45="","",July!E45)</f>
        <v/>
      </c>
      <c r="F45" s="65" t="str">
        <f>IF(July!F45="","",July!F45)</f>
        <v/>
      </c>
      <c r="G45" s="65" t="str">
        <f>IF(July!G45="","",July!G45)</f>
        <v/>
      </c>
      <c r="H45" s="64" t="str">
        <f>IF(July!H45="","",July!H45)</f>
        <v/>
      </c>
      <c r="I45" s="65" t="str">
        <f>IF(July!I45="","",July!I45)</f>
        <v/>
      </c>
      <c r="J45" s="65" t="str">
        <f>IF(July!J45="","",July!J45)</f>
        <v/>
      </c>
      <c r="K45" s="65" t="str">
        <f>IF(July!K45="","",July!K45)</f>
        <v/>
      </c>
      <c r="L45" s="198">
        <f>July!R45</f>
        <v>0</v>
      </c>
      <c r="M45" s="66"/>
      <c r="N45" s="66"/>
      <c r="O45" s="66"/>
      <c r="P45" s="66"/>
      <c r="Q45" s="66"/>
      <c r="R45" s="49">
        <f t="shared" si="0"/>
        <v>0</v>
      </c>
      <c r="S45" s="65"/>
      <c r="T45" s="69"/>
      <c r="U45" s="70"/>
      <c r="V45" s="135"/>
      <c r="W45" s="135"/>
      <c r="X45" s="98" t="str">
        <f>IF(July!X45="","",July!X45)</f>
        <v/>
      </c>
      <c r="Y45" s="2" t="str" cm="1">
        <f t="array" ref="Y45">_xlfn.IFS(A45="","",A45=" ","",A45=0,"",TRUE,1)</f>
        <v/>
      </c>
      <c r="Z45" s="2" t="str" cm="1">
        <f t="array" ref="Z45">_xlfn.IFS(K45="","",K45=" ","",K45=0,"",TRUE,1)</f>
        <v/>
      </c>
    </row>
    <row r="46" spans="1:26" ht="23.25" customHeight="1" x14ac:dyDescent="0.35">
      <c r="A46" s="98" t="str">
        <f>IF(July!A45="","",July!A45)</f>
        <v/>
      </c>
      <c r="B46" s="64" t="str">
        <f>IF(July!B46="","",July!B46)</f>
        <v/>
      </c>
      <c r="C46" s="65" t="str">
        <f>IF(July!C46="","",July!C46)</f>
        <v/>
      </c>
      <c r="D46" s="64" t="str">
        <f>IF(July!D46="","",July!D46)</f>
        <v/>
      </c>
      <c r="E46" s="65" t="str">
        <f>IF(July!E46="","",July!E46)</f>
        <v/>
      </c>
      <c r="F46" s="65" t="str">
        <f>IF(July!F46="","",July!F46)</f>
        <v/>
      </c>
      <c r="G46" s="65" t="str">
        <f>IF(July!G46="","",July!G46)</f>
        <v/>
      </c>
      <c r="H46" s="64" t="str">
        <f>IF(July!H46="","",July!H46)</f>
        <v/>
      </c>
      <c r="I46" s="65" t="str">
        <f>IF(July!I46="","",July!I46)</f>
        <v/>
      </c>
      <c r="J46" s="65" t="str">
        <f>IF(July!J46="","",July!J46)</f>
        <v/>
      </c>
      <c r="K46" s="65" t="str">
        <f>IF(July!K46="","",July!K46)</f>
        <v/>
      </c>
      <c r="L46" s="198">
        <f>July!R46</f>
        <v>0</v>
      </c>
      <c r="M46" s="66"/>
      <c r="N46" s="66"/>
      <c r="O46" s="66"/>
      <c r="P46" s="66"/>
      <c r="Q46" s="66"/>
      <c r="R46" s="49">
        <f t="shared" si="0"/>
        <v>0</v>
      </c>
      <c r="S46" s="65"/>
      <c r="T46" s="69"/>
      <c r="U46" s="70"/>
      <c r="V46" s="135"/>
      <c r="W46" s="135"/>
      <c r="X46" s="98" t="str">
        <f>IF(July!X46="","",July!X46)</f>
        <v/>
      </c>
      <c r="Y46" s="2" t="str" cm="1">
        <f t="array" ref="Y46">_xlfn.IFS(A46="","",A46=" ","",A46=0,"",TRUE,1)</f>
        <v/>
      </c>
      <c r="Z46" s="2" t="str" cm="1">
        <f t="array" ref="Z46">_xlfn.IFS(K46="","",K46=" ","",K46=0,"",TRUE,1)</f>
        <v/>
      </c>
    </row>
    <row r="47" spans="1:26" ht="23.25" customHeight="1" x14ac:dyDescent="0.35">
      <c r="A47" s="98" t="str">
        <f>IF(July!A46="","",July!A46)</f>
        <v/>
      </c>
      <c r="B47" s="64" t="str">
        <f>IF(July!B47="","",July!B47)</f>
        <v/>
      </c>
      <c r="C47" s="65" t="str">
        <f>IF(July!C47="","",July!C47)</f>
        <v/>
      </c>
      <c r="D47" s="64" t="str">
        <f>IF(July!D47="","",July!D47)</f>
        <v/>
      </c>
      <c r="E47" s="65" t="str">
        <f>IF(July!E47="","",July!E47)</f>
        <v/>
      </c>
      <c r="F47" s="65" t="str">
        <f>IF(July!F47="","",July!F47)</f>
        <v/>
      </c>
      <c r="G47" s="65" t="str">
        <f>IF(July!G47="","",July!G47)</f>
        <v/>
      </c>
      <c r="H47" s="64" t="str">
        <f>IF(July!H47="","",July!H47)</f>
        <v/>
      </c>
      <c r="I47" s="65" t="str">
        <f>IF(July!I47="","",July!I47)</f>
        <v/>
      </c>
      <c r="J47" s="65" t="str">
        <f>IF(July!J47="","",July!J47)</f>
        <v/>
      </c>
      <c r="K47" s="65" t="str">
        <f>IF(July!K47="","",July!K47)</f>
        <v/>
      </c>
      <c r="L47" s="198">
        <f>July!R47</f>
        <v>0</v>
      </c>
      <c r="M47" s="66"/>
      <c r="N47" s="66"/>
      <c r="O47" s="66"/>
      <c r="P47" s="66"/>
      <c r="Q47" s="66"/>
      <c r="R47" s="49">
        <f t="shared" si="0"/>
        <v>0</v>
      </c>
      <c r="S47" s="65"/>
      <c r="T47" s="69"/>
      <c r="U47" s="70"/>
      <c r="V47" s="135"/>
      <c r="W47" s="135"/>
      <c r="X47" s="98" t="str">
        <f>IF(July!X47="","",July!X47)</f>
        <v/>
      </c>
      <c r="Y47" s="2" t="str" cm="1">
        <f t="array" ref="Y47">_xlfn.IFS(A47="","",A47=" ","",A47=0,"",TRUE,1)</f>
        <v/>
      </c>
      <c r="Z47" s="2" t="str" cm="1">
        <f t="array" ref="Z47">_xlfn.IFS(K47="","",K47=" ","",K47=0,"",TRUE,1)</f>
        <v/>
      </c>
    </row>
    <row r="48" spans="1:26" ht="23.25" customHeight="1" x14ac:dyDescent="0.35">
      <c r="A48" s="98" t="str">
        <f>IF(July!A47="","",July!A47)</f>
        <v/>
      </c>
      <c r="B48" s="64" t="str">
        <f>IF(July!B48="","",July!B48)</f>
        <v/>
      </c>
      <c r="C48" s="65" t="str">
        <f>IF(July!C48="","",July!C48)</f>
        <v/>
      </c>
      <c r="D48" s="64" t="str">
        <f>IF(July!D48="","",July!D48)</f>
        <v/>
      </c>
      <c r="E48" s="65" t="str">
        <f>IF(July!E48="","",July!E48)</f>
        <v/>
      </c>
      <c r="F48" s="65" t="str">
        <f>IF(July!F48="","",July!F48)</f>
        <v/>
      </c>
      <c r="G48" s="65" t="str">
        <f>IF(July!G48="","",July!G48)</f>
        <v/>
      </c>
      <c r="H48" s="64" t="str">
        <f>IF(July!H48="","",July!H48)</f>
        <v/>
      </c>
      <c r="I48" s="65" t="str">
        <f>IF(July!I48="","",July!I48)</f>
        <v/>
      </c>
      <c r="J48" s="65" t="str">
        <f>IF(July!J48="","",July!J48)</f>
        <v/>
      </c>
      <c r="K48" s="65" t="str">
        <f>IF(July!K48="","",July!K48)</f>
        <v/>
      </c>
      <c r="L48" s="198">
        <f>July!R48</f>
        <v>0</v>
      </c>
      <c r="M48" s="66"/>
      <c r="N48" s="66"/>
      <c r="O48" s="66"/>
      <c r="P48" s="66"/>
      <c r="Q48" s="66"/>
      <c r="R48" s="49">
        <f t="shared" si="0"/>
        <v>0</v>
      </c>
      <c r="S48" s="65"/>
      <c r="T48" s="69"/>
      <c r="U48" s="70"/>
      <c r="V48" s="135"/>
      <c r="W48" s="135"/>
      <c r="X48" s="98" t="str">
        <f>IF(July!X48="","",July!X48)</f>
        <v/>
      </c>
      <c r="Y48" s="2" t="str" cm="1">
        <f t="array" ref="Y48">_xlfn.IFS(A48="","",A48=" ","",A48=0,"",TRUE,1)</f>
        <v/>
      </c>
      <c r="Z48" s="2" t="str" cm="1">
        <f t="array" ref="Z48">_xlfn.IFS(K48="","",K48=" ","",K48=0,"",TRUE,1)</f>
        <v/>
      </c>
    </row>
    <row r="49" spans="1:26" ht="23.25" customHeight="1" x14ac:dyDescent="0.35">
      <c r="A49" s="98" t="str">
        <f>IF(July!A48="","",July!A48)</f>
        <v/>
      </c>
      <c r="B49" s="64" t="str">
        <f>IF(July!B49="","",July!B49)</f>
        <v/>
      </c>
      <c r="C49" s="65" t="str">
        <f>IF(July!C49="","",July!C49)</f>
        <v/>
      </c>
      <c r="D49" s="64" t="str">
        <f>IF(July!D49="","",July!D49)</f>
        <v/>
      </c>
      <c r="E49" s="65" t="str">
        <f>IF(July!E49="","",July!E49)</f>
        <v/>
      </c>
      <c r="F49" s="65" t="str">
        <f>IF(July!F49="","",July!F49)</f>
        <v/>
      </c>
      <c r="G49" s="65" t="str">
        <f>IF(July!G49="","",July!G49)</f>
        <v/>
      </c>
      <c r="H49" s="64" t="str">
        <f>IF(July!H49="","",July!H49)</f>
        <v/>
      </c>
      <c r="I49" s="65" t="str">
        <f>IF(July!I49="","",July!I49)</f>
        <v/>
      </c>
      <c r="J49" s="65" t="str">
        <f>IF(July!J49="","",July!J49)</f>
        <v/>
      </c>
      <c r="K49" s="65" t="str">
        <f>IF(July!K49="","",July!K49)</f>
        <v/>
      </c>
      <c r="L49" s="198">
        <f>July!R49</f>
        <v>0</v>
      </c>
      <c r="M49" s="66"/>
      <c r="N49" s="66"/>
      <c r="O49" s="66"/>
      <c r="P49" s="66"/>
      <c r="Q49" s="66"/>
      <c r="R49" s="49">
        <f t="shared" si="0"/>
        <v>0</v>
      </c>
      <c r="S49" s="65"/>
      <c r="T49" s="69"/>
      <c r="U49" s="70"/>
      <c r="V49" s="135"/>
      <c r="W49" s="135"/>
      <c r="X49" s="98" t="str">
        <f>IF(July!X49="","",July!X49)</f>
        <v/>
      </c>
      <c r="Y49" s="2" t="str" cm="1">
        <f t="array" ref="Y49">_xlfn.IFS(A49="","",A49=" ","",A49=0,"",TRUE,1)</f>
        <v/>
      </c>
      <c r="Z49" s="2" t="str" cm="1">
        <f t="array" ref="Z49">_xlfn.IFS(K49="","",K49=" ","",K49=0,"",TRUE,1)</f>
        <v/>
      </c>
    </row>
    <row r="50" spans="1:26" ht="23.25" customHeight="1" x14ac:dyDescent="0.35">
      <c r="A50" s="98" t="str">
        <f>IF(July!A49="","",July!A49)</f>
        <v/>
      </c>
      <c r="B50" s="64" t="str">
        <f>IF(July!B50="","",July!B50)</f>
        <v/>
      </c>
      <c r="C50" s="65" t="str">
        <f>IF(July!C50="","",July!C50)</f>
        <v/>
      </c>
      <c r="D50" s="64" t="str">
        <f>IF(July!D50="","",July!D50)</f>
        <v/>
      </c>
      <c r="E50" s="65" t="str">
        <f>IF(July!E50="","",July!E50)</f>
        <v/>
      </c>
      <c r="F50" s="65" t="str">
        <f>IF(July!F50="","",July!F50)</f>
        <v/>
      </c>
      <c r="G50" s="65" t="str">
        <f>IF(July!G50="","",July!G50)</f>
        <v/>
      </c>
      <c r="H50" s="64" t="str">
        <f>IF(July!H50="","",July!H50)</f>
        <v/>
      </c>
      <c r="I50" s="65" t="str">
        <f>IF(July!I50="","",July!I50)</f>
        <v/>
      </c>
      <c r="J50" s="65" t="str">
        <f>IF(July!J50="","",July!J50)</f>
        <v/>
      </c>
      <c r="K50" s="65" t="str">
        <f>IF(July!K50="","",July!K50)</f>
        <v/>
      </c>
      <c r="L50" s="198">
        <f>July!R50</f>
        <v>0</v>
      </c>
      <c r="M50" s="66"/>
      <c r="N50" s="66"/>
      <c r="O50" s="66"/>
      <c r="P50" s="66"/>
      <c r="Q50" s="66"/>
      <c r="R50" s="49">
        <f t="shared" si="0"/>
        <v>0</v>
      </c>
      <c r="S50" s="65"/>
      <c r="T50" s="69"/>
      <c r="U50" s="70"/>
      <c r="V50" s="135"/>
      <c r="W50" s="135"/>
      <c r="X50" s="98" t="str">
        <f>IF(July!X50="","",July!X50)</f>
        <v/>
      </c>
      <c r="Y50" s="2" t="str" cm="1">
        <f t="array" ref="Y50">_xlfn.IFS(A50="","",A50=" ","",A50=0,"",TRUE,1)</f>
        <v/>
      </c>
      <c r="Z50" s="2" t="str" cm="1">
        <f t="array" ref="Z50">_xlfn.IFS(K50="","",K50=" ","",K50=0,"",TRUE,1)</f>
        <v/>
      </c>
    </row>
    <row r="51" spans="1:26" ht="23.25" customHeight="1" x14ac:dyDescent="0.35">
      <c r="A51" s="98" t="str">
        <f>IF(July!A50="","",July!A50)</f>
        <v/>
      </c>
      <c r="B51" s="64" t="str">
        <f>IF(July!B51="","",July!B51)</f>
        <v/>
      </c>
      <c r="C51" s="65" t="str">
        <f>IF(July!C51="","",July!C51)</f>
        <v/>
      </c>
      <c r="D51" s="64" t="str">
        <f>IF(July!D51="","",July!D51)</f>
        <v/>
      </c>
      <c r="E51" s="65" t="str">
        <f>IF(July!E51="","",July!E51)</f>
        <v/>
      </c>
      <c r="F51" s="65" t="str">
        <f>IF(July!F51="","",July!F51)</f>
        <v/>
      </c>
      <c r="G51" s="65" t="str">
        <f>IF(July!G51="","",July!G51)</f>
        <v/>
      </c>
      <c r="H51" s="64" t="str">
        <f>IF(July!H51="","",July!H51)</f>
        <v/>
      </c>
      <c r="I51" s="65" t="str">
        <f>IF(July!I51="","",July!I51)</f>
        <v/>
      </c>
      <c r="J51" s="65" t="str">
        <f>IF(July!J51="","",July!J51)</f>
        <v/>
      </c>
      <c r="K51" s="65" t="str">
        <f>IF(July!K51="","",July!K51)</f>
        <v/>
      </c>
      <c r="L51" s="198">
        <f>July!R51</f>
        <v>0</v>
      </c>
      <c r="M51" s="66"/>
      <c r="N51" s="66"/>
      <c r="O51" s="66"/>
      <c r="P51" s="66"/>
      <c r="Q51" s="66"/>
      <c r="R51" s="49">
        <f t="shared" si="0"/>
        <v>0</v>
      </c>
      <c r="S51" s="65"/>
      <c r="T51" s="69"/>
      <c r="U51" s="70"/>
      <c r="V51" s="135"/>
      <c r="W51" s="135"/>
      <c r="X51" s="98" t="str">
        <f>IF(July!X51="","",July!X51)</f>
        <v/>
      </c>
      <c r="Y51" s="2" t="str" cm="1">
        <f t="array" ref="Y51">_xlfn.IFS(A51="","",A51=" ","",A51=0,"",TRUE,1)</f>
        <v/>
      </c>
      <c r="Z51" s="2" t="str" cm="1">
        <f t="array" ref="Z51">_xlfn.IFS(K51="","",K51=" ","",K51=0,"",TRUE,1)</f>
        <v/>
      </c>
    </row>
    <row r="52" spans="1:26" ht="23.25" customHeight="1" x14ac:dyDescent="0.35">
      <c r="A52" s="98" t="str">
        <f>IF(July!A51="","",July!A51)</f>
        <v/>
      </c>
      <c r="B52" s="64" t="str">
        <f>IF(July!B52="","",July!B52)</f>
        <v/>
      </c>
      <c r="C52" s="65" t="str">
        <f>IF(July!C52="","",July!C52)</f>
        <v/>
      </c>
      <c r="D52" s="64" t="str">
        <f>IF(July!D52="","",July!D52)</f>
        <v/>
      </c>
      <c r="E52" s="65" t="str">
        <f>IF(July!E52="","",July!E52)</f>
        <v/>
      </c>
      <c r="F52" s="65" t="str">
        <f>IF(July!F52="","",July!F52)</f>
        <v/>
      </c>
      <c r="G52" s="65" t="str">
        <f>IF(July!G52="","",July!G52)</f>
        <v/>
      </c>
      <c r="H52" s="64" t="str">
        <f>IF(July!H52="","",July!H52)</f>
        <v/>
      </c>
      <c r="I52" s="65" t="str">
        <f>IF(July!I52="","",July!I52)</f>
        <v/>
      </c>
      <c r="J52" s="65" t="str">
        <f>IF(July!J52="","",July!J52)</f>
        <v/>
      </c>
      <c r="K52" s="65" t="str">
        <f>IF(July!K52="","",July!K52)</f>
        <v/>
      </c>
      <c r="L52" s="198">
        <f>July!R52</f>
        <v>0</v>
      </c>
      <c r="M52" s="66"/>
      <c r="N52" s="66"/>
      <c r="O52" s="66"/>
      <c r="P52" s="66"/>
      <c r="Q52" s="66"/>
      <c r="R52" s="49">
        <f t="shared" si="0"/>
        <v>0</v>
      </c>
      <c r="S52" s="65"/>
      <c r="T52" s="69"/>
      <c r="U52" s="70"/>
      <c r="V52" s="135"/>
      <c r="W52" s="135"/>
      <c r="X52" s="98" t="str">
        <f>IF(July!X52="","",July!X52)</f>
        <v/>
      </c>
      <c r="Y52" s="2" t="str" cm="1">
        <f t="array" ref="Y52">_xlfn.IFS(A52="","",A52=" ","",A52=0,"",TRUE,1)</f>
        <v/>
      </c>
      <c r="Z52" s="2" t="str" cm="1">
        <f t="array" ref="Z52">_xlfn.IFS(K52="","",K52=" ","",K52=0,"",TRUE,1)</f>
        <v/>
      </c>
    </row>
    <row r="53" spans="1:26" ht="23.25" customHeight="1" x14ac:dyDescent="0.35">
      <c r="A53" s="98" t="str">
        <f>IF(July!A52="","",July!A52)</f>
        <v/>
      </c>
      <c r="B53" s="64" t="str">
        <f>IF(July!B53="","",July!B53)</f>
        <v/>
      </c>
      <c r="C53" s="65" t="str">
        <f>IF(July!C53="","",July!C53)</f>
        <v/>
      </c>
      <c r="D53" s="64" t="str">
        <f>IF(July!D53="","",July!D53)</f>
        <v/>
      </c>
      <c r="E53" s="65" t="str">
        <f>IF(July!E53="","",July!E53)</f>
        <v/>
      </c>
      <c r="F53" s="65" t="str">
        <f>IF(July!F53="","",July!F53)</f>
        <v/>
      </c>
      <c r="G53" s="65" t="str">
        <f>IF(July!G53="","",July!G53)</f>
        <v/>
      </c>
      <c r="H53" s="64" t="str">
        <f>IF(July!H53="","",July!H53)</f>
        <v/>
      </c>
      <c r="I53" s="65" t="str">
        <f>IF(July!I53="","",July!I53)</f>
        <v/>
      </c>
      <c r="J53" s="65" t="str">
        <f>IF(July!J53="","",July!J53)</f>
        <v/>
      </c>
      <c r="K53" s="65" t="str">
        <f>IF(July!K53="","",July!K53)</f>
        <v/>
      </c>
      <c r="L53" s="198">
        <f>July!R53</f>
        <v>0</v>
      </c>
      <c r="M53" s="66"/>
      <c r="N53" s="66"/>
      <c r="O53" s="66"/>
      <c r="P53" s="66"/>
      <c r="Q53" s="66"/>
      <c r="R53" s="49">
        <f t="shared" si="0"/>
        <v>0</v>
      </c>
      <c r="S53" s="65"/>
      <c r="T53" s="69"/>
      <c r="U53" s="70"/>
      <c r="V53" s="135"/>
      <c r="W53" s="135"/>
      <c r="X53" s="98" t="str">
        <f>IF(July!X53="","",July!X53)</f>
        <v/>
      </c>
      <c r="Y53" s="2" t="str" cm="1">
        <f t="array" ref="Y53">_xlfn.IFS(A53="","",A53=" ","",A53=0,"",TRUE,1)</f>
        <v/>
      </c>
      <c r="Z53" s="2" t="str" cm="1">
        <f t="array" ref="Z53">_xlfn.IFS(K53="","",K53=" ","",K53=0,"",TRUE,1)</f>
        <v/>
      </c>
    </row>
    <row r="54" spans="1:26" ht="23.25" customHeight="1" x14ac:dyDescent="0.35">
      <c r="A54" s="98" t="str">
        <f>IF(July!A53="","",July!A53)</f>
        <v/>
      </c>
      <c r="B54" s="64" t="str">
        <f>IF(July!B54="","",July!B54)</f>
        <v/>
      </c>
      <c r="C54" s="65" t="str">
        <f>IF(July!C54="","",July!C54)</f>
        <v/>
      </c>
      <c r="D54" s="64" t="str">
        <f>IF(July!D54="","",July!D54)</f>
        <v/>
      </c>
      <c r="E54" s="65" t="str">
        <f>IF(July!E54="","",July!E54)</f>
        <v/>
      </c>
      <c r="F54" s="65" t="str">
        <f>IF(July!F54="","",July!F54)</f>
        <v/>
      </c>
      <c r="G54" s="65" t="str">
        <f>IF(July!G54="","",July!G54)</f>
        <v/>
      </c>
      <c r="H54" s="64" t="str">
        <f>IF(July!H54="","",July!H54)</f>
        <v/>
      </c>
      <c r="I54" s="65" t="str">
        <f>IF(July!I54="","",July!I54)</f>
        <v/>
      </c>
      <c r="J54" s="65" t="str">
        <f>IF(July!J54="","",July!J54)</f>
        <v/>
      </c>
      <c r="K54" s="65" t="str">
        <f>IF(July!K54="","",July!K54)</f>
        <v/>
      </c>
      <c r="L54" s="198">
        <f>July!R54</f>
        <v>0</v>
      </c>
      <c r="M54" s="66"/>
      <c r="N54" s="66"/>
      <c r="O54" s="66"/>
      <c r="P54" s="66"/>
      <c r="Q54" s="66"/>
      <c r="R54" s="49">
        <f t="shared" si="0"/>
        <v>0</v>
      </c>
      <c r="S54" s="65"/>
      <c r="T54" s="69"/>
      <c r="U54" s="70"/>
      <c r="V54" s="135"/>
      <c r="W54" s="135"/>
      <c r="X54" s="98" t="str">
        <f>IF(July!X54="","",July!X54)</f>
        <v/>
      </c>
      <c r="Y54" s="2" t="str" cm="1">
        <f t="array" ref="Y54">_xlfn.IFS(A54="","",A54=" ","",A54=0,"",TRUE,1)</f>
        <v/>
      </c>
      <c r="Z54" s="2" t="str" cm="1">
        <f t="array" ref="Z54">_xlfn.IFS(K54="","",K54=" ","",K54=0,"",TRUE,1)</f>
        <v/>
      </c>
    </row>
    <row r="55" spans="1:26" ht="23.25" customHeight="1" x14ac:dyDescent="0.35">
      <c r="A55" s="98" t="str">
        <f>IF(July!A54="","",July!A54)</f>
        <v/>
      </c>
      <c r="B55" s="64" t="str">
        <f>IF(July!B55="","",July!B55)</f>
        <v/>
      </c>
      <c r="C55" s="65" t="str">
        <f>IF(July!C55="","",July!C55)</f>
        <v/>
      </c>
      <c r="D55" s="64" t="str">
        <f>IF(July!D55="","",July!D55)</f>
        <v/>
      </c>
      <c r="E55" s="65" t="str">
        <f>IF(July!E55="","",July!E55)</f>
        <v/>
      </c>
      <c r="F55" s="65" t="str">
        <f>IF(July!F55="","",July!F55)</f>
        <v/>
      </c>
      <c r="G55" s="65" t="str">
        <f>IF(July!G55="","",July!G55)</f>
        <v/>
      </c>
      <c r="H55" s="64" t="str">
        <f>IF(July!H55="","",July!H55)</f>
        <v/>
      </c>
      <c r="I55" s="65" t="str">
        <f>IF(July!I55="","",July!I55)</f>
        <v/>
      </c>
      <c r="J55" s="65" t="str">
        <f>IF(July!J55="","",July!J55)</f>
        <v/>
      </c>
      <c r="K55" s="65" t="str">
        <f>IF(July!K55="","",July!K55)</f>
        <v/>
      </c>
      <c r="L55" s="198">
        <f>July!R55</f>
        <v>0</v>
      </c>
      <c r="M55" s="66"/>
      <c r="N55" s="66"/>
      <c r="O55" s="66"/>
      <c r="P55" s="66"/>
      <c r="Q55" s="66"/>
      <c r="R55" s="49">
        <f t="shared" si="0"/>
        <v>0</v>
      </c>
      <c r="S55" s="65"/>
      <c r="T55" s="69"/>
      <c r="U55" s="70"/>
      <c r="V55" s="135"/>
      <c r="W55" s="135"/>
      <c r="X55" s="98" t="str">
        <f>IF(July!X55="","",July!X55)</f>
        <v/>
      </c>
      <c r="Y55" s="2" t="str" cm="1">
        <f t="array" ref="Y55">_xlfn.IFS(A55="","",A55=" ","",A55=0,"",TRUE,1)</f>
        <v/>
      </c>
      <c r="Z55" s="2" t="str" cm="1">
        <f t="array" ref="Z55">_xlfn.IFS(K55="","",K55=" ","",K55=0,"",TRUE,1)</f>
        <v/>
      </c>
    </row>
    <row r="56" spans="1:26" ht="23.25" customHeight="1" x14ac:dyDescent="0.35">
      <c r="A56" s="98" t="str">
        <f>IF(July!A55="","",July!A55)</f>
        <v/>
      </c>
      <c r="B56" s="64" t="str">
        <f>IF(July!B56="","",July!B56)</f>
        <v/>
      </c>
      <c r="C56" s="65" t="str">
        <f>IF(July!C56="","",July!C56)</f>
        <v/>
      </c>
      <c r="D56" s="64" t="str">
        <f>IF(July!D56="","",July!D56)</f>
        <v/>
      </c>
      <c r="E56" s="65" t="str">
        <f>IF(July!E56="","",July!E56)</f>
        <v/>
      </c>
      <c r="F56" s="65" t="str">
        <f>IF(July!F56="","",July!F56)</f>
        <v/>
      </c>
      <c r="G56" s="65" t="str">
        <f>IF(July!G56="","",July!G56)</f>
        <v/>
      </c>
      <c r="H56" s="64" t="str">
        <f>IF(July!H56="","",July!H56)</f>
        <v/>
      </c>
      <c r="I56" s="65" t="str">
        <f>IF(July!I56="","",July!I56)</f>
        <v/>
      </c>
      <c r="J56" s="65" t="str">
        <f>IF(July!J56="","",July!J56)</f>
        <v/>
      </c>
      <c r="K56" s="65" t="str">
        <f>IF(July!K56="","",July!K56)</f>
        <v/>
      </c>
      <c r="L56" s="198">
        <f>July!R56</f>
        <v>0</v>
      </c>
      <c r="M56" s="66"/>
      <c r="N56" s="66"/>
      <c r="O56" s="66"/>
      <c r="P56" s="66"/>
      <c r="Q56" s="66"/>
      <c r="R56" s="49">
        <f t="shared" si="0"/>
        <v>0</v>
      </c>
      <c r="S56" s="65"/>
      <c r="T56" s="69"/>
      <c r="U56" s="70"/>
      <c r="V56" s="135"/>
      <c r="W56" s="135"/>
      <c r="X56" s="98" t="str">
        <f>IF(July!X56="","",July!X56)</f>
        <v/>
      </c>
      <c r="Y56" s="2" t="str" cm="1">
        <f t="array" ref="Y56">_xlfn.IFS(A56="","",A56=" ","",A56=0,"",TRUE,1)</f>
        <v/>
      </c>
      <c r="Z56" s="2" t="str" cm="1">
        <f t="array" ref="Z56">_xlfn.IFS(K56="","",K56=" ","",K56=0,"",TRUE,1)</f>
        <v/>
      </c>
    </row>
    <row r="57" spans="1:26" ht="23.25" customHeight="1" x14ac:dyDescent="0.35">
      <c r="A57" s="98" t="str">
        <f>IF(July!A56="","",July!A56)</f>
        <v/>
      </c>
      <c r="B57" s="64" t="str">
        <f>IF(July!B57="","",July!B57)</f>
        <v/>
      </c>
      <c r="C57" s="65" t="str">
        <f>IF(July!C57="","",July!C57)</f>
        <v/>
      </c>
      <c r="D57" s="64" t="str">
        <f>IF(July!D57="","",July!D57)</f>
        <v/>
      </c>
      <c r="E57" s="65" t="str">
        <f>IF(July!E57="","",July!E57)</f>
        <v/>
      </c>
      <c r="F57" s="65" t="str">
        <f>IF(July!F57="","",July!F57)</f>
        <v/>
      </c>
      <c r="G57" s="65" t="str">
        <f>IF(July!G57="","",July!G57)</f>
        <v/>
      </c>
      <c r="H57" s="64" t="str">
        <f>IF(July!H57="","",July!H57)</f>
        <v/>
      </c>
      <c r="I57" s="65" t="str">
        <f>IF(July!I57="","",July!I57)</f>
        <v/>
      </c>
      <c r="J57" s="65" t="str">
        <f>IF(July!J57="","",July!J57)</f>
        <v/>
      </c>
      <c r="K57" s="65" t="str">
        <f>IF(July!K57="","",July!K57)</f>
        <v/>
      </c>
      <c r="L57" s="198">
        <f>July!R57</f>
        <v>0</v>
      </c>
      <c r="M57" s="66"/>
      <c r="N57" s="66"/>
      <c r="O57" s="66"/>
      <c r="P57" s="66"/>
      <c r="Q57" s="66"/>
      <c r="R57" s="49">
        <f t="shared" si="0"/>
        <v>0</v>
      </c>
      <c r="S57" s="65"/>
      <c r="T57" s="69"/>
      <c r="U57" s="70"/>
      <c r="V57" s="135"/>
      <c r="W57" s="135"/>
      <c r="X57" s="98" t="str">
        <f>IF(July!X57="","",July!X57)</f>
        <v/>
      </c>
      <c r="Y57" s="2" t="str" cm="1">
        <f t="array" ref="Y57">_xlfn.IFS(A57="","",A57=" ","",A57=0,"",TRUE,1)</f>
        <v/>
      </c>
      <c r="Z57" s="2" t="str" cm="1">
        <f t="array" ref="Z57">_xlfn.IFS(K57="","",K57=" ","",K57=0,"",TRUE,1)</f>
        <v/>
      </c>
    </row>
    <row r="58" spans="1:26" ht="23.25" customHeight="1" x14ac:dyDescent="0.35">
      <c r="A58" s="98" t="str">
        <f>IF(July!A57="","",July!A57)</f>
        <v/>
      </c>
      <c r="B58" s="64" t="str">
        <f>IF(July!B58="","",July!B58)</f>
        <v/>
      </c>
      <c r="C58" s="65" t="str">
        <f>IF(July!C58="","",July!C58)</f>
        <v/>
      </c>
      <c r="D58" s="64" t="str">
        <f>IF(July!D58="","",July!D58)</f>
        <v/>
      </c>
      <c r="E58" s="65" t="str">
        <f>IF(July!E58="","",July!E58)</f>
        <v/>
      </c>
      <c r="F58" s="65" t="str">
        <f>IF(July!F58="","",July!F58)</f>
        <v/>
      </c>
      <c r="G58" s="65" t="str">
        <f>IF(July!G58="","",July!G58)</f>
        <v/>
      </c>
      <c r="H58" s="64" t="str">
        <f>IF(July!H58="","",July!H58)</f>
        <v/>
      </c>
      <c r="I58" s="65" t="str">
        <f>IF(July!I58="","",July!I58)</f>
        <v/>
      </c>
      <c r="J58" s="65" t="str">
        <f>IF(July!J58="","",July!J58)</f>
        <v/>
      </c>
      <c r="K58" s="65" t="str">
        <f>IF(July!K58="","",July!K58)</f>
        <v/>
      </c>
      <c r="L58" s="198">
        <f>July!R58</f>
        <v>0</v>
      </c>
      <c r="M58" s="66"/>
      <c r="N58" s="66"/>
      <c r="O58" s="66"/>
      <c r="P58" s="66"/>
      <c r="Q58" s="66"/>
      <c r="R58" s="49">
        <f t="shared" si="0"/>
        <v>0</v>
      </c>
      <c r="S58" s="65"/>
      <c r="T58" s="69"/>
      <c r="U58" s="70"/>
      <c r="V58" s="135"/>
      <c r="W58" s="135"/>
      <c r="X58" s="98" t="str">
        <f>IF(July!X58="","",July!X58)</f>
        <v/>
      </c>
      <c r="Y58" s="2" t="str" cm="1">
        <f t="array" ref="Y58">_xlfn.IFS(A58="","",A58=" ","",A58=0,"",TRUE,1)</f>
        <v/>
      </c>
      <c r="Z58" s="2" t="str" cm="1">
        <f t="array" ref="Z58">_xlfn.IFS(K58="","",K58=" ","",K58=0,"",TRUE,1)</f>
        <v/>
      </c>
    </row>
    <row r="59" spans="1:26" ht="23.25" customHeight="1" x14ac:dyDescent="0.35">
      <c r="A59" s="98" t="str">
        <f>IF(July!A58="","",July!A58)</f>
        <v/>
      </c>
      <c r="B59" s="64" t="str">
        <f>IF(July!B59="","",July!B59)</f>
        <v/>
      </c>
      <c r="C59" s="65" t="str">
        <f>IF(July!C59="","",July!C59)</f>
        <v/>
      </c>
      <c r="D59" s="64" t="str">
        <f>IF(July!D59="","",July!D59)</f>
        <v/>
      </c>
      <c r="E59" s="65" t="str">
        <f>IF(July!E59="","",July!E59)</f>
        <v/>
      </c>
      <c r="F59" s="65" t="str">
        <f>IF(July!F59="","",July!F59)</f>
        <v/>
      </c>
      <c r="G59" s="65" t="str">
        <f>IF(July!G59="","",July!G59)</f>
        <v/>
      </c>
      <c r="H59" s="64" t="str">
        <f>IF(July!H59="","",July!H59)</f>
        <v/>
      </c>
      <c r="I59" s="65" t="str">
        <f>IF(July!I59="","",July!I59)</f>
        <v/>
      </c>
      <c r="J59" s="65" t="str">
        <f>IF(July!J59="","",July!J59)</f>
        <v/>
      </c>
      <c r="K59" s="65" t="str">
        <f>IF(July!K59="","",July!K59)</f>
        <v/>
      </c>
      <c r="L59" s="198">
        <f>July!R59</f>
        <v>0</v>
      </c>
      <c r="M59" s="66"/>
      <c r="N59" s="66"/>
      <c r="O59" s="66"/>
      <c r="P59" s="66"/>
      <c r="Q59" s="66"/>
      <c r="R59" s="49">
        <f t="shared" si="0"/>
        <v>0</v>
      </c>
      <c r="S59" s="65"/>
      <c r="T59" s="69"/>
      <c r="U59" s="70"/>
      <c r="V59" s="135"/>
      <c r="W59" s="135"/>
      <c r="X59" s="98" t="str">
        <f>IF(July!X59="","",July!X59)</f>
        <v/>
      </c>
      <c r="Y59" s="2" t="str" cm="1">
        <f t="array" ref="Y59">_xlfn.IFS(A59="","",A59=" ","",A59=0,"",TRUE,1)</f>
        <v/>
      </c>
      <c r="Z59" s="2" t="str" cm="1">
        <f t="array" ref="Z59">_xlfn.IFS(K59="","",K59=" ","",K59=0,"",TRUE,1)</f>
        <v/>
      </c>
    </row>
    <row r="60" spans="1:26" ht="23.25" customHeight="1" x14ac:dyDescent="0.35">
      <c r="A60" s="98" t="str">
        <f>IF(July!A59="","",July!A59)</f>
        <v/>
      </c>
      <c r="B60" s="64" t="str">
        <f>IF(July!B60="","",July!B60)</f>
        <v/>
      </c>
      <c r="C60" s="65" t="str">
        <f>IF(July!C60="","",July!C60)</f>
        <v/>
      </c>
      <c r="D60" s="64" t="str">
        <f>IF(July!D60="","",July!D60)</f>
        <v/>
      </c>
      <c r="E60" s="65" t="str">
        <f>IF(July!E60="","",July!E60)</f>
        <v/>
      </c>
      <c r="F60" s="65" t="str">
        <f>IF(July!F60="","",July!F60)</f>
        <v/>
      </c>
      <c r="G60" s="65" t="str">
        <f>IF(July!G60="","",July!G60)</f>
        <v/>
      </c>
      <c r="H60" s="64" t="str">
        <f>IF(July!H60="","",July!H60)</f>
        <v/>
      </c>
      <c r="I60" s="65" t="str">
        <f>IF(July!I60="","",July!I60)</f>
        <v/>
      </c>
      <c r="J60" s="65" t="str">
        <f>IF(July!J60="","",July!J60)</f>
        <v/>
      </c>
      <c r="K60" s="65" t="str">
        <f>IF(July!K60="","",July!K60)</f>
        <v/>
      </c>
      <c r="L60" s="198">
        <f>July!R60</f>
        <v>0</v>
      </c>
      <c r="M60" s="66"/>
      <c r="N60" s="66"/>
      <c r="O60" s="66"/>
      <c r="P60" s="66"/>
      <c r="Q60" s="66"/>
      <c r="R60" s="49">
        <f t="shared" si="0"/>
        <v>0</v>
      </c>
      <c r="S60" s="65"/>
      <c r="T60" s="69"/>
      <c r="U60" s="70"/>
      <c r="V60" s="135"/>
      <c r="W60" s="135"/>
      <c r="X60" s="98" t="str">
        <f>IF(July!X60="","",July!X60)</f>
        <v/>
      </c>
      <c r="Y60" s="2" t="str" cm="1">
        <f t="array" ref="Y60">_xlfn.IFS(A60="","",A60=" ","",A60=0,"",TRUE,1)</f>
        <v/>
      </c>
      <c r="Z60" s="2" t="str" cm="1">
        <f t="array" ref="Z60">_xlfn.IFS(K60="","",K60=" ","",K60=0,"",TRUE,1)</f>
        <v/>
      </c>
    </row>
    <row r="61" spans="1:26" ht="23.25" customHeight="1" x14ac:dyDescent="0.35">
      <c r="A61" s="98" t="str">
        <f>IF(July!A60="","",July!A60)</f>
        <v/>
      </c>
      <c r="B61" s="64" t="str">
        <f>IF(July!B61="","",July!B61)</f>
        <v/>
      </c>
      <c r="C61" s="65" t="str">
        <f>IF(July!C61="","",July!C61)</f>
        <v/>
      </c>
      <c r="D61" s="64" t="str">
        <f>IF(July!D61="","",July!D61)</f>
        <v/>
      </c>
      <c r="E61" s="65" t="str">
        <f>IF(July!E61="","",July!E61)</f>
        <v/>
      </c>
      <c r="F61" s="65" t="str">
        <f>IF(July!F61="","",July!F61)</f>
        <v/>
      </c>
      <c r="G61" s="65" t="str">
        <f>IF(July!G61="","",July!G61)</f>
        <v/>
      </c>
      <c r="H61" s="64" t="str">
        <f>IF(July!H61="","",July!H61)</f>
        <v/>
      </c>
      <c r="I61" s="65" t="str">
        <f>IF(July!I61="","",July!I61)</f>
        <v/>
      </c>
      <c r="J61" s="65" t="str">
        <f>IF(July!J61="","",July!J61)</f>
        <v/>
      </c>
      <c r="K61" s="65" t="str">
        <f>IF(July!K61="","",July!K61)</f>
        <v/>
      </c>
      <c r="L61" s="198">
        <f>July!R61</f>
        <v>0</v>
      </c>
      <c r="M61" s="66"/>
      <c r="N61" s="66"/>
      <c r="O61" s="66"/>
      <c r="P61" s="66"/>
      <c r="Q61" s="66"/>
      <c r="R61" s="49">
        <f t="shared" si="0"/>
        <v>0</v>
      </c>
      <c r="S61" s="65"/>
      <c r="T61" s="69"/>
      <c r="U61" s="70"/>
      <c r="V61" s="135"/>
      <c r="W61" s="135"/>
      <c r="X61" s="98" t="str">
        <f>IF(July!X61="","",July!X61)</f>
        <v/>
      </c>
      <c r="Y61" s="2" t="str" cm="1">
        <f t="array" ref="Y61">_xlfn.IFS(A61="","",A61=" ","",A61=0,"",TRUE,1)</f>
        <v/>
      </c>
      <c r="Z61" s="2" t="str" cm="1">
        <f t="array" ref="Z61">_xlfn.IFS(K61="","",K61=" ","",K61=0,"",TRUE,1)</f>
        <v/>
      </c>
    </row>
    <row r="62" spans="1:26" ht="23.25" customHeight="1" x14ac:dyDescent="0.35">
      <c r="A62" s="98" t="str">
        <f>IF(July!A61="","",July!A61)</f>
        <v/>
      </c>
      <c r="B62" s="64" t="str">
        <f>IF(July!B62="","",July!B62)</f>
        <v/>
      </c>
      <c r="C62" s="65" t="str">
        <f>IF(July!C62="","",July!C62)</f>
        <v/>
      </c>
      <c r="D62" s="64" t="str">
        <f>IF(July!D62="","",July!D62)</f>
        <v/>
      </c>
      <c r="E62" s="65" t="str">
        <f>IF(July!E62="","",July!E62)</f>
        <v/>
      </c>
      <c r="F62" s="65" t="str">
        <f>IF(July!F62="","",July!F62)</f>
        <v/>
      </c>
      <c r="G62" s="65" t="str">
        <f>IF(July!G62="","",July!G62)</f>
        <v/>
      </c>
      <c r="H62" s="64" t="str">
        <f>IF(July!H62="","",July!H62)</f>
        <v/>
      </c>
      <c r="I62" s="65" t="str">
        <f>IF(July!I62="","",July!I62)</f>
        <v/>
      </c>
      <c r="J62" s="65" t="str">
        <f>IF(July!J62="","",July!J62)</f>
        <v/>
      </c>
      <c r="K62" s="65" t="str">
        <f>IF(July!K62="","",July!K62)</f>
        <v/>
      </c>
      <c r="L62" s="198">
        <f>July!R62</f>
        <v>0</v>
      </c>
      <c r="M62" s="66"/>
      <c r="N62" s="66"/>
      <c r="O62" s="66"/>
      <c r="P62" s="66"/>
      <c r="Q62" s="66"/>
      <c r="R62" s="49">
        <f t="shared" si="0"/>
        <v>0</v>
      </c>
      <c r="S62" s="65"/>
      <c r="T62" s="69"/>
      <c r="U62" s="70"/>
      <c r="V62" s="135"/>
      <c r="W62" s="135"/>
      <c r="X62" s="98" t="str">
        <f>IF(July!X62="","",July!X62)</f>
        <v/>
      </c>
      <c r="Y62" s="2" t="str" cm="1">
        <f t="array" ref="Y62">_xlfn.IFS(A62="","",A62=" ","",A62=0,"",TRUE,1)</f>
        <v/>
      </c>
      <c r="Z62" s="2" t="str" cm="1">
        <f t="array" ref="Z62">_xlfn.IFS(K62="","",K62=" ","",K62=0,"",TRUE,1)</f>
        <v/>
      </c>
    </row>
    <row r="63" spans="1:26" ht="23.25" customHeight="1" x14ac:dyDescent="0.35">
      <c r="A63" s="98" t="str">
        <f>IF(July!A62="","",July!A62)</f>
        <v/>
      </c>
      <c r="B63" s="64" t="str">
        <f>IF(July!B63="","",July!B63)</f>
        <v/>
      </c>
      <c r="C63" s="65" t="str">
        <f>IF(July!C63="","",July!C63)</f>
        <v/>
      </c>
      <c r="D63" s="64" t="str">
        <f>IF(July!D63="","",July!D63)</f>
        <v/>
      </c>
      <c r="E63" s="65" t="str">
        <f>IF(July!E63="","",July!E63)</f>
        <v/>
      </c>
      <c r="F63" s="65" t="str">
        <f>IF(July!F63="","",July!F63)</f>
        <v/>
      </c>
      <c r="G63" s="65" t="str">
        <f>IF(July!G63="","",July!G63)</f>
        <v/>
      </c>
      <c r="H63" s="64" t="str">
        <f>IF(July!H63="","",July!H63)</f>
        <v/>
      </c>
      <c r="I63" s="65" t="str">
        <f>IF(July!I63="","",July!I63)</f>
        <v/>
      </c>
      <c r="J63" s="65" t="str">
        <f>IF(July!J63="","",July!J63)</f>
        <v/>
      </c>
      <c r="K63" s="65" t="str">
        <f>IF(July!K63="","",July!K63)</f>
        <v/>
      </c>
      <c r="L63" s="198">
        <f>July!R63</f>
        <v>0</v>
      </c>
      <c r="M63" s="66"/>
      <c r="N63" s="66"/>
      <c r="O63" s="66"/>
      <c r="P63" s="66"/>
      <c r="Q63" s="66"/>
      <c r="R63" s="49">
        <f t="shared" si="0"/>
        <v>0</v>
      </c>
      <c r="S63" s="65"/>
      <c r="T63" s="69"/>
      <c r="U63" s="70"/>
      <c r="V63" s="135"/>
      <c r="W63" s="135"/>
      <c r="X63" s="98" t="str">
        <f>IF(July!X63="","",July!X63)</f>
        <v/>
      </c>
      <c r="Y63" s="2" t="str" cm="1">
        <f t="array" ref="Y63">_xlfn.IFS(A63="","",A63=" ","",A63=0,"",TRUE,1)</f>
        <v/>
      </c>
      <c r="Z63" s="2" t="str" cm="1">
        <f t="array" ref="Z63">_xlfn.IFS(K63="","",K63=" ","",K63=0,"",TRUE,1)</f>
        <v/>
      </c>
    </row>
    <row r="64" spans="1:26" ht="23.25" customHeight="1" x14ac:dyDescent="0.35">
      <c r="A64" s="98" t="str">
        <f>IF(July!A63="","",July!A63)</f>
        <v/>
      </c>
      <c r="B64" s="64" t="str">
        <f>IF(July!B64="","",July!B64)</f>
        <v/>
      </c>
      <c r="C64" s="65" t="str">
        <f>IF(July!C64="","",July!C64)</f>
        <v/>
      </c>
      <c r="D64" s="64" t="str">
        <f>IF(July!D64="","",July!D64)</f>
        <v/>
      </c>
      <c r="E64" s="65" t="str">
        <f>IF(July!E64="","",July!E64)</f>
        <v/>
      </c>
      <c r="F64" s="65" t="str">
        <f>IF(July!F64="","",July!F64)</f>
        <v/>
      </c>
      <c r="G64" s="65" t="str">
        <f>IF(July!G64="","",July!G64)</f>
        <v/>
      </c>
      <c r="H64" s="64" t="str">
        <f>IF(July!H64="","",July!H64)</f>
        <v/>
      </c>
      <c r="I64" s="65" t="str">
        <f>IF(July!I64="","",July!I64)</f>
        <v/>
      </c>
      <c r="J64" s="65" t="str">
        <f>IF(July!J64="","",July!J64)</f>
        <v/>
      </c>
      <c r="K64" s="65" t="str">
        <f>IF(July!K64="","",July!K64)</f>
        <v/>
      </c>
      <c r="L64" s="198">
        <f>July!R64</f>
        <v>0</v>
      </c>
      <c r="M64" s="66"/>
      <c r="N64" s="66"/>
      <c r="O64" s="66"/>
      <c r="P64" s="66"/>
      <c r="Q64" s="66"/>
      <c r="R64" s="49">
        <f t="shared" si="0"/>
        <v>0</v>
      </c>
      <c r="S64" s="65"/>
      <c r="T64" s="69"/>
      <c r="U64" s="70"/>
      <c r="V64" s="135"/>
      <c r="W64" s="135"/>
      <c r="X64" s="98" t="str">
        <f>IF(July!X64="","",July!X64)</f>
        <v/>
      </c>
      <c r="Y64" s="2" t="str" cm="1">
        <f t="array" ref="Y64">_xlfn.IFS(A64="","",A64=" ","",A64=0,"",TRUE,1)</f>
        <v/>
      </c>
      <c r="Z64" s="2" t="str" cm="1">
        <f t="array" ref="Z64">_xlfn.IFS(K64="","",K64=" ","",K64=0,"",TRUE,1)</f>
        <v/>
      </c>
    </row>
    <row r="65" spans="1:26" ht="23.25" customHeight="1" x14ac:dyDescent="0.35">
      <c r="A65" s="98" t="str">
        <f>IF(July!A64="","",July!A64)</f>
        <v/>
      </c>
      <c r="B65" s="64" t="str">
        <f>IF(July!B65="","",July!B65)</f>
        <v/>
      </c>
      <c r="C65" s="65" t="str">
        <f>IF(July!C65="","",July!C65)</f>
        <v/>
      </c>
      <c r="D65" s="64" t="str">
        <f>IF(July!D65="","",July!D65)</f>
        <v/>
      </c>
      <c r="E65" s="65" t="str">
        <f>IF(July!E65="","",July!E65)</f>
        <v/>
      </c>
      <c r="F65" s="65" t="str">
        <f>IF(July!F65="","",July!F65)</f>
        <v/>
      </c>
      <c r="G65" s="65" t="str">
        <f>IF(July!G65="","",July!G65)</f>
        <v/>
      </c>
      <c r="H65" s="64" t="str">
        <f>IF(July!H65="","",July!H65)</f>
        <v/>
      </c>
      <c r="I65" s="65" t="str">
        <f>IF(July!I65="","",July!I65)</f>
        <v/>
      </c>
      <c r="J65" s="65" t="str">
        <f>IF(July!J65="","",July!J65)</f>
        <v/>
      </c>
      <c r="K65" s="65" t="str">
        <f>IF(July!K65="","",July!K65)</f>
        <v/>
      </c>
      <c r="L65" s="198">
        <f>July!R65</f>
        <v>0</v>
      </c>
      <c r="M65" s="66"/>
      <c r="N65" s="66"/>
      <c r="O65" s="66"/>
      <c r="P65" s="66"/>
      <c r="Q65" s="66"/>
      <c r="R65" s="49">
        <f t="shared" si="0"/>
        <v>0</v>
      </c>
      <c r="S65" s="65"/>
      <c r="T65" s="69"/>
      <c r="U65" s="70"/>
      <c r="V65" s="135"/>
      <c r="W65" s="135"/>
      <c r="X65" s="98" t="str">
        <f>IF(July!X65="","",July!X65)</f>
        <v/>
      </c>
      <c r="Y65" s="2" t="str" cm="1">
        <f t="array" ref="Y65">_xlfn.IFS(A65="","",A65=" ","",A65=0,"",TRUE,1)</f>
        <v/>
      </c>
      <c r="Z65" s="2" t="str" cm="1">
        <f t="array" ref="Z65">_xlfn.IFS(K65="","",K65=" ","",K65=0,"",TRUE,1)</f>
        <v/>
      </c>
    </row>
    <row r="66" spans="1:26" ht="23.25" customHeight="1" x14ac:dyDescent="0.35">
      <c r="A66" s="98" t="str">
        <f>IF(July!A65="","",July!A65)</f>
        <v/>
      </c>
      <c r="B66" s="64" t="str">
        <f>IF(July!B66="","",July!B66)</f>
        <v/>
      </c>
      <c r="C66" s="65" t="str">
        <f>IF(July!C66="","",July!C66)</f>
        <v/>
      </c>
      <c r="D66" s="64" t="str">
        <f>IF(July!D66="","",July!D66)</f>
        <v/>
      </c>
      <c r="E66" s="65" t="str">
        <f>IF(July!E66="","",July!E66)</f>
        <v/>
      </c>
      <c r="F66" s="65" t="str">
        <f>IF(July!F66="","",July!F66)</f>
        <v/>
      </c>
      <c r="G66" s="65" t="str">
        <f>IF(July!G66="","",July!G66)</f>
        <v/>
      </c>
      <c r="H66" s="64" t="str">
        <f>IF(July!H66="","",July!H66)</f>
        <v/>
      </c>
      <c r="I66" s="65" t="str">
        <f>IF(July!I66="","",July!I66)</f>
        <v/>
      </c>
      <c r="J66" s="65" t="str">
        <f>IF(July!J66="","",July!J66)</f>
        <v/>
      </c>
      <c r="K66" s="65" t="str">
        <f>IF(July!K66="","",July!K66)</f>
        <v/>
      </c>
      <c r="L66" s="198">
        <f>July!R66</f>
        <v>0</v>
      </c>
      <c r="M66" s="66"/>
      <c r="N66" s="66"/>
      <c r="O66" s="66"/>
      <c r="P66" s="66"/>
      <c r="Q66" s="66"/>
      <c r="R66" s="49">
        <f t="shared" si="0"/>
        <v>0</v>
      </c>
      <c r="S66" s="65"/>
      <c r="T66" s="69"/>
      <c r="U66" s="70"/>
      <c r="V66" s="135"/>
      <c r="W66" s="135"/>
      <c r="X66" s="98" t="str">
        <f>IF(July!X66="","",July!X66)</f>
        <v/>
      </c>
      <c r="Y66" s="2" t="str" cm="1">
        <f t="array" ref="Y66">_xlfn.IFS(A66="","",A66=" ","",A66=0,"",TRUE,1)</f>
        <v/>
      </c>
      <c r="Z66" s="2" t="str" cm="1">
        <f t="array" ref="Z66">_xlfn.IFS(K66="","",K66=" ","",K66=0,"",TRUE,1)</f>
        <v/>
      </c>
    </row>
    <row r="67" spans="1:26" ht="23.25" customHeight="1" x14ac:dyDescent="0.35">
      <c r="A67" s="98" t="str">
        <f>IF(July!A66="","",July!A66)</f>
        <v/>
      </c>
      <c r="B67" s="64" t="str">
        <f>IF(July!B67="","",July!B67)</f>
        <v/>
      </c>
      <c r="C67" s="65" t="str">
        <f>IF(July!C67="","",July!C67)</f>
        <v/>
      </c>
      <c r="D67" s="64" t="str">
        <f>IF(July!D67="","",July!D67)</f>
        <v/>
      </c>
      <c r="E67" s="65" t="str">
        <f>IF(July!E67="","",July!E67)</f>
        <v/>
      </c>
      <c r="F67" s="65" t="str">
        <f>IF(July!F67="","",July!F67)</f>
        <v/>
      </c>
      <c r="G67" s="65" t="str">
        <f>IF(July!G67="","",July!G67)</f>
        <v/>
      </c>
      <c r="H67" s="64" t="str">
        <f>IF(July!H67="","",July!H67)</f>
        <v/>
      </c>
      <c r="I67" s="65" t="str">
        <f>IF(July!I67="","",July!I67)</f>
        <v/>
      </c>
      <c r="J67" s="65" t="str">
        <f>IF(July!J67="","",July!J67)</f>
        <v/>
      </c>
      <c r="K67" s="65" t="str">
        <f>IF(July!K67="","",July!K67)</f>
        <v/>
      </c>
      <c r="L67" s="198">
        <f>July!R67</f>
        <v>0</v>
      </c>
      <c r="M67" s="66"/>
      <c r="N67" s="66"/>
      <c r="O67" s="66"/>
      <c r="P67" s="66"/>
      <c r="Q67" s="66"/>
      <c r="R67" s="49">
        <f t="shared" si="0"/>
        <v>0</v>
      </c>
      <c r="S67" s="65"/>
      <c r="T67" s="69"/>
      <c r="U67" s="70"/>
      <c r="V67" s="135"/>
      <c r="W67" s="135"/>
      <c r="X67" s="98" t="str">
        <f>IF(July!X67="","",July!X67)</f>
        <v/>
      </c>
      <c r="Y67" s="2" t="str" cm="1">
        <f t="array" ref="Y67">_xlfn.IFS(A67="","",A67=" ","",A67=0,"",TRUE,1)</f>
        <v/>
      </c>
      <c r="Z67" s="2" t="str" cm="1">
        <f t="array" ref="Z67">_xlfn.IFS(K67="","",K67=" ","",K67=0,"",TRUE,1)</f>
        <v/>
      </c>
    </row>
    <row r="68" spans="1:26" ht="23.25" customHeight="1" x14ac:dyDescent="0.35">
      <c r="A68" s="98" t="str">
        <f>IF(July!A67="","",July!A67)</f>
        <v/>
      </c>
      <c r="B68" s="64" t="str">
        <f>IF(July!B68="","",July!B68)</f>
        <v/>
      </c>
      <c r="C68" s="65" t="str">
        <f>IF(July!C68="","",July!C68)</f>
        <v/>
      </c>
      <c r="D68" s="64" t="str">
        <f>IF(July!D68="","",July!D68)</f>
        <v/>
      </c>
      <c r="E68" s="65" t="str">
        <f>IF(July!E68="","",July!E68)</f>
        <v/>
      </c>
      <c r="F68" s="65" t="str">
        <f>IF(July!F68="","",July!F68)</f>
        <v/>
      </c>
      <c r="G68" s="65" t="str">
        <f>IF(July!G68="","",July!G68)</f>
        <v/>
      </c>
      <c r="H68" s="64" t="str">
        <f>IF(July!H68="","",July!H68)</f>
        <v/>
      </c>
      <c r="I68" s="65" t="str">
        <f>IF(July!I68="","",July!I68)</f>
        <v/>
      </c>
      <c r="J68" s="65" t="str">
        <f>IF(July!J68="","",July!J68)</f>
        <v/>
      </c>
      <c r="K68" s="65" t="str">
        <f>IF(July!K68="","",July!K68)</f>
        <v/>
      </c>
      <c r="L68" s="198">
        <f>July!R68</f>
        <v>0</v>
      </c>
      <c r="M68" s="66"/>
      <c r="N68" s="66"/>
      <c r="O68" s="66"/>
      <c r="P68" s="66"/>
      <c r="Q68" s="66"/>
      <c r="R68" s="49">
        <f t="shared" si="0"/>
        <v>0</v>
      </c>
      <c r="S68" s="65"/>
      <c r="T68" s="69"/>
      <c r="U68" s="70"/>
      <c r="V68" s="135"/>
      <c r="W68" s="135"/>
      <c r="X68" s="98" t="str">
        <f>IF(July!X68="","",July!X68)</f>
        <v/>
      </c>
      <c r="Y68" s="2" t="str" cm="1">
        <f t="array" ref="Y68">_xlfn.IFS(A68="","",A68=" ","",A68=0,"",TRUE,1)</f>
        <v/>
      </c>
      <c r="Z68" s="2" t="str" cm="1">
        <f t="array" ref="Z68">_xlfn.IFS(K68="","",K68=" ","",K68=0,"",TRUE,1)</f>
        <v/>
      </c>
    </row>
    <row r="69" spans="1:26" ht="23.25" customHeight="1" x14ac:dyDescent="0.35">
      <c r="A69" s="98" t="str">
        <f>IF(July!A68="","",July!A68)</f>
        <v/>
      </c>
      <c r="B69" s="64" t="str">
        <f>IF(July!B69="","",July!B69)</f>
        <v/>
      </c>
      <c r="C69" s="65" t="str">
        <f>IF(July!C69="","",July!C69)</f>
        <v/>
      </c>
      <c r="D69" s="64" t="str">
        <f>IF(July!D69="","",July!D69)</f>
        <v/>
      </c>
      <c r="E69" s="65" t="str">
        <f>IF(July!E69="","",July!E69)</f>
        <v/>
      </c>
      <c r="F69" s="65" t="str">
        <f>IF(July!F69="","",July!F69)</f>
        <v/>
      </c>
      <c r="G69" s="65" t="str">
        <f>IF(July!G69="","",July!G69)</f>
        <v/>
      </c>
      <c r="H69" s="64" t="str">
        <f>IF(July!H69="","",July!H69)</f>
        <v/>
      </c>
      <c r="I69" s="65" t="str">
        <f>IF(July!I69="","",July!I69)</f>
        <v/>
      </c>
      <c r="J69" s="65" t="str">
        <f>IF(July!J69="","",July!J69)</f>
        <v/>
      </c>
      <c r="K69" s="65" t="str">
        <f>IF(July!K69="","",July!K69)</f>
        <v/>
      </c>
      <c r="L69" s="198">
        <f>July!R69</f>
        <v>0</v>
      </c>
      <c r="M69" s="66"/>
      <c r="N69" s="66"/>
      <c r="O69" s="66"/>
      <c r="P69" s="66"/>
      <c r="Q69" s="66"/>
      <c r="R69" s="49">
        <f t="shared" si="0"/>
        <v>0</v>
      </c>
      <c r="S69" s="65"/>
      <c r="T69" s="69"/>
      <c r="U69" s="70"/>
      <c r="V69" s="135"/>
      <c r="W69" s="135"/>
      <c r="X69" s="98" t="str">
        <f>IF(July!X69="","",July!X69)</f>
        <v/>
      </c>
      <c r="Y69" s="2" t="str" cm="1">
        <f t="array" ref="Y69">_xlfn.IFS(A69="","",A69=" ","",A69=0,"",TRUE,1)</f>
        <v/>
      </c>
      <c r="Z69" s="2" t="str" cm="1">
        <f t="array" ref="Z69">_xlfn.IFS(K69="","",K69=" ","",K69=0,"",TRUE,1)</f>
        <v/>
      </c>
    </row>
    <row r="70" spans="1:26" ht="23.25" customHeight="1" x14ac:dyDescent="0.35">
      <c r="A70" s="98" t="str">
        <f>IF(July!A70="","",July!A70)</f>
        <v/>
      </c>
      <c r="B70" s="64" t="str">
        <f>IF(July!B70="","",July!B70)</f>
        <v/>
      </c>
      <c r="C70" s="65" t="str">
        <f>IF(July!C70="","",July!C70)</f>
        <v/>
      </c>
      <c r="D70" s="64" t="str">
        <f>IF(July!D70="","",July!D70)</f>
        <v/>
      </c>
      <c r="E70" s="65" t="str">
        <f>IF(July!E70="","",July!E70)</f>
        <v/>
      </c>
      <c r="F70" s="65" t="str">
        <f>IF(July!F70="","",July!F70)</f>
        <v/>
      </c>
      <c r="G70" s="65" t="str">
        <f>IF(July!G70="","",July!G70)</f>
        <v/>
      </c>
      <c r="H70" s="64" t="str">
        <f>IF(July!H70="","",July!H70)</f>
        <v/>
      </c>
      <c r="I70" s="65" t="str">
        <f>IF(July!I70="","",July!I70)</f>
        <v/>
      </c>
      <c r="J70" s="65" t="str">
        <f>IF(July!J70="","",July!J70)</f>
        <v/>
      </c>
      <c r="K70" s="65" t="str">
        <f>IF(July!K70="","",July!K70)</f>
        <v/>
      </c>
      <c r="L70" s="198">
        <f>July!R70</f>
        <v>0</v>
      </c>
      <c r="M70" s="66"/>
      <c r="N70" s="66"/>
      <c r="O70" s="66"/>
      <c r="P70" s="66"/>
      <c r="Q70" s="66"/>
      <c r="R70" s="49">
        <f t="shared" si="0"/>
        <v>0</v>
      </c>
      <c r="S70" s="65"/>
      <c r="T70" s="69"/>
      <c r="U70" s="70"/>
      <c r="V70" s="135"/>
      <c r="W70" s="135"/>
      <c r="X70" s="98" t="str">
        <f>IF(July!X70="","",July!X70)</f>
        <v/>
      </c>
      <c r="Y70" s="2" t="str" cm="1">
        <f t="array" ref="Y70">_xlfn.IFS(A70="","",A70=" ","",A70=0,"",TRUE,1)</f>
        <v/>
      </c>
      <c r="Z70" s="2" t="str" cm="1">
        <f t="array" ref="Z70">_xlfn.IFS(K70="","",K70=" ","",K70=0,"",TRUE,1)</f>
        <v/>
      </c>
    </row>
    <row r="71" spans="1:26" ht="23.25" customHeight="1" x14ac:dyDescent="0.35">
      <c r="A71" s="98" t="str">
        <f>IF(July!A71="","",July!A71)</f>
        <v/>
      </c>
      <c r="B71" s="64" t="str">
        <f>IF(July!B71="","",July!B71)</f>
        <v/>
      </c>
      <c r="C71" s="65" t="str">
        <f>IF(July!C71="","",July!C71)</f>
        <v/>
      </c>
      <c r="D71" s="64" t="str">
        <f>IF(July!D71="","",July!D71)</f>
        <v/>
      </c>
      <c r="E71" s="65" t="str">
        <f>IF(July!E71="","",July!E71)</f>
        <v/>
      </c>
      <c r="F71" s="65" t="str">
        <f>IF(July!F71="","",July!F71)</f>
        <v/>
      </c>
      <c r="G71" s="65" t="str">
        <f>IF(July!G71="","",July!G71)</f>
        <v/>
      </c>
      <c r="H71" s="64" t="str">
        <f>IF(July!H71="","",July!H71)</f>
        <v/>
      </c>
      <c r="I71" s="65" t="str">
        <f>IF(July!I71="","",July!I71)</f>
        <v/>
      </c>
      <c r="J71" s="65" t="str">
        <f>IF(July!J71="","",July!J71)</f>
        <v/>
      </c>
      <c r="K71" s="65" t="str">
        <f>IF(July!K71="","",July!K71)</f>
        <v/>
      </c>
      <c r="L71" s="198">
        <f>July!R71</f>
        <v>0</v>
      </c>
      <c r="M71" s="66"/>
      <c r="N71" s="66"/>
      <c r="O71" s="66"/>
      <c r="P71" s="66"/>
      <c r="Q71" s="66"/>
      <c r="R71" s="49">
        <f t="shared" si="0"/>
        <v>0</v>
      </c>
      <c r="S71" s="65"/>
      <c r="T71" s="69"/>
      <c r="U71" s="70"/>
      <c r="V71" s="135"/>
      <c r="W71" s="135"/>
      <c r="X71" s="98" t="str">
        <f>IF(July!X71="","",July!X71)</f>
        <v/>
      </c>
      <c r="Y71" s="2" t="str" cm="1">
        <f t="array" ref="Y71">_xlfn.IFS(A71="","",A71=" ","",A71=0,"",TRUE,1)</f>
        <v/>
      </c>
      <c r="Z71" s="2" t="str" cm="1">
        <f t="array" ref="Z71">_xlfn.IFS(K71="","",K71=" ","",K71=0,"",TRUE,1)</f>
        <v/>
      </c>
    </row>
    <row r="72" spans="1:26" ht="23.25" customHeight="1" x14ac:dyDescent="0.35">
      <c r="A72" s="98" t="str">
        <f>IF(July!A72="","",July!A72)</f>
        <v/>
      </c>
      <c r="B72" s="64" t="str">
        <f>IF(July!B72="","",July!B72)</f>
        <v/>
      </c>
      <c r="C72" s="65" t="str">
        <f>IF(July!C72="","",July!C72)</f>
        <v/>
      </c>
      <c r="D72" s="64" t="str">
        <f>IF(July!D72="","",July!D72)</f>
        <v/>
      </c>
      <c r="E72" s="65" t="str">
        <f>IF(July!E72="","",July!E72)</f>
        <v/>
      </c>
      <c r="F72" s="65" t="str">
        <f>IF(July!F72="","",July!F72)</f>
        <v/>
      </c>
      <c r="G72" s="65" t="str">
        <f>IF(July!G72="","",July!G72)</f>
        <v/>
      </c>
      <c r="H72" s="64" t="str">
        <f>IF(July!H72="","",July!H72)</f>
        <v/>
      </c>
      <c r="I72" s="65" t="str">
        <f>IF(July!I72="","",July!I72)</f>
        <v/>
      </c>
      <c r="J72" s="65" t="str">
        <f>IF(July!J72="","",July!J72)</f>
        <v/>
      </c>
      <c r="K72" s="65" t="str">
        <f>IF(July!K72="","",July!K72)</f>
        <v/>
      </c>
      <c r="L72" s="198">
        <f>July!R72</f>
        <v>0</v>
      </c>
      <c r="M72" s="66"/>
      <c r="N72" s="66"/>
      <c r="O72" s="66"/>
      <c r="P72" s="66"/>
      <c r="Q72" s="66"/>
      <c r="R72" s="49">
        <f t="shared" si="0"/>
        <v>0</v>
      </c>
      <c r="S72" s="65"/>
      <c r="T72" s="69"/>
      <c r="U72" s="70"/>
      <c r="V72" s="135"/>
      <c r="W72" s="135"/>
      <c r="X72" s="98" t="str">
        <f>IF(July!X72="","",July!X72)</f>
        <v/>
      </c>
      <c r="Y72" s="2" t="str" cm="1">
        <f t="array" ref="Y72">_xlfn.IFS(A72="","",A72=" ","",A72=0,"",TRUE,1)</f>
        <v/>
      </c>
      <c r="Z72" s="2" t="str" cm="1">
        <f t="array" ref="Z72">_xlfn.IFS(K72="","",K72=" ","",K72=0,"",TRUE,1)</f>
        <v/>
      </c>
    </row>
    <row r="73" spans="1:26" ht="23.25" customHeight="1" x14ac:dyDescent="0.35">
      <c r="A73" s="98" t="str">
        <f>IF(July!A73="","",July!A73)</f>
        <v/>
      </c>
      <c r="B73" s="64" t="str">
        <f>IF(July!B73="","",July!B73)</f>
        <v/>
      </c>
      <c r="C73" s="65" t="str">
        <f>IF(July!C73="","",July!C73)</f>
        <v/>
      </c>
      <c r="D73" s="64" t="str">
        <f>IF(July!D73="","",July!D73)</f>
        <v/>
      </c>
      <c r="E73" s="65" t="str">
        <f>IF(July!E73="","",July!E73)</f>
        <v/>
      </c>
      <c r="F73" s="65" t="str">
        <f>IF(July!F73="","",July!F73)</f>
        <v/>
      </c>
      <c r="G73" s="65" t="str">
        <f>IF(July!G73="","",July!G73)</f>
        <v/>
      </c>
      <c r="H73" s="64" t="str">
        <f>IF(July!H73="","",July!H73)</f>
        <v/>
      </c>
      <c r="I73" s="65" t="str">
        <f>IF(July!I73="","",July!I73)</f>
        <v/>
      </c>
      <c r="J73" s="65" t="str">
        <f>IF(July!J73="","",July!J73)</f>
        <v/>
      </c>
      <c r="K73" s="65" t="str">
        <f>IF(July!K73="","",July!K73)</f>
        <v/>
      </c>
      <c r="L73" s="198">
        <f>July!R73</f>
        <v>0</v>
      </c>
      <c r="M73" s="66"/>
      <c r="N73" s="66"/>
      <c r="O73" s="66"/>
      <c r="P73" s="66"/>
      <c r="Q73" s="66"/>
      <c r="R73" s="49">
        <f t="shared" si="0"/>
        <v>0</v>
      </c>
      <c r="S73" s="65"/>
      <c r="T73" s="69"/>
      <c r="U73" s="70"/>
      <c r="V73" s="135"/>
      <c r="W73" s="135"/>
      <c r="X73" s="98" t="str">
        <f>IF(July!X73="","",July!X73)</f>
        <v/>
      </c>
      <c r="Y73" s="2" t="str" cm="1">
        <f t="array" ref="Y73">_xlfn.IFS(A73="","",A73=" ","",A73=0,"",TRUE,1)</f>
        <v/>
      </c>
      <c r="Z73" s="2" t="str" cm="1">
        <f t="array" ref="Z73">_xlfn.IFS(K73="","",K73=" ","",K73=0,"",TRUE,1)</f>
        <v/>
      </c>
    </row>
    <row r="74" spans="1:26" ht="23.25" customHeight="1" x14ac:dyDescent="0.35">
      <c r="A74" s="98" t="str">
        <f>IF(July!A74="","",July!A74)</f>
        <v/>
      </c>
      <c r="B74" s="64" t="str">
        <f>IF(July!B74="","",July!B74)</f>
        <v/>
      </c>
      <c r="C74" s="65" t="str">
        <f>IF(July!C74="","",July!C74)</f>
        <v/>
      </c>
      <c r="D74" s="64" t="str">
        <f>IF(July!D74="","",July!D74)</f>
        <v/>
      </c>
      <c r="E74" s="65" t="str">
        <f>IF(July!E74="","",July!E74)</f>
        <v/>
      </c>
      <c r="F74" s="65" t="str">
        <f>IF(July!F74="","",July!F74)</f>
        <v/>
      </c>
      <c r="G74" s="65" t="str">
        <f>IF(July!G74="","",July!G74)</f>
        <v/>
      </c>
      <c r="H74" s="64" t="str">
        <f>IF(July!H74="","",July!H74)</f>
        <v/>
      </c>
      <c r="I74" s="65" t="str">
        <f>IF(July!I74="","",July!I74)</f>
        <v/>
      </c>
      <c r="J74" s="65" t="str">
        <f>IF(July!J74="","",July!J74)</f>
        <v/>
      </c>
      <c r="K74" s="65" t="str">
        <f>IF(July!K74="","",July!K74)</f>
        <v/>
      </c>
      <c r="L74" s="198">
        <f>July!R74</f>
        <v>0</v>
      </c>
      <c r="M74" s="66"/>
      <c r="N74" s="66"/>
      <c r="O74" s="66"/>
      <c r="P74" s="66"/>
      <c r="Q74" s="66"/>
      <c r="R74" s="49">
        <f t="shared" si="0"/>
        <v>0</v>
      </c>
      <c r="S74" s="65"/>
      <c r="T74" s="69"/>
      <c r="U74" s="70"/>
      <c r="V74" s="135"/>
      <c r="W74" s="135"/>
      <c r="X74" s="98" t="str">
        <f>IF(July!X74="","",July!X74)</f>
        <v/>
      </c>
      <c r="Y74" s="2" t="str" cm="1">
        <f t="array" ref="Y74">_xlfn.IFS(A74="","",A74=" ","",A74=0,"",TRUE,1)</f>
        <v/>
      </c>
      <c r="Z74" s="2" t="str" cm="1">
        <f t="array" ref="Z74">_xlfn.IFS(K74="","",K74=" ","",K74=0,"",TRUE,1)</f>
        <v/>
      </c>
    </row>
    <row r="75" spans="1:26" ht="23.25" customHeight="1" thickBot="1" x14ac:dyDescent="0.4">
      <c r="A75" s="45" t="s">
        <v>11</v>
      </c>
      <c r="L75" s="82">
        <f t="shared" ref="L75:R75" si="1">SUM(L15:L74)</f>
        <v>0</v>
      </c>
      <c r="M75" s="50">
        <f t="shared" si="1"/>
        <v>0</v>
      </c>
      <c r="N75" s="50">
        <f t="shared" si="1"/>
        <v>0</v>
      </c>
      <c r="O75" s="50">
        <f t="shared" si="1"/>
        <v>0</v>
      </c>
      <c r="P75" s="50">
        <f t="shared" si="1"/>
        <v>0</v>
      </c>
      <c r="Q75" s="50">
        <f t="shared" si="1"/>
        <v>0</v>
      </c>
      <c r="R75" s="50">
        <f t="shared" si="1"/>
        <v>0</v>
      </c>
      <c r="S75" s="43"/>
      <c r="T75" s="52">
        <f>SUM(T15:T74)</f>
        <v>0</v>
      </c>
      <c r="U75" s="53"/>
      <c r="V75" s="137">
        <f>SUM(V15:V74)</f>
        <v>0</v>
      </c>
      <c r="W75" s="137">
        <f>SUM(W15:W74)</f>
        <v>0</v>
      </c>
      <c r="Y75" s="2">
        <f>SUM(Y15:Y74)</f>
        <v>0</v>
      </c>
      <c r="Z75" s="2">
        <f>SUM(Z15:Z74)</f>
        <v>0</v>
      </c>
    </row>
    <row r="76" spans="1:26" ht="23.25" customHeight="1" thickTop="1" x14ac:dyDescent="0.35">
      <c r="A76" s="45" t="s">
        <v>42</v>
      </c>
      <c r="B76" s="57">
        <f>+Y75-Z75</f>
        <v>0</v>
      </c>
      <c r="L76" s="25" t="s">
        <v>2</v>
      </c>
      <c r="M76" s="2" t="s">
        <v>2</v>
      </c>
      <c r="S76" s="25"/>
    </row>
    <row r="77" spans="1:26" x14ac:dyDescent="0.35">
      <c r="A77" s="24"/>
      <c r="G77" s="196"/>
      <c r="H77" s="196"/>
      <c r="L77" s="25"/>
      <c r="M77" s="26" t="s">
        <v>2</v>
      </c>
      <c r="N77" s="26"/>
      <c r="S77" s="25"/>
    </row>
    <row r="78" spans="1:26" x14ac:dyDescent="0.35">
      <c r="A78" s="99"/>
      <c r="B78" s="17"/>
      <c r="C78" s="17"/>
      <c r="D78" s="195"/>
      <c r="E78" s="17"/>
      <c r="F78" s="17"/>
      <c r="G78" s="17"/>
      <c r="H78" s="195"/>
      <c r="I78" s="17"/>
      <c r="J78" s="17"/>
      <c r="K78" s="17"/>
      <c r="L78" s="25"/>
      <c r="Q78" s="26"/>
      <c r="S78" s="25"/>
    </row>
    <row r="79" spans="1:26" x14ac:dyDescent="0.35">
      <c r="A79" s="127" t="s">
        <v>76</v>
      </c>
      <c r="B79" s="17"/>
      <c r="C79" s="17"/>
      <c r="D79" s="17"/>
      <c r="E79" s="17"/>
      <c r="F79" s="17"/>
      <c r="G79" s="17"/>
      <c r="H79" s="17"/>
      <c r="I79" s="17"/>
      <c r="J79" s="17"/>
      <c r="K79" s="17"/>
      <c r="L79" s="25"/>
      <c r="Q79" s="26"/>
      <c r="S79" s="25"/>
    </row>
    <row r="80" spans="1:26" x14ac:dyDescent="0.35">
      <c r="A80" s="128" t="s">
        <v>85</v>
      </c>
      <c r="B80" s="17"/>
      <c r="C80" s="17"/>
      <c r="D80" s="17"/>
      <c r="E80" s="17"/>
      <c r="F80" s="17"/>
      <c r="G80" s="17"/>
      <c r="H80" s="17"/>
      <c r="I80" s="17"/>
      <c r="J80" s="17"/>
      <c r="K80" s="17"/>
      <c r="L80" s="25"/>
      <c r="Q80" s="26"/>
      <c r="S80" s="25"/>
    </row>
    <row r="81" spans="1:19" x14ac:dyDescent="0.35">
      <c r="A81" s="128" t="s">
        <v>87</v>
      </c>
      <c r="B81" s="17"/>
      <c r="C81" s="17"/>
      <c r="D81" s="17"/>
      <c r="E81" s="17"/>
      <c r="F81" s="17"/>
      <c r="G81" s="17"/>
      <c r="H81" s="17"/>
      <c r="I81" s="17"/>
      <c r="J81" s="17"/>
      <c r="K81" s="17"/>
      <c r="L81" s="25"/>
      <c r="Q81" s="26"/>
      <c r="S81" s="25"/>
    </row>
    <row r="82" spans="1:19" x14ac:dyDescent="0.35">
      <c r="A82" s="128" t="s">
        <v>86</v>
      </c>
      <c r="B82" s="17"/>
      <c r="C82" s="17"/>
      <c r="D82" s="17"/>
      <c r="E82" s="17"/>
      <c r="F82" s="17"/>
      <c r="G82" s="17"/>
      <c r="H82" s="17"/>
      <c r="I82" s="17"/>
      <c r="J82" s="17"/>
      <c r="K82" s="17"/>
      <c r="L82" s="25"/>
      <c r="Q82" s="26"/>
      <c r="S82" s="25"/>
    </row>
    <row r="83" spans="1:19" ht="15.75" customHeight="1" x14ac:dyDescent="0.35">
      <c r="A83" s="113"/>
      <c r="B83" s="17"/>
      <c r="C83" s="17"/>
      <c r="D83" s="17"/>
      <c r="E83" s="17"/>
      <c r="F83" s="17"/>
      <c r="G83" s="17"/>
      <c r="H83" s="17"/>
      <c r="I83" s="17"/>
      <c r="J83" s="17"/>
      <c r="K83" s="17"/>
      <c r="L83" s="25"/>
      <c r="Q83" s="26"/>
      <c r="S83" s="25"/>
    </row>
    <row r="84" spans="1:19" s="3" customFormat="1" ht="15.75" customHeight="1" x14ac:dyDescent="0.35">
      <c r="A84" s="241" t="s">
        <v>3</v>
      </c>
      <c r="B84" s="237" t="s">
        <v>6</v>
      </c>
      <c r="C84" s="243" t="s">
        <v>72</v>
      </c>
      <c r="D84" s="244"/>
      <c r="E84" s="244"/>
      <c r="F84" s="244"/>
      <c r="G84" s="244"/>
      <c r="H84" s="244"/>
      <c r="I84" s="244"/>
      <c r="J84" s="244"/>
      <c r="K84" s="244"/>
      <c r="L84" s="244"/>
      <c r="M84" s="244"/>
      <c r="N84" s="244"/>
      <c r="O84" s="244"/>
      <c r="P84" s="244"/>
      <c r="Q84" s="244"/>
      <c r="R84" s="244"/>
      <c r="S84" s="245"/>
    </row>
    <row r="85" spans="1:19" s="3" customFormat="1" x14ac:dyDescent="0.35">
      <c r="A85" s="242"/>
      <c r="B85" s="239"/>
      <c r="C85" s="246"/>
      <c r="D85" s="247"/>
      <c r="E85" s="247"/>
      <c r="F85" s="247"/>
      <c r="G85" s="247"/>
      <c r="H85" s="247"/>
      <c r="I85" s="247"/>
      <c r="J85" s="247"/>
      <c r="K85" s="247"/>
      <c r="L85" s="247"/>
      <c r="M85" s="247"/>
      <c r="N85" s="247"/>
      <c r="O85" s="247"/>
      <c r="P85" s="247"/>
      <c r="Q85" s="247"/>
      <c r="R85" s="247"/>
      <c r="S85" s="248"/>
    </row>
    <row r="86" spans="1:19" ht="30.25" customHeight="1" x14ac:dyDescent="0.35">
      <c r="A86" s="98" t="str">
        <f>IF(July!A86="","",July!A86)</f>
        <v/>
      </c>
      <c r="B86" s="64" t="str">
        <f>IF(July!B86="","",July!B86)</f>
        <v/>
      </c>
      <c r="C86" s="233" t="str">
        <f>IF(July!C86="","",July!C86)</f>
        <v/>
      </c>
      <c r="D86" s="234"/>
      <c r="E86" s="234"/>
      <c r="F86" s="234"/>
      <c r="G86" s="234"/>
      <c r="H86" s="234"/>
      <c r="I86" s="234"/>
      <c r="J86" s="234"/>
      <c r="K86" s="234"/>
      <c r="L86" s="234"/>
      <c r="M86" s="234"/>
      <c r="N86" s="234"/>
      <c r="O86" s="234"/>
      <c r="P86" s="234"/>
      <c r="Q86" s="234"/>
      <c r="R86" s="234"/>
      <c r="S86" s="235"/>
    </row>
    <row r="87" spans="1:19" ht="30.25" customHeight="1" x14ac:dyDescent="0.35">
      <c r="A87" s="98" t="str">
        <f>IF(July!A87="","",July!A87)</f>
        <v/>
      </c>
      <c r="B87" s="64" t="str">
        <f>IF(July!B87="","",July!B87)</f>
        <v/>
      </c>
      <c r="C87" s="233" t="str">
        <f>IF(July!C87="","",July!C87)</f>
        <v/>
      </c>
      <c r="D87" s="234"/>
      <c r="E87" s="234"/>
      <c r="F87" s="234"/>
      <c r="G87" s="234"/>
      <c r="H87" s="234"/>
      <c r="I87" s="234"/>
      <c r="J87" s="234"/>
      <c r="K87" s="234"/>
      <c r="L87" s="234"/>
      <c r="M87" s="234"/>
      <c r="N87" s="234"/>
      <c r="O87" s="234"/>
      <c r="P87" s="234"/>
      <c r="Q87" s="234"/>
      <c r="R87" s="234"/>
      <c r="S87" s="235"/>
    </row>
    <row r="88" spans="1:19" ht="30.25" customHeight="1" x14ac:dyDescent="0.35">
      <c r="A88" s="98" t="str">
        <f>IF(July!A88="","",July!A88)</f>
        <v/>
      </c>
      <c r="B88" s="64" t="str">
        <f>IF(July!B88="","",July!B88)</f>
        <v/>
      </c>
      <c r="C88" s="233" t="str">
        <f>IF(July!C88="","",July!C88)</f>
        <v/>
      </c>
      <c r="D88" s="234"/>
      <c r="E88" s="234"/>
      <c r="F88" s="234"/>
      <c r="G88" s="234"/>
      <c r="H88" s="234"/>
      <c r="I88" s="234"/>
      <c r="J88" s="234"/>
      <c r="K88" s="234"/>
      <c r="L88" s="234"/>
      <c r="M88" s="234"/>
      <c r="N88" s="234"/>
      <c r="O88" s="234"/>
      <c r="P88" s="234"/>
      <c r="Q88" s="234"/>
      <c r="R88" s="234"/>
      <c r="S88" s="235"/>
    </row>
    <row r="89" spans="1:19" ht="30.25" customHeight="1" x14ac:dyDescent="0.35">
      <c r="A89" s="98" t="str">
        <f>IF(July!A89="","",July!A89)</f>
        <v/>
      </c>
      <c r="B89" s="64" t="str">
        <f>IF(July!B89="","",July!B89)</f>
        <v/>
      </c>
      <c r="C89" s="233" t="str">
        <f>IF(July!C89="","",July!C89)</f>
        <v/>
      </c>
      <c r="D89" s="234"/>
      <c r="E89" s="234"/>
      <c r="F89" s="234"/>
      <c r="G89" s="234"/>
      <c r="H89" s="234"/>
      <c r="I89" s="234"/>
      <c r="J89" s="234"/>
      <c r="K89" s="234"/>
      <c r="L89" s="234"/>
      <c r="M89" s="234"/>
      <c r="N89" s="234"/>
      <c r="O89" s="234"/>
      <c r="P89" s="234"/>
      <c r="Q89" s="234"/>
      <c r="R89" s="234"/>
      <c r="S89" s="235"/>
    </row>
    <row r="90" spans="1:19" ht="30.25" customHeight="1" x14ac:dyDescent="0.35">
      <c r="A90" s="98" t="str">
        <f>IF(July!A90="","",July!A90)</f>
        <v/>
      </c>
      <c r="B90" s="64" t="str">
        <f>IF(July!B90="","",July!B90)</f>
        <v/>
      </c>
      <c r="C90" s="233" t="str">
        <f>IF(July!C90="","",July!C90)</f>
        <v/>
      </c>
      <c r="D90" s="234"/>
      <c r="E90" s="234"/>
      <c r="F90" s="234"/>
      <c r="G90" s="234"/>
      <c r="H90" s="234"/>
      <c r="I90" s="234"/>
      <c r="J90" s="234"/>
      <c r="K90" s="234"/>
      <c r="L90" s="234"/>
      <c r="M90" s="234"/>
      <c r="N90" s="234"/>
      <c r="O90" s="234"/>
      <c r="P90" s="234"/>
      <c r="Q90" s="234"/>
      <c r="R90" s="234"/>
      <c r="S90" s="235"/>
    </row>
    <row r="91" spans="1:19" ht="30.25" customHeight="1" x14ac:dyDescent="0.35">
      <c r="A91" s="98" t="str">
        <f>IF(July!A91="","",July!A91)</f>
        <v/>
      </c>
      <c r="B91" s="64" t="str">
        <f>IF(July!B91="","",July!B91)</f>
        <v/>
      </c>
      <c r="C91" s="233" t="str">
        <f>IF(July!C91="","",July!C91)</f>
        <v/>
      </c>
      <c r="D91" s="234"/>
      <c r="E91" s="234"/>
      <c r="F91" s="234"/>
      <c r="G91" s="234"/>
      <c r="H91" s="234"/>
      <c r="I91" s="234"/>
      <c r="J91" s="234"/>
      <c r="K91" s="234"/>
      <c r="L91" s="234"/>
      <c r="M91" s="234"/>
      <c r="N91" s="234"/>
      <c r="O91" s="234"/>
      <c r="P91" s="234"/>
      <c r="Q91" s="234"/>
      <c r="R91" s="234"/>
      <c r="S91" s="235"/>
    </row>
    <row r="92" spans="1:19" ht="30.25" customHeight="1" x14ac:dyDescent="0.35">
      <c r="A92" s="98" t="str">
        <f>IF(July!A92="","",July!A92)</f>
        <v/>
      </c>
      <c r="B92" s="64" t="str">
        <f>IF(July!B92="","",July!B92)</f>
        <v/>
      </c>
      <c r="C92" s="233" t="str">
        <f>IF(July!C92="","",July!C92)</f>
        <v/>
      </c>
      <c r="D92" s="234"/>
      <c r="E92" s="234"/>
      <c r="F92" s="234"/>
      <c r="G92" s="234"/>
      <c r="H92" s="234"/>
      <c r="I92" s="234"/>
      <c r="J92" s="234"/>
      <c r="K92" s="234"/>
      <c r="L92" s="234"/>
      <c r="M92" s="234"/>
      <c r="N92" s="234"/>
      <c r="O92" s="234"/>
      <c r="P92" s="234"/>
      <c r="Q92" s="234"/>
      <c r="R92" s="234"/>
      <c r="S92" s="235"/>
    </row>
    <row r="93" spans="1:19" ht="30.25" customHeight="1" x14ac:dyDescent="0.35">
      <c r="A93" s="98" t="str">
        <f>IF(July!A93="","",July!A93)</f>
        <v/>
      </c>
      <c r="B93" s="64" t="str">
        <f>IF(July!B93="","",July!B93)</f>
        <v/>
      </c>
      <c r="C93" s="233" t="str">
        <f>IF(July!C93="","",July!C93)</f>
        <v/>
      </c>
      <c r="D93" s="234"/>
      <c r="E93" s="234"/>
      <c r="F93" s="234"/>
      <c r="G93" s="234"/>
      <c r="H93" s="234"/>
      <c r="I93" s="234"/>
      <c r="J93" s="234"/>
      <c r="K93" s="234"/>
      <c r="L93" s="234"/>
      <c r="M93" s="234"/>
      <c r="N93" s="234"/>
      <c r="O93" s="234"/>
      <c r="P93" s="234"/>
      <c r="Q93" s="234"/>
      <c r="R93" s="234"/>
      <c r="S93" s="235"/>
    </row>
    <row r="94" spans="1:19" ht="30.25" customHeight="1" x14ac:dyDescent="0.35">
      <c r="A94" s="98" t="str">
        <f>IF(July!A94="","",July!A94)</f>
        <v/>
      </c>
      <c r="B94" s="64" t="str">
        <f>IF(July!B94="","",July!B94)</f>
        <v/>
      </c>
      <c r="C94" s="233" t="str">
        <f>IF(July!C94="","",July!C94)</f>
        <v/>
      </c>
      <c r="D94" s="234"/>
      <c r="E94" s="234"/>
      <c r="F94" s="234"/>
      <c r="G94" s="234"/>
      <c r="H94" s="234"/>
      <c r="I94" s="234"/>
      <c r="J94" s="234"/>
      <c r="K94" s="234"/>
      <c r="L94" s="234"/>
      <c r="M94" s="234"/>
      <c r="N94" s="234"/>
      <c r="O94" s="234"/>
      <c r="P94" s="234"/>
      <c r="Q94" s="234"/>
      <c r="R94" s="234"/>
      <c r="S94" s="235"/>
    </row>
    <row r="95" spans="1:19" ht="30.25" customHeight="1" x14ac:dyDescent="0.35">
      <c r="A95" s="98" t="str">
        <f>IF(July!A95="","",July!A95)</f>
        <v/>
      </c>
      <c r="B95" s="64" t="str">
        <f>IF(July!B95="","",July!B95)</f>
        <v/>
      </c>
      <c r="C95" s="233" t="str">
        <f>IF(July!C95="","",July!C95)</f>
        <v/>
      </c>
      <c r="D95" s="234"/>
      <c r="E95" s="234"/>
      <c r="F95" s="234"/>
      <c r="G95" s="234"/>
      <c r="H95" s="234"/>
      <c r="I95" s="234"/>
      <c r="J95" s="234"/>
      <c r="K95" s="234"/>
      <c r="L95" s="234"/>
      <c r="M95" s="234"/>
      <c r="N95" s="234"/>
      <c r="O95" s="234"/>
      <c r="P95" s="234"/>
      <c r="Q95" s="234"/>
      <c r="R95" s="234"/>
      <c r="S95" s="235"/>
    </row>
    <row r="96" spans="1:19" ht="30.25" customHeight="1" x14ac:dyDescent="0.35">
      <c r="A96" s="98" t="str">
        <f>IF(July!A96="","",July!A96)</f>
        <v/>
      </c>
      <c r="B96" s="64" t="str">
        <f>IF(July!B96="","",July!B96)</f>
        <v/>
      </c>
      <c r="C96" s="233" t="str">
        <f>IF(July!C96="","",July!C96)</f>
        <v/>
      </c>
      <c r="D96" s="234"/>
      <c r="E96" s="234"/>
      <c r="F96" s="234"/>
      <c r="G96" s="234"/>
      <c r="H96" s="234"/>
      <c r="I96" s="234"/>
      <c r="J96" s="234"/>
      <c r="K96" s="234"/>
      <c r="L96" s="234"/>
      <c r="M96" s="234"/>
      <c r="N96" s="234"/>
      <c r="O96" s="234"/>
      <c r="P96" s="234"/>
      <c r="Q96" s="234"/>
      <c r="R96" s="234"/>
      <c r="S96" s="235"/>
    </row>
    <row r="97" spans="1:19" ht="30.25" customHeight="1" x14ac:dyDescent="0.35">
      <c r="A97" s="98" t="str">
        <f>IF(July!A97="","",July!A97)</f>
        <v/>
      </c>
      <c r="B97" s="64" t="str">
        <f>IF(July!B97="","",July!B97)</f>
        <v/>
      </c>
      <c r="C97" s="233" t="str">
        <f>IF(July!C97="","",July!C97)</f>
        <v/>
      </c>
      <c r="D97" s="234"/>
      <c r="E97" s="234"/>
      <c r="F97" s="234"/>
      <c r="G97" s="234"/>
      <c r="H97" s="234"/>
      <c r="I97" s="234"/>
      <c r="J97" s="234"/>
      <c r="K97" s="234"/>
      <c r="L97" s="234"/>
      <c r="M97" s="234"/>
      <c r="N97" s="234"/>
      <c r="O97" s="234"/>
      <c r="P97" s="234"/>
      <c r="Q97" s="234"/>
      <c r="R97" s="234"/>
      <c r="S97" s="235"/>
    </row>
    <row r="98" spans="1:19" ht="30.25" customHeight="1" x14ac:dyDescent="0.35">
      <c r="A98" s="98" t="str">
        <f>IF(July!A88="","",July!A88)</f>
        <v/>
      </c>
      <c r="B98" s="64" t="str">
        <f>IF(July!B88="","",July!B88)</f>
        <v/>
      </c>
      <c r="C98" s="233" t="str">
        <f>IF(July!C88="","",July!C88)</f>
        <v/>
      </c>
      <c r="D98" s="234"/>
      <c r="E98" s="234"/>
      <c r="F98" s="234"/>
      <c r="G98" s="234"/>
      <c r="H98" s="234"/>
      <c r="I98" s="234"/>
      <c r="J98" s="234"/>
      <c r="K98" s="234"/>
      <c r="L98" s="234"/>
      <c r="M98" s="234"/>
      <c r="N98" s="234"/>
      <c r="O98" s="234"/>
      <c r="P98" s="234"/>
      <c r="Q98" s="234"/>
      <c r="R98" s="234"/>
      <c r="S98" s="235"/>
    </row>
    <row r="99" spans="1:19" ht="30.25" customHeight="1" x14ac:dyDescent="0.35">
      <c r="A99" s="98" t="str">
        <f>IF(July!A89="","",July!A89)</f>
        <v/>
      </c>
      <c r="B99" s="64" t="str">
        <f>IF(July!B89="","",July!B89)</f>
        <v/>
      </c>
      <c r="C99" s="233" t="str">
        <f>IF(July!C89="","",July!C89)</f>
        <v/>
      </c>
      <c r="D99" s="234"/>
      <c r="E99" s="234"/>
      <c r="F99" s="234"/>
      <c r="G99" s="234"/>
      <c r="H99" s="234"/>
      <c r="I99" s="234"/>
      <c r="J99" s="234"/>
      <c r="K99" s="234"/>
      <c r="L99" s="234"/>
      <c r="M99" s="234"/>
      <c r="N99" s="234"/>
      <c r="O99" s="234"/>
      <c r="P99" s="234"/>
      <c r="Q99" s="234"/>
      <c r="R99" s="234"/>
      <c r="S99" s="235"/>
    </row>
    <row r="100" spans="1:19" ht="30.25" customHeight="1" x14ac:dyDescent="0.35">
      <c r="A100" s="98" t="str">
        <f>IF(July!A100="","",July!A100)</f>
        <v/>
      </c>
      <c r="B100" s="64" t="str">
        <f>IF(July!B100="","",July!B100)</f>
        <v/>
      </c>
      <c r="C100" s="233" t="str">
        <f>IF(July!C100="","",July!C100)</f>
        <v/>
      </c>
      <c r="D100" s="234"/>
      <c r="E100" s="234"/>
      <c r="F100" s="234"/>
      <c r="G100" s="234"/>
      <c r="H100" s="234"/>
      <c r="I100" s="234"/>
      <c r="J100" s="234"/>
      <c r="K100" s="234"/>
      <c r="L100" s="234"/>
      <c r="M100" s="234"/>
      <c r="N100" s="234"/>
      <c r="O100" s="234"/>
      <c r="P100" s="234"/>
      <c r="Q100" s="234"/>
      <c r="R100" s="234"/>
      <c r="S100" s="235"/>
    </row>
    <row r="101" spans="1:19" ht="30.25" customHeight="1" x14ac:dyDescent="0.35">
      <c r="A101" s="98" t="str">
        <f>IF(July!A101="","",July!A101)</f>
        <v/>
      </c>
      <c r="B101" s="64" t="str">
        <f>IF(July!B101="","",July!B101)</f>
        <v/>
      </c>
      <c r="C101" s="233" t="str">
        <f>IF(July!C101="","",July!C101)</f>
        <v/>
      </c>
      <c r="D101" s="234"/>
      <c r="E101" s="234"/>
      <c r="F101" s="234"/>
      <c r="G101" s="234"/>
      <c r="H101" s="234"/>
      <c r="I101" s="234"/>
      <c r="J101" s="234"/>
      <c r="K101" s="234"/>
      <c r="L101" s="234"/>
      <c r="M101" s="234"/>
      <c r="N101" s="234"/>
      <c r="O101" s="234"/>
      <c r="P101" s="234"/>
      <c r="Q101" s="234"/>
      <c r="R101" s="234"/>
      <c r="S101" s="235"/>
    </row>
    <row r="102" spans="1:19" ht="30.25" customHeight="1" x14ac:dyDescent="0.35">
      <c r="A102" s="98" t="str">
        <f>IF(July!A102="","",July!A102)</f>
        <v/>
      </c>
      <c r="B102" s="64" t="str">
        <f>IF(July!B102="","",July!B102)</f>
        <v/>
      </c>
      <c r="C102" s="233" t="str">
        <f>IF(July!C102="","",July!C102)</f>
        <v/>
      </c>
      <c r="D102" s="234"/>
      <c r="E102" s="234"/>
      <c r="F102" s="234"/>
      <c r="G102" s="234"/>
      <c r="H102" s="234"/>
      <c r="I102" s="234"/>
      <c r="J102" s="234"/>
      <c r="K102" s="234"/>
      <c r="L102" s="234"/>
      <c r="M102" s="234"/>
      <c r="N102" s="234"/>
      <c r="O102" s="234"/>
      <c r="P102" s="234"/>
      <c r="Q102" s="234"/>
      <c r="R102" s="234"/>
      <c r="S102" s="235"/>
    </row>
    <row r="103" spans="1:19" ht="30.25" customHeight="1" x14ac:dyDescent="0.35">
      <c r="A103" s="98" t="str">
        <f>IF(July!A103="","",July!A103)</f>
        <v/>
      </c>
      <c r="B103" s="64" t="str">
        <f>IF(July!B103="","",July!B103)</f>
        <v/>
      </c>
      <c r="C103" s="233" t="str">
        <f>IF(July!C103="","",July!C103)</f>
        <v/>
      </c>
      <c r="D103" s="234"/>
      <c r="E103" s="234"/>
      <c r="F103" s="234"/>
      <c r="G103" s="234"/>
      <c r="H103" s="234"/>
      <c r="I103" s="234"/>
      <c r="J103" s="234"/>
      <c r="K103" s="234"/>
      <c r="L103" s="234"/>
      <c r="M103" s="234"/>
      <c r="N103" s="234"/>
      <c r="O103" s="234"/>
      <c r="P103" s="234"/>
      <c r="Q103" s="234"/>
      <c r="R103" s="234"/>
      <c r="S103" s="235"/>
    </row>
    <row r="104" spans="1:19" ht="30.25" customHeight="1" x14ac:dyDescent="0.35">
      <c r="A104" s="98" t="str">
        <f>IF(July!A104="","",July!A104)</f>
        <v/>
      </c>
      <c r="B104" s="64" t="str">
        <f>IF(July!B104="","",July!B104)</f>
        <v/>
      </c>
      <c r="C104" s="233" t="str">
        <f>IF(July!C104="","",July!C104)</f>
        <v/>
      </c>
      <c r="D104" s="234"/>
      <c r="E104" s="234"/>
      <c r="F104" s="234"/>
      <c r="G104" s="234"/>
      <c r="H104" s="234"/>
      <c r="I104" s="234"/>
      <c r="J104" s="234"/>
      <c r="K104" s="234"/>
      <c r="L104" s="234"/>
      <c r="M104" s="234"/>
      <c r="N104" s="234"/>
      <c r="O104" s="234"/>
      <c r="P104" s="234"/>
      <c r="Q104" s="234"/>
      <c r="R104" s="234"/>
      <c r="S104" s="235"/>
    </row>
    <row r="105" spans="1:19" ht="30.25" customHeight="1" x14ac:dyDescent="0.35">
      <c r="A105" s="98" t="str">
        <f>IF(July!A105="","",July!A105)</f>
        <v/>
      </c>
      <c r="B105" s="64" t="str">
        <f>IF(July!B105="","",July!B105)</f>
        <v/>
      </c>
      <c r="C105" s="233" t="str">
        <f>IF(July!C105="","",July!C105)</f>
        <v/>
      </c>
      <c r="D105" s="234"/>
      <c r="E105" s="234"/>
      <c r="F105" s="234"/>
      <c r="G105" s="234"/>
      <c r="H105" s="234"/>
      <c r="I105" s="234"/>
      <c r="J105" s="234"/>
      <c r="K105" s="234"/>
      <c r="L105" s="234"/>
      <c r="M105" s="234"/>
      <c r="N105" s="234"/>
      <c r="O105" s="234"/>
      <c r="P105" s="234"/>
      <c r="Q105" s="234"/>
      <c r="R105" s="234"/>
      <c r="S105" s="235"/>
    </row>
    <row r="106" spans="1:19" ht="30.25" customHeight="1" x14ac:dyDescent="0.35">
      <c r="A106" s="98" t="str">
        <f>IF(July!A106="","",July!A106)</f>
        <v/>
      </c>
      <c r="B106" s="64" t="str">
        <f>IF(July!B106="","",July!B106)</f>
        <v/>
      </c>
      <c r="C106" s="233" t="str">
        <f>IF(July!C106="","",July!C106)</f>
        <v/>
      </c>
      <c r="D106" s="234"/>
      <c r="E106" s="234"/>
      <c r="F106" s="234"/>
      <c r="G106" s="234"/>
      <c r="H106" s="234"/>
      <c r="I106" s="234"/>
      <c r="J106" s="234"/>
      <c r="K106" s="234"/>
      <c r="L106" s="234"/>
      <c r="M106" s="234"/>
      <c r="N106" s="234"/>
      <c r="O106" s="234"/>
      <c r="P106" s="234"/>
      <c r="Q106" s="234"/>
      <c r="R106" s="234"/>
      <c r="S106" s="235"/>
    </row>
    <row r="107" spans="1:19" ht="30.25" customHeight="1" x14ac:dyDescent="0.35">
      <c r="A107" s="98" t="str">
        <f>IF(July!A107="","",July!A107)</f>
        <v/>
      </c>
      <c r="B107" s="64" t="str">
        <f>IF(July!B107="","",July!B107)</f>
        <v/>
      </c>
      <c r="C107" s="233" t="str">
        <f>IF(July!C107="","",July!C107)</f>
        <v/>
      </c>
      <c r="D107" s="234"/>
      <c r="E107" s="234"/>
      <c r="F107" s="234"/>
      <c r="G107" s="234"/>
      <c r="H107" s="234"/>
      <c r="I107" s="234"/>
      <c r="J107" s="234"/>
      <c r="K107" s="234"/>
      <c r="L107" s="234"/>
      <c r="M107" s="234"/>
      <c r="N107" s="234"/>
      <c r="O107" s="234"/>
      <c r="P107" s="234"/>
      <c r="Q107" s="234"/>
      <c r="R107" s="234"/>
      <c r="S107" s="235"/>
    </row>
    <row r="108" spans="1:19" ht="30.25" customHeight="1" x14ac:dyDescent="0.35">
      <c r="A108" s="98" t="str">
        <f>IF(July!A108="","",July!A108)</f>
        <v/>
      </c>
      <c r="B108" s="64" t="str">
        <f>IF(July!B108="","",July!B108)</f>
        <v/>
      </c>
      <c r="C108" s="233" t="str">
        <f>IF(July!C108="","",July!C108)</f>
        <v/>
      </c>
      <c r="D108" s="234"/>
      <c r="E108" s="234"/>
      <c r="F108" s="234"/>
      <c r="G108" s="234"/>
      <c r="H108" s="234"/>
      <c r="I108" s="234"/>
      <c r="J108" s="234"/>
      <c r="K108" s="234"/>
      <c r="L108" s="234"/>
      <c r="M108" s="234"/>
      <c r="N108" s="234"/>
      <c r="O108" s="234"/>
      <c r="P108" s="234"/>
      <c r="Q108" s="234"/>
      <c r="R108" s="234"/>
      <c r="S108" s="235"/>
    </row>
    <row r="109" spans="1:19" ht="30.25" customHeight="1" x14ac:dyDescent="0.35">
      <c r="A109" s="98" t="str">
        <f>IF(July!A109="","",July!A109)</f>
        <v/>
      </c>
      <c r="B109" s="64" t="str">
        <f>IF(July!B109="","",July!B109)</f>
        <v/>
      </c>
      <c r="C109" s="233" t="str">
        <f>IF(July!C109="","",July!C109)</f>
        <v/>
      </c>
      <c r="D109" s="234"/>
      <c r="E109" s="234"/>
      <c r="F109" s="234"/>
      <c r="G109" s="234"/>
      <c r="H109" s="234"/>
      <c r="I109" s="234"/>
      <c r="J109" s="234"/>
      <c r="K109" s="234"/>
      <c r="L109" s="234"/>
      <c r="M109" s="234"/>
      <c r="N109" s="234"/>
      <c r="O109" s="234"/>
      <c r="P109" s="234"/>
      <c r="Q109" s="234"/>
      <c r="R109" s="234"/>
      <c r="S109" s="235"/>
    </row>
    <row r="110" spans="1:19" ht="30.25" customHeight="1" x14ac:dyDescent="0.35">
      <c r="A110" s="98" t="str">
        <f>IF(July!A110="","",July!A110)</f>
        <v/>
      </c>
      <c r="B110" s="64" t="str">
        <f>IF(July!B110="","",July!B110)</f>
        <v/>
      </c>
      <c r="C110" s="233" t="str">
        <f>IF(July!C110="","",July!C110)</f>
        <v/>
      </c>
      <c r="D110" s="234"/>
      <c r="E110" s="234"/>
      <c r="F110" s="234"/>
      <c r="G110" s="234"/>
      <c r="H110" s="234"/>
      <c r="I110" s="234"/>
      <c r="J110" s="234"/>
      <c r="K110" s="234"/>
      <c r="L110" s="234"/>
      <c r="M110" s="234"/>
      <c r="N110" s="234"/>
      <c r="O110" s="234"/>
      <c r="P110" s="234"/>
      <c r="Q110" s="234"/>
      <c r="R110" s="234"/>
      <c r="S110" s="235"/>
    </row>
    <row r="111" spans="1:19" ht="30.25" customHeight="1" x14ac:dyDescent="0.35">
      <c r="A111" s="98" t="str">
        <f>IF(July!A111="","",July!A111)</f>
        <v/>
      </c>
      <c r="B111" s="64" t="str">
        <f>IF(July!B111="","",July!B111)</f>
        <v/>
      </c>
      <c r="C111" s="233" t="str">
        <f>IF(July!C111="","",July!C111)</f>
        <v/>
      </c>
      <c r="D111" s="234"/>
      <c r="E111" s="234"/>
      <c r="F111" s="234"/>
      <c r="G111" s="234"/>
      <c r="H111" s="234"/>
      <c r="I111" s="234"/>
      <c r="J111" s="234"/>
      <c r="K111" s="234"/>
      <c r="L111" s="234"/>
      <c r="M111" s="234"/>
      <c r="N111" s="234"/>
      <c r="O111" s="234"/>
      <c r="P111" s="234"/>
      <c r="Q111" s="234"/>
      <c r="R111" s="234"/>
      <c r="S111" s="235"/>
    </row>
    <row r="112" spans="1:19" ht="30.25" customHeight="1" x14ac:dyDescent="0.35">
      <c r="A112" s="98" t="str">
        <f>IF(July!A112="","",July!A112)</f>
        <v/>
      </c>
      <c r="B112" s="64" t="str">
        <f>IF(July!B112="","",July!B112)</f>
        <v/>
      </c>
      <c r="C112" s="233" t="str">
        <f>IF(July!C112="","",July!C112)</f>
        <v/>
      </c>
      <c r="D112" s="234"/>
      <c r="E112" s="234"/>
      <c r="F112" s="234"/>
      <c r="G112" s="234"/>
      <c r="H112" s="234"/>
      <c r="I112" s="234"/>
      <c r="J112" s="234"/>
      <c r="K112" s="234"/>
      <c r="L112" s="234"/>
      <c r="M112" s="234"/>
      <c r="N112" s="234"/>
      <c r="O112" s="234"/>
      <c r="P112" s="234"/>
      <c r="Q112" s="234"/>
      <c r="R112" s="234"/>
      <c r="S112" s="235"/>
    </row>
    <row r="113" spans="1:26" ht="30.25" customHeight="1" x14ac:dyDescent="0.35">
      <c r="A113" s="98" t="str">
        <f>IF(July!A113="","",July!A113)</f>
        <v/>
      </c>
      <c r="B113" s="64" t="str">
        <f>IF(July!B113="","",July!B113)</f>
        <v/>
      </c>
      <c r="C113" s="233" t="str">
        <f>IF(July!C113="","",July!C113)</f>
        <v/>
      </c>
      <c r="D113" s="234"/>
      <c r="E113" s="234"/>
      <c r="F113" s="234"/>
      <c r="G113" s="234"/>
      <c r="H113" s="234"/>
      <c r="I113" s="234"/>
      <c r="J113" s="234"/>
      <c r="K113" s="234"/>
      <c r="L113" s="234"/>
      <c r="M113" s="234"/>
      <c r="N113" s="234"/>
      <c r="O113" s="234"/>
      <c r="P113" s="234"/>
      <c r="Q113" s="234"/>
      <c r="R113" s="234"/>
      <c r="S113" s="235"/>
    </row>
    <row r="114" spans="1:26" ht="30.25" customHeight="1" x14ac:dyDescent="0.35">
      <c r="A114" s="98" t="str">
        <f>IF(July!A114="","",July!A114)</f>
        <v/>
      </c>
      <c r="B114" s="64" t="str">
        <f>IF(July!B114="","",July!B114)</f>
        <v/>
      </c>
      <c r="C114" s="233" t="str">
        <f>IF(July!C114="","",July!C114)</f>
        <v/>
      </c>
      <c r="D114" s="234"/>
      <c r="E114" s="234"/>
      <c r="F114" s="234"/>
      <c r="G114" s="234"/>
      <c r="H114" s="234"/>
      <c r="I114" s="234"/>
      <c r="J114" s="234"/>
      <c r="K114" s="234"/>
      <c r="L114" s="234"/>
      <c r="M114" s="234"/>
      <c r="N114" s="234"/>
      <c r="O114" s="234"/>
      <c r="P114" s="234"/>
      <c r="Q114" s="234"/>
      <c r="R114" s="234"/>
      <c r="S114" s="235"/>
    </row>
    <row r="115" spans="1:26" ht="30.25" customHeight="1" x14ac:dyDescent="0.35">
      <c r="A115" s="98" t="str">
        <f>IF(July!A115="","",July!A115)</f>
        <v/>
      </c>
      <c r="B115" s="64" t="str">
        <f>IF(July!B115="","",July!B115)</f>
        <v/>
      </c>
      <c r="C115" s="233" t="str">
        <f>IF(July!C115="","",July!C115)</f>
        <v/>
      </c>
      <c r="D115" s="234"/>
      <c r="E115" s="234"/>
      <c r="F115" s="234"/>
      <c r="G115" s="234"/>
      <c r="H115" s="234"/>
      <c r="I115" s="234"/>
      <c r="J115" s="234"/>
      <c r="K115" s="234"/>
      <c r="L115" s="234"/>
      <c r="M115" s="234"/>
      <c r="N115" s="234"/>
      <c r="O115" s="234"/>
      <c r="P115" s="234"/>
      <c r="Q115" s="234"/>
      <c r="R115" s="234"/>
      <c r="S115" s="235"/>
      <c r="X115" s="26"/>
      <c r="Z115" s="26"/>
    </row>
    <row r="116" spans="1:26" ht="30.25" customHeight="1" x14ac:dyDescent="0.35">
      <c r="A116" s="98" t="str">
        <f>IF(July!A116="","",July!A116)</f>
        <v/>
      </c>
      <c r="B116" s="64" t="str">
        <f>IF(July!B116="","",July!B116)</f>
        <v/>
      </c>
      <c r="C116" s="233" t="str">
        <f>IF(July!C116="","",July!C116)</f>
        <v/>
      </c>
      <c r="D116" s="234"/>
      <c r="E116" s="234"/>
      <c r="F116" s="234"/>
      <c r="G116" s="234"/>
      <c r="H116" s="234"/>
      <c r="I116" s="234"/>
      <c r="J116" s="234"/>
      <c r="K116" s="234"/>
      <c r="L116" s="234"/>
      <c r="M116" s="234"/>
      <c r="N116" s="234"/>
      <c r="O116" s="234"/>
      <c r="P116" s="234"/>
      <c r="Q116" s="234"/>
      <c r="R116" s="234"/>
      <c r="S116" s="235"/>
      <c r="X116" s="26"/>
      <c r="Z116" s="26"/>
    </row>
    <row r="117" spans="1:26" ht="30.25" customHeight="1" x14ac:dyDescent="0.35">
      <c r="A117" s="98" t="str">
        <f>IF(July!A117="","",July!A117)</f>
        <v/>
      </c>
      <c r="B117" s="64" t="str">
        <f>IF(July!B117="","",July!B117)</f>
        <v/>
      </c>
      <c r="C117" s="233" t="str">
        <f>IF(July!C117="","",July!C117)</f>
        <v/>
      </c>
      <c r="D117" s="234"/>
      <c r="E117" s="234"/>
      <c r="F117" s="234"/>
      <c r="G117" s="234"/>
      <c r="H117" s="234"/>
      <c r="I117" s="234"/>
      <c r="J117" s="234"/>
      <c r="K117" s="234"/>
      <c r="L117" s="234"/>
      <c r="M117" s="234"/>
      <c r="N117" s="234"/>
      <c r="O117" s="234"/>
      <c r="P117" s="234"/>
      <c r="Q117" s="234"/>
      <c r="R117" s="234"/>
      <c r="S117" s="235"/>
      <c r="X117" s="26"/>
      <c r="Z117" s="26"/>
    </row>
    <row r="118" spans="1:26" ht="30.25" customHeight="1" x14ac:dyDescent="0.35">
      <c r="A118" s="98" t="str">
        <f>IF(July!A118="","",July!A118)</f>
        <v/>
      </c>
      <c r="B118" s="64" t="str">
        <f>IF(July!B118="","",July!B118)</f>
        <v/>
      </c>
      <c r="C118" s="233" t="str">
        <f>IF(July!C118="","",July!C118)</f>
        <v/>
      </c>
      <c r="D118" s="234"/>
      <c r="E118" s="234"/>
      <c r="F118" s="234"/>
      <c r="G118" s="234"/>
      <c r="H118" s="234"/>
      <c r="I118" s="234"/>
      <c r="J118" s="234"/>
      <c r="K118" s="234"/>
      <c r="L118" s="234"/>
      <c r="M118" s="234"/>
      <c r="N118" s="234"/>
      <c r="O118" s="234"/>
      <c r="P118" s="234"/>
      <c r="Q118" s="234"/>
      <c r="R118" s="234"/>
      <c r="S118" s="235"/>
      <c r="X118" s="26"/>
      <c r="Z118" s="26"/>
    </row>
    <row r="119" spans="1:26" ht="30.25" customHeight="1" x14ac:dyDescent="0.35">
      <c r="A119" s="98" t="str">
        <f>IF(July!A119="","",July!A119)</f>
        <v/>
      </c>
      <c r="B119" s="64" t="str">
        <f>IF(July!B119="","",July!B119)</f>
        <v/>
      </c>
      <c r="C119" s="233" t="str">
        <f>IF(July!C119="","",July!C119)</f>
        <v/>
      </c>
      <c r="D119" s="234"/>
      <c r="E119" s="234"/>
      <c r="F119" s="234"/>
      <c r="G119" s="234"/>
      <c r="H119" s="234"/>
      <c r="I119" s="234"/>
      <c r="J119" s="234"/>
      <c r="K119" s="234"/>
      <c r="L119" s="234"/>
      <c r="M119" s="234"/>
      <c r="N119" s="234"/>
      <c r="O119" s="234"/>
      <c r="P119" s="234"/>
      <c r="Q119" s="234"/>
      <c r="R119" s="234"/>
      <c r="S119" s="235"/>
      <c r="X119" s="26"/>
      <c r="Z119" s="26"/>
    </row>
    <row r="120" spans="1:26" ht="30.25" customHeight="1" x14ac:dyDescent="0.35">
      <c r="A120" s="98" t="str">
        <f>IF(July!A120="","",July!A120)</f>
        <v/>
      </c>
      <c r="B120" s="64" t="str">
        <f>IF(July!B120="","",July!B120)</f>
        <v/>
      </c>
      <c r="C120" s="233" t="str">
        <f>IF(July!C120="","",July!C120)</f>
        <v/>
      </c>
      <c r="D120" s="234"/>
      <c r="E120" s="234"/>
      <c r="F120" s="234"/>
      <c r="G120" s="234"/>
      <c r="H120" s="234"/>
      <c r="I120" s="234"/>
      <c r="J120" s="234"/>
      <c r="K120" s="234"/>
      <c r="L120" s="234"/>
      <c r="M120" s="234"/>
      <c r="N120" s="234"/>
      <c r="O120" s="234"/>
      <c r="P120" s="234"/>
      <c r="Q120" s="234"/>
      <c r="R120" s="234"/>
      <c r="S120" s="235"/>
      <c r="X120" s="26"/>
      <c r="Z120" s="26"/>
    </row>
    <row r="121" spans="1:26" ht="30.25" customHeight="1" x14ac:dyDescent="0.35">
      <c r="A121" s="98" t="str">
        <f>IF(July!A121="","",July!A121)</f>
        <v/>
      </c>
      <c r="B121" s="64" t="str">
        <f>IF(July!B121="","",July!B121)</f>
        <v/>
      </c>
      <c r="C121" s="233" t="str">
        <f>IF(July!C121="","",July!C121)</f>
        <v/>
      </c>
      <c r="D121" s="234"/>
      <c r="E121" s="234"/>
      <c r="F121" s="234"/>
      <c r="G121" s="234"/>
      <c r="H121" s="234"/>
      <c r="I121" s="234"/>
      <c r="J121" s="234"/>
      <c r="K121" s="234"/>
      <c r="L121" s="234"/>
      <c r="M121" s="234"/>
      <c r="N121" s="234"/>
      <c r="O121" s="234"/>
      <c r="P121" s="234"/>
      <c r="Q121" s="234"/>
      <c r="R121" s="234"/>
      <c r="S121" s="235"/>
      <c r="X121" s="26"/>
      <c r="Z121" s="26"/>
    </row>
    <row r="122" spans="1:26" ht="30.25" customHeight="1" x14ac:dyDescent="0.35">
      <c r="A122" s="98" t="str">
        <f>IF(July!A122="","",July!A122)</f>
        <v/>
      </c>
      <c r="B122" s="64" t="str">
        <f>IF(July!B122="","",July!B122)</f>
        <v/>
      </c>
      <c r="C122" s="233" t="str">
        <f>IF(July!C122="","",July!C122)</f>
        <v/>
      </c>
      <c r="D122" s="234"/>
      <c r="E122" s="234"/>
      <c r="F122" s="234"/>
      <c r="G122" s="234"/>
      <c r="H122" s="234"/>
      <c r="I122" s="234"/>
      <c r="J122" s="234"/>
      <c r="K122" s="234"/>
      <c r="L122" s="234"/>
      <c r="M122" s="234"/>
      <c r="N122" s="234"/>
      <c r="O122" s="234"/>
      <c r="P122" s="234"/>
      <c r="Q122" s="234"/>
      <c r="R122" s="234"/>
      <c r="S122" s="235"/>
      <c r="X122" s="26"/>
      <c r="Z122" s="26"/>
    </row>
    <row r="123" spans="1:26" ht="30.25" customHeight="1" x14ac:dyDescent="0.35">
      <c r="A123" s="98" t="str">
        <f>IF(July!A123="","",July!A123)</f>
        <v/>
      </c>
      <c r="B123" s="64" t="str">
        <f>IF(July!B123="","",July!B123)</f>
        <v/>
      </c>
      <c r="C123" s="233" t="str">
        <f>IF(July!C123="","",July!C123)</f>
        <v/>
      </c>
      <c r="D123" s="234"/>
      <c r="E123" s="234"/>
      <c r="F123" s="234"/>
      <c r="G123" s="234"/>
      <c r="H123" s="234"/>
      <c r="I123" s="234"/>
      <c r="J123" s="234"/>
      <c r="K123" s="234"/>
      <c r="L123" s="234"/>
      <c r="M123" s="234"/>
      <c r="N123" s="234"/>
      <c r="O123" s="234"/>
      <c r="P123" s="234"/>
      <c r="Q123" s="234"/>
      <c r="R123" s="234"/>
      <c r="S123" s="235"/>
      <c r="X123" s="26"/>
      <c r="Z123" s="26"/>
    </row>
    <row r="124" spans="1:26" ht="30.25" customHeight="1" x14ac:dyDescent="0.35">
      <c r="A124" s="98" t="str">
        <f>IF(July!A124="","",July!A124)</f>
        <v/>
      </c>
      <c r="B124" s="64" t="str">
        <f>IF(July!B124="","",July!B124)</f>
        <v/>
      </c>
      <c r="C124" s="233" t="str">
        <f>IF(July!C124="","",July!C124)</f>
        <v/>
      </c>
      <c r="D124" s="234"/>
      <c r="E124" s="234"/>
      <c r="F124" s="234"/>
      <c r="G124" s="234"/>
      <c r="H124" s="234"/>
      <c r="I124" s="234"/>
      <c r="J124" s="234"/>
      <c r="K124" s="234"/>
      <c r="L124" s="234"/>
      <c r="M124" s="234"/>
      <c r="N124" s="234"/>
      <c r="O124" s="234"/>
      <c r="P124" s="234"/>
      <c r="Q124" s="234"/>
      <c r="R124" s="234"/>
      <c r="S124" s="235"/>
      <c r="X124" s="26"/>
      <c r="Z124" s="26"/>
    </row>
    <row r="125" spans="1:26" ht="30.25" customHeight="1" x14ac:dyDescent="0.35">
      <c r="A125" s="98" t="str">
        <f>IF(July!A125="","",July!A125)</f>
        <v/>
      </c>
      <c r="B125" s="64" t="str">
        <f>IF(July!B125="","",July!B125)</f>
        <v/>
      </c>
      <c r="C125" s="233" t="str">
        <f>IF(July!C125="","",July!C125)</f>
        <v/>
      </c>
      <c r="D125" s="234"/>
      <c r="E125" s="234"/>
      <c r="F125" s="234"/>
      <c r="G125" s="234"/>
      <c r="H125" s="234"/>
      <c r="I125" s="234"/>
      <c r="J125" s="234"/>
      <c r="K125" s="234"/>
      <c r="L125" s="234"/>
      <c r="M125" s="234"/>
      <c r="N125" s="234"/>
      <c r="O125" s="234"/>
      <c r="P125" s="234"/>
      <c r="Q125" s="234"/>
      <c r="R125" s="234"/>
      <c r="S125" s="235"/>
      <c r="X125" s="26"/>
      <c r="Z125" s="26"/>
    </row>
    <row r="126" spans="1:26" ht="30.25" customHeight="1" x14ac:dyDescent="0.35">
      <c r="A126" s="98" t="str">
        <f>IF(July!A126="","",July!A126)</f>
        <v/>
      </c>
      <c r="B126" s="64" t="str">
        <f>IF(July!B126="","",July!B126)</f>
        <v/>
      </c>
      <c r="C126" s="233" t="str">
        <f>IF(July!C126="","",July!C126)</f>
        <v/>
      </c>
      <c r="D126" s="234"/>
      <c r="E126" s="234"/>
      <c r="F126" s="234"/>
      <c r="G126" s="234"/>
      <c r="H126" s="234"/>
      <c r="I126" s="234"/>
      <c r="J126" s="234"/>
      <c r="K126" s="234"/>
      <c r="L126" s="234"/>
      <c r="M126" s="234"/>
      <c r="N126" s="234"/>
      <c r="O126" s="234"/>
      <c r="P126" s="234"/>
      <c r="Q126" s="234"/>
      <c r="R126" s="234"/>
      <c r="S126" s="235"/>
      <c r="X126" s="26"/>
      <c r="Z126" s="26"/>
    </row>
    <row r="127" spans="1:26" ht="30.25" customHeight="1" x14ac:dyDescent="0.35">
      <c r="A127" s="98" t="str">
        <f>IF(July!A127="","",July!A127)</f>
        <v/>
      </c>
      <c r="B127" s="64" t="str">
        <f>IF(July!B127="","",July!B127)</f>
        <v/>
      </c>
      <c r="C127" s="233" t="str">
        <f>IF(July!C127="","",July!C127)</f>
        <v/>
      </c>
      <c r="D127" s="234"/>
      <c r="E127" s="234"/>
      <c r="F127" s="234"/>
      <c r="G127" s="234"/>
      <c r="H127" s="234"/>
      <c r="I127" s="234"/>
      <c r="J127" s="234"/>
      <c r="K127" s="234"/>
      <c r="L127" s="234"/>
      <c r="M127" s="234"/>
      <c r="N127" s="234"/>
      <c r="O127" s="234"/>
      <c r="P127" s="234"/>
      <c r="Q127" s="234"/>
      <c r="R127" s="234"/>
      <c r="S127" s="235"/>
      <c r="X127" s="26"/>
      <c r="Z127" s="26"/>
    </row>
    <row r="128" spans="1:26" ht="30.25" customHeight="1" x14ac:dyDescent="0.35">
      <c r="A128" s="98" t="str">
        <f>IF(July!A128="","",July!A128)</f>
        <v/>
      </c>
      <c r="B128" s="64" t="str">
        <f>IF(July!B128="","",July!B128)</f>
        <v/>
      </c>
      <c r="C128" s="233" t="str">
        <f>IF(July!C128="","",July!C128)</f>
        <v/>
      </c>
      <c r="D128" s="234"/>
      <c r="E128" s="234"/>
      <c r="F128" s="234"/>
      <c r="G128" s="234"/>
      <c r="H128" s="234"/>
      <c r="I128" s="234"/>
      <c r="J128" s="234"/>
      <c r="K128" s="234"/>
      <c r="L128" s="234"/>
      <c r="M128" s="234"/>
      <c r="N128" s="234"/>
      <c r="O128" s="234"/>
      <c r="P128" s="234"/>
      <c r="Q128" s="234"/>
      <c r="R128" s="234"/>
      <c r="S128" s="235"/>
      <c r="X128" s="26"/>
      <c r="Z128" s="26"/>
    </row>
    <row r="129" spans="1:27" ht="15.75" customHeight="1" x14ac:dyDescent="0.35">
      <c r="A129" s="114"/>
      <c r="B129" s="115"/>
      <c r="C129" s="117"/>
      <c r="D129" s="117"/>
      <c r="E129" s="117"/>
      <c r="F129" s="117"/>
      <c r="G129" s="117"/>
      <c r="H129" s="117"/>
      <c r="I129" s="117"/>
      <c r="J129" s="117"/>
      <c r="K129" s="117"/>
      <c r="L129" s="117"/>
      <c r="M129" s="117"/>
      <c r="N129" s="117"/>
      <c r="O129" s="117"/>
      <c r="P129" s="117"/>
      <c r="Q129" s="117"/>
      <c r="R129" s="117"/>
      <c r="S129" s="117"/>
      <c r="X129" s="26"/>
      <c r="Z129" s="26"/>
    </row>
    <row r="130" spans="1:27" x14ac:dyDescent="0.35">
      <c r="A130" s="37" t="s">
        <v>1</v>
      </c>
      <c r="B130" s="34"/>
      <c r="C130" s="34"/>
      <c r="D130" s="34"/>
      <c r="E130" s="34"/>
      <c r="F130" s="34"/>
      <c r="G130" s="34"/>
      <c r="H130" s="34"/>
      <c r="I130" s="34"/>
      <c r="J130" s="34"/>
      <c r="K130" s="34"/>
      <c r="L130" s="36"/>
      <c r="S130" s="35"/>
      <c r="Z130" s="26"/>
      <c r="AA130" s="26"/>
    </row>
    <row r="131" spans="1:27" x14ac:dyDescent="0.35">
      <c r="A131" s="17"/>
      <c r="B131" s="17"/>
      <c r="C131" s="17"/>
      <c r="D131" s="17"/>
      <c r="E131" s="17"/>
      <c r="F131" s="17"/>
      <c r="G131" s="17"/>
      <c r="H131" s="17"/>
      <c r="I131" s="17"/>
      <c r="J131" s="17"/>
      <c r="K131" s="17"/>
      <c r="S131" s="25"/>
      <c r="Z131" s="26"/>
      <c r="AA131" s="26"/>
    </row>
    <row r="132" spans="1:27" x14ac:dyDescent="0.35">
      <c r="A132" s="4" t="s">
        <v>14</v>
      </c>
      <c r="B132" s="4"/>
      <c r="C132" s="59">
        <f>V75</f>
        <v>0</v>
      </c>
      <c r="D132" s="17"/>
      <c r="E132" s="17"/>
      <c r="F132" s="17"/>
      <c r="G132" s="17"/>
      <c r="H132" s="17"/>
      <c r="I132" s="17"/>
      <c r="J132" s="17"/>
      <c r="K132" s="17"/>
      <c r="S132" s="25"/>
      <c r="Z132" s="26"/>
      <c r="AA132" s="26"/>
    </row>
    <row r="133" spans="1:27" x14ac:dyDescent="0.35">
      <c r="A133" s="4" t="s">
        <v>15</v>
      </c>
      <c r="B133" s="4"/>
      <c r="C133" s="59">
        <f>W75</f>
        <v>0</v>
      </c>
      <c r="D133" s="17"/>
      <c r="E133" s="17"/>
      <c r="F133" s="17"/>
      <c r="G133" s="17"/>
      <c r="H133" s="17"/>
      <c r="I133" s="17"/>
      <c r="J133" s="17"/>
      <c r="K133" s="17"/>
      <c r="S133" s="25"/>
      <c r="Z133" s="26"/>
      <c r="AA133" s="26"/>
    </row>
    <row r="134" spans="1:27" x14ac:dyDescent="0.35">
      <c r="A134" s="4" t="s">
        <v>89</v>
      </c>
      <c r="B134" s="4"/>
      <c r="C134" s="173"/>
      <c r="D134" s="17"/>
      <c r="E134" s="17"/>
      <c r="F134" s="17"/>
      <c r="G134" s="17"/>
      <c r="H134" s="17"/>
      <c r="I134" s="17"/>
      <c r="J134" s="17"/>
      <c r="K134" s="17"/>
      <c r="S134" s="25"/>
      <c r="Z134" s="26"/>
      <c r="AA134" s="26"/>
    </row>
    <row r="135" spans="1:27" x14ac:dyDescent="0.35">
      <c r="A135" s="4" t="s">
        <v>88</v>
      </c>
      <c r="C135" s="59">
        <f>(C133+C134)*150%</f>
        <v>0</v>
      </c>
      <c r="D135" s="34"/>
      <c r="E135" s="34"/>
      <c r="F135" s="34"/>
      <c r="G135" s="17"/>
      <c r="H135" s="17"/>
      <c r="I135" s="17"/>
      <c r="J135" s="17"/>
      <c r="K135" s="17"/>
      <c r="S135" s="25"/>
      <c r="Z135" s="26"/>
      <c r="AA135" s="26"/>
    </row>
    <row r="136" spans="1:27" ht="15.75" customHeight="1" x14ac:dyDescent="0.35">
      <c r="D136" s="37"/>
      <c r="E136" s="37"/>
      <c r="F136" s="37"/>
      <c r="G136" s="17"/>
      <c r="H136" s="17"/>
      <c r="I136" s="17"/>
      <c r="J136" s="17"/>
      <c r="K136" s="17"/>
      <c r="S136" s="25"/>
    </row>
    <row r="137" spans="1:27" ht="15" customHeight="1" thickBot="1" x14ac:dyDescent="0.4">
      <c r="A137" s="4" t="s">
        <v>12</v>
      </c>
      <c r="B137" s="4"/>
      <c r="C137" s="78">
        <f>July!C137</f>
        <v>0</v>
      </c>
      <c r="D137" s="37"/>
      <c r="E137" s="4"/>
      <c r="H137" s="196"/>
      <c r="S137" s="25"/>
    </row>
    <row r="138" spans="1:27" ht="18.75" customHeight="1" x14ac:dyDescent="0.35">
      <c r="A138" s="4" t="s">
        <v>13</v>
      </c>
      <c r="B138" s="38"/>
      <c r="C138" s="60">
        <f>+C137-C135</f>
        <v>0</v>
      </c>
      <c r="D138" s="37"/>
      <c r="E138" s="4"/>
      <c r="S138" s="25"/>
    </row>
    <row r="139" spans="1:27" x14ac:dyDescent="0.35">
      <c r="D139" s="37"/>
      <c r="E139" s="4"/>
      <c r="S139" s="25"/>
    </row>
    <row r="140" spans="1:27" x14ac:dyDescent="0.35">
      <c r="H140" s="202"/>
      <c r="I140" s="39"/>
      <c r="L140" s="36"/>
      <c r="S140" s="25"/>
    </row>
    <row r="141" spans="1:27" x14ac:dyDescent="0.35">
      <c r="A141" s="37" t="s">
        <v>28</v>
      </c>
      <c r="L141" s="36"/>
    </row>
    <row r="142" spans="1:27" x14ac:dyDescent="0.35">
      <c r="E142" s="4"/>
    </row>
    <row r="143" spans="1:27" ht="15.75" customHeight="1" x14ac:dyDescent="0.35">
      <c r="A143" s="283" t="s">
        <v>27</v>
      </c>
      <c r="B143" s="277"/>
      <c r="C143" s="277"/>
      <c r="D143" s="277"/>
      <c r="E143" s="277"/>
      <c r="F143" s="277"/>
      <c r="G143" s="277"/>
      <c r="H143" s="277"/>
      <c r="I143" s="277"/>
      <c r="J143" s="277"/>
      <c r="K143" s="284"/>
      <c r="L143" s="284"/>
      <c r="M143" s="284"/>
      <c r="N143" s="284"/>
      <c r="O143" s="284"/>
      <c r="P143" s="125"/>
      <c r="Q143" s="125"/>
      <c r="R143" s="125"/>
      <c r="S143" s="126"/>
    </row>
    <row r="144" spans="1:27" ht="65.150000000000006" customHeight="1" thickBot="1" x14ac:dyDescent="0.4">
      <c r="A144" s="132" t="s">
        <v>3</v>
      </c>
      <c r="B144" s="131" t="s">
        <v>6</v>
      </c>
      <c r="C144" s="285" t="s">
        <v>22</v>
      </c>
      <c r="D144" s="286"/>
      <c r="E144" s="131" t="s">
        <v>23</v>
      </c>
      <c r="F144" s="130" t="s">
        <v>24</v>
      </c>
      <c r="G144" s="129" t="s">
        <v>63</v>
      </c>
      <c r="H144" s="129" t="s">
        <v>81</v>
      </c>
      <c r="I144" s="130" t="s">
        <v>25</v>
      </c>
      <c r="J144" s="129" t="s">
        <v>71</v>
      </c>
      <c r="K144" s="280" t="s">
        <v>83</v>
      </c>
      <c r="L144" s="281"/>
      <c r="M144" s="281"/>
      <c r="N144" s="281"/>
      <c r="O144" s="281"/>
      <c r="P144" s="281"/>
      <c r="Q144" s="281"/>
      <c r="R144" s="281"/>
      <c r="S144" s="282"/>
      <c r="V144" s="27"/>
    </row>
    <row r="145" spans="1:22" x14ac:dyDescent="0.35">
      <c r="A145" s="98" t="str">
        <f>IF(July!A145="","",July!A145)</f>
        <v/>
      </c>
      <c r="B145" s="74" t="str">
        <f>IF(July!B145="","",July!B145)</f>
        <v/>
      </c>
      <c r="C145" s="278" t="str">
        <f>IF(July!C145="","",July!C145)</f>
        <v/>
      </c>
      <c r="D145" s="279"/>
      <c r="E145" s="197">
        <f>July!I145</f>
        <v>0</v>
      </c>
      <c r="F145" s="62"/>
      <c r="G145" s="62"/>
      <c r="H145" s="62"/>
      <c r="I145" s="91">
        <f t="shared" ref="I145" si="2">+E145+F145-G145-H145</f>
        <v>0</v>
      </c>
      <c r="J145" s="120" t="str">
        <f>IF(July!J145="","",July!J145)</f>
        <v/>
      </c>
      <c r="K145" s="216" t="str">
        <f>IF(July!K145="","",July!K145)</f>
        <v/>
      </c>
      <c r="L145" s="217"/>
      <c r="M145" s="217"/>
      <c r="N145" s="217"/>
      <c r="O145" s="217"/>
      <c r="P145" s="217"/>
      <c r="Q145" s="217"/>
      <c r="R145" s="217"/>
      <c r="S145" s="218"/>
      <c r="V145" s="27"/>
    </row>
    <row r="146" spans="1:22" x14ac:dyDescent="0.35">
      <c r="A146" s="98" t="str">
        <f>IF(July!A156="","",July!A156)</f>
        <v/>
      </c>
      <c r="B146" s="74" t="str">
        <f>IF(July!B146="","",July!B146)</f>
        <v/>
      </c>
      <c r="C146" s="278" t="str">
        <f>IF(July!C146="","",July!C146)</f>
        <v/>
      </c>
      <c r="D146" s="279"/>
      <c r="E146" s="197">
        <f>July!I146</f>
        <v>0</v>
      </c>
      <c r="F146" s="62"/>
      <c r="G146" s="62"/>
      <c r="H146" s="62"/>
      <c r="I146" s="91">
        <f t="shared" ref="I146:I159" si="3">+E146+F146-G146-H146</f>
        <v>0</v>
      </c>
      <c r="J146" s="120" t="str">
        <f>IF(July!J146="","",July!J146)</f>
        <v/>
      </c>
      <c r="K146" s="216" t="str">
        <f>IF(July!K146="","",July!K146)</f>
        <v/>
      </c>
      <c r="L146" s="217"/>
      <c r="M146" s="217"/>
      <c r="N146" s="217"/>
      <c r="O146" s="217"/>
      <c r="P146" s="217"/>
      <c r="Q146" s="217"/>
      <c r="R146" s="217"/>
      <c r="S146" s="218"/>
      <c r="V146" s="27"/>
    </row>
    <row r="147" spans="1:22" x14ac:dyDescent="0.35">
      <c r="A147" s="98" t="str">
        <f>IF(July!A157="","",July!A157)</f>
        <v/>
      </c>
      <c r="B147" s="74" t="str">
        <f>IF(July!B147="","",July!B147)</f>
        <v/>
      </c>
      <c r="C147" s="278" t="str">
        <f>IF(July!C147="","",July!C147)</f>
        <v/>
      </c>
      <c r="D147" s="279"/>
      <c r="E147" s="197">
        <f>July!I147</f>
        <v>0</v>
      </c>
      <c r="F147" s="62"/>
      <c r="G147" s="62"/>
      <c r="H147" s="62"/>
      <c r="I147" s="91">
        <f t="shared" si="3"/>
        <v>0</v>
      </c>
      <c r="J147" s="120" t="str">
        <f>IF(July!J147="","",July!J147)</f>
        <v/>
      </c>
      <c r="K147" s="216" t="str">
        <f>IF(July!K147="","",July!K147)</f>
        <v/>
      </c>
      <c r="L147" s="217"/>
      <c r="M147" s="217"/>
      <c r="N147" s="217"/>
      <c r="O147" s="217"/>
      <c r="P147" s="217"/>
      <c r="Q147" s="217"/>
      <c r="R147" s="217"/>
      <c r="S147" s="218"/>
      <c r="V147" s="27"/>
    </row>
    <row r="148" spans="1:22" x14ac:dyDescent="0.35">
      <c r="A148" s="98" t="str">
        <f>IF(July!A158="","",July!A158)</f>
        <v/>
      </c>
      <c r="B148" s="74" t="str">
        <f>IF(July!B148="","",July!B148)</f>
        <v/>
      </c>
      <c r="C148" s="278" t="str">
        <f>IF(July!C148="","",July!C148)</f>
        <v/>
      </c>
      <c r="D148" s="279"/>
      <c r="E148" s="197">
        <f>July!I148</f>
        <v>0</v>
      </c>
      <c r="F148" s="62"/>
      <c r="G148" s="62"/>
      <c r="H148" s="62"/>
      <c r="I148" s="91">
        <f t="shared" si="3"/>
        <v>0</v>
      </c>
      <c r="J148" s="120" t="str">
        <f>IF(July!J148="","",July!J148)</f>
        <v/>
      </c>
      <c r="K148" s="216" t="str">
        <f>IF(July!K148="","",July!K148)</f>
        <v/>
      </c>
      <c r="L148" s="217"/>
      <c r="M148" s="217"/>
      <c r="N148" s="217"/>
      <c r="O148" s="217"/>
      <c r="P148" s="217"/>
      <c r="Q148" s="217"/>
      <c r="R148" s="217"/>
      <c r="S148" s="218"/>
      <c r="V148" s="27"/>
    </row>
    <row r="149" spans="1:22" x14ac:dyDescent="0.35">
      <c r="A149" s="98" t="str">
        <f>IF(July!A159="","",July!A159)</f>
        <v/>
      </c>
      <c r="B149" s="74" t="str">
        <f>IF(July!B149="","",July!B149)</f>
        <v/>
      </c>
      <c r="C149" s="278" t="str">
        <f>IF(July!C149="","",July!C149)</f>
        <v/>
      </c>
      <c r="D149" s="279"/>
      <c r="E149" s="197">
        <f>July!I149</f>
        <v>0</v>
      </c>
      <c r="F149" s="62"/>
      <c r="G149" s="62"/>
      <c r="H149" s="62"/>
      <c r="I149" s="91">
        <f t="shared" si="3"/>
        <v>0</v>
      </c>
      <c r="J149" s="120" t="str">
        <f>IF(July!J149="","",July!J149)</f>
        <v/>
      </c>
      <c r="K149" s="216" t="str">
        <f>IF(July!K149="","",July!K149)</f>
        <v/>
      </c>
      <c r="L149" s="217"/>
      <c r="M149" s="217"/>
      <c r="N149" s="217"/>
      <c r="O149" s="217"/>
      <c r="P149" s="217"/>
      <c r="Q149" s="217"/>
      <c r="R149" s="217"/>
      <c r="S149" s="218"/>
      <c r="V149" s="27"/>
    </row>
    <row r="150" spans="1:22" x14ac:dyDescent="0.35">
      <c r="A150" s="98" t="str">
        <f>IF(July!A160="","",July!A160)</f>
        <v/>
      </c>
      <c r="B150" s="74" t="str">
        <f>IF(July!B150="","",July!B150)</f>
        <v/>
      </c>
      <c r="C150" s="278" t="str">
        <f>IF(July!C150="","",July!C150)</f>
        <v/>
      </c>
      <c r="D150" s="279"/>
      <c r="E150" s="197">
        <f>July!I150</f>
        <v>0</v>
      </c>
      <c r="F150" s="62"/>
      <c r="G150" s="62"/>
      <c r="H150" s="62"/>
      <c r="I150" s="91">
        <f t="shared" si="3"/>
        <v>0</v>
      </c>
      <c r="J150" s="120" t="str">
        <f>IF(July!J150="","",July!J150)</f>
        <v/>
      </c>
      <c r="K150" s="216" t="str">
        <f>IF(July!K150="","",July!K150)</f>
        <v/>
      </c>
      <c r="L150" s="217"/>
      <c r="M150" s="217"/>
      <c r="N150" s="217"/>
      <c r="O150" s="217"/>
      <c r="P150" s="217"/>
      <c r="Q150" s="217"/>
      <c r="R150" s="217"/>
      <c r="S150" s="218"/>
      <c r="V150" s="27"/>
    </row>
    <row r="151" spans="1:22" x14ac:dyDescent="0.35">
      <c r="A151" s="98" t="str">
        <f>IF(July!A161="","",July!A161)</f>
        <v/>
      </c>
      <c r="B151" s="74" t="str">
        <f>IF(July!B151="","",July!B151)</f>
        <v/>
      </c>
      <c r="C151" s="278" t="str">
        <f>IF(July!C151="","",July!C151)</f>
        <v/>
      </c>
      <c r="D151" s="279"/>
      <c r="E151" s="197">
        <f>July!I151</f>
        <v>0</v>
      </c>
      <c r="F151" s="62"/>
      <c r="G151" s="62"/>
      <c r="H151" s="62"/>
      <c r="I151" s="91">
        <f t="shared" si="3"/>
        <v>0</v>
      </c>
      <c r="J151" s="120" t="str">
        <f>IF(July!J151="","",July!J151)</f>
        <v/>
      </c>
      <c r="K151" s="216" t="str">
        <f>IF(July!K151="","",July!K151)</f>
        <v/>
      </c>
      <c r="L151" s="217"/>
      <c r="M151" s="217"/>
      <c r="N151" s="217"/>
      <c r="O151" s="217"/>
      <c r="P151" s="217"/>
      <c r="Q151" s="217"/>
      <c r="R151" s="217"/>
      <c r="S151" s="218"/>
      <c r="V151" s="27"/>
    </row>
    <row r="152" spans="1:22" x14ac:dyDescent="0.35">
      <c r="A152" s="98" t="str">
        <f>IF(July!A162="","",July!A162)</f>
        <v/>
      </c>
      <c r="B152" s="74" t="str">
        <f>IF(July!B152="","",July!B152)</f>
        <v/>
      </c>
      <c r="C152" s="278" t="str">
        <f>IF(July!C152="","",July!C152)</f>
        <v/>
      </c>
      <c r="D152" s="279"/>
      <c r="E152" s="197">
        <f>July!I152</f>
        <v>0</v>
      </c>
      <c r="F152" s="62"/>
      <c r="G152" s="62"/>
      <c r="H152" s="62"/>
      <c r="I152" s="91">
        <f t="shared" si="3"/>
        <v>0</v>
      </c>
      <c r="J152" s="120" t="str">
        <f>IF(July!J152="","",July!J152)</f>
        <v/>
      </c>
      <c r="K152" s="216" t="str">
        <f>IF(July!K152="","",July!K152)</f>
        <v/>
      </c>
      <c r="L152" s="217"/>
      <c r="M152" s="217"/>
      <c r="N152" s="217"/>
      <c r="O152" s="217"/>
      <c r="P152" s="217"/>
      <c r="Q152" s="217"/>
      <c r="R152" s="217"/>
      <c r="S152" s="218"/>
      <c r="V152" s="27"/>
    </row>
    <row r="153" spans="1:22" x14ac:dyDescent="0.35">
      <c r="A153" s="98" t="str">
        <f>IF(July!A163="","",July!A163)</f>
        <v/>
      </c>
      <c r="B153" s="74" t="str">
        <f>IF(July!B153="","",July!B153)</f>
        <v/>
      </c>
      <c r="C153" s="278" t="str">
        <f>IF(July!C153="","",July!C153)</f>
        <v/>
      </c>
      <c r="D153" s="279"/>
      <c r="E153" s="197">
        <f>July!I153</f>
        <v>0</v>
      </c>
      <c r="F153" s="62"/>
      <c r="G153" s="62"/>
      <c r="H153" s="62"/>
      <c r="I153" s="91">
        <f t="shared" si="3"/>
        <v>0</v>
      </c>
      <c r="J153" s="120" t="str">
        <f>IF(July!J153="","",July!J153)</f>
        <v/>
      </c>
      <c r="K153" s="216" t="str">
        <f>IF(July!K153="","",July!K153)</f>
        <v/>
      </c>
      <c r="L153" s="217"/>
      <c r="M153" s="217"/>
      <c r="N153" s="217"/>
      <c r="O153" s="217"/>
      <c r="P153" s="217"/>
      <c r="Q153" s="217"/>
      <c r="R153" s="217"/>
      <c r="S153" s="218"/>
      <c r="V153" s="27"/>
    </row>
    <row r="154" spans="1:22" x14ac:dyDescent="0.35">
      <c r="A154" s="98" t="str">
        <f>IF(July!A164="","",July!A164)</f>
        <v/>
      </c>
      <c r="B154" s="74" t="str">
        <f>IF(July!B154="","",July!B154)</f>
        <v/>
      </c>
      <c r="C154" s="278" t="str">
        <f>IF(July!C154="","",July!C154)</f>
        <v/>
      </c>
      <c r="D154" s="279"/>
      <c r="E154" s="197">
        <f>July!I154</f>
        <v>0</v>
      </c>
      <c r="F154" s="62"/>
      <c r="G154" s="62"/>
      <c r="H154" s="62"/>
      <c r="I154" s="91">
        <f t="shared" si="3"/>
        <v>0</v>
      </c>
      <c r="J154" s="120" t="str">
        <f>IF(July!J154="","",July!J154)</f>
        <v/>
      </c>
      <c r="K154" s="216" t="str">
        <f>IF(July!K154="","",July!K154)</f>
        <v/>
      </c>
      <c r="L154" s="217"/>
      <c r="M154" s="217"/>
      <c r="N154" s="217"/>
      <c r="O154" s="217"/>
      <c r="P154" s="217"/>
      <c r="Q154" s="217"/>
      <c r="R154" s="217"/>
      <c r="S154" s="218"/>
      <c r="V154" s="27"/>
    </row>
    <row r="155" spans="1:22" x14ac:dyDescent="0.35">
      <c r="A155" s="98" t="str">
        <f>IF(July!A165="","",July!A165)</f>
        <v/>
      </c>
      <c r="B155" s="74" t="str">
        <f>IF(July!B155="","",July!B155)</f>
        <v/>
      </c>
      <c r="C155" s="278" t="str">
        <f>IF(July!C155="","",July!C155)</f>
        <v/>
      </c>
      <c r="D155" s="279"/>
      <c r="E155" s="197">
        <f>July!I155</f>
        <v>0</v>
      </c>
      <c r="F155" s="62"/>
      <c r="G155" s="62"/>
      <c r="H155" s="62"/>
      <c r="I155" s="91">
        <f t="shared" si="3"/>
        <v>0</v>
      </c>
      <c r="J155" s="120" t="str">
        <f>IF(July!J155="","",July!J155)</f>
        <v/>
      </c>
      <c r="K155" s="216" t="str">
        <f>IF(July!K155="","",July!K155)</f>
        <v/>
      </c>
      <c r="L155" s="217"/>
      <c r="M155" s="217"/>
      <c r="N155" s="217"/>
      <c r="O155" s="217"/>
      <c r="P155" s="217"/>
      <c r="Q155" s="217"/>
      <c r="R155" s="217"/>
      <c r="S155" s="218"/>
      <c r="V155" s="27"/>
    </row>
    <row r="156" spans="1:22" x14ac:dyDescent="0.35">
      <c r="A156" s="98" t="str">
        <f>IF(July!A166="","",July!A166)</f>
        <v/>
      </c>
      <c r="B156" s="74" t="str">
        <f>IF(July!B156="","",July!B156)</f>
        <v/>
      </c>
      <c r="C156" s="278" t="str">
        <f>IF(July!C156="","",July!C156)</f>
        <v/>
      </c>
      <c r="D156" s="279"/>
      <c r="E156" s="197">
        <f>July!I156</f>
        <v>0</v>
      </c>
      <c r="F156" s="62"/>
      <c r="G156" s="62"/>
      <c r="H156" s="62"/>
      <c r="I156" s="91">
        <f t="shared" si="3"/>
        <v>0</v>
      </c>
      <c r="J156" s="120" t="str">
        <f>IF(July!J156="","",July!J156)</f>
        <v/>
      </c>
      <c r="K156" s="216" t="str">
        <f>IF(July!K156="","",July!K156)</f>
        <v/>
      </c>
      <c r="L156" s="217"/>
      <c r="M156" s="217"/>
      <c r="N156" s="217"/>
      <c r="O156" s="217"/>
      <c r="P156" s="217"/>
      <c r="Q156" s="217"/>
      <c r="R156" s="217"/>
      <c r="S156" s="218"/>
      <c r="V156" s="27"/>
    </row>
    <row r="157" spans="1:22" x14ac:dyDescent="0.35">
      <c r="A157" s="98" t="str">
        <f>IF(July!A167="","",July!A167)</f>
        <v/>
      </c>
      <c r="B157" s="74" t="str">
        <f>IF(July!B157="","",July!B157)</f>
        <v/>
      </c>
      <c r="C157" s="278" t="str">
        <f>IF(July!C157="","",July!C157)</f>
        <v/>
      </c>
      <c r="D157" s="279"/>
      <c r="E157" s="197">
        <f>July!I157</f>
        <v>0</v>
      </c>
      <c r="F157" s="62"/>
      <c r="G157" s="62"/>
      <c r="H157" s="62"/>
      <c r="I157" s="91">
        <f t="shared" si="3"/>
        <v>0</v>
      </c>
      <c r="J157" s="120" t="str">
        <f>IF(July!J157="","",July!J157)</f>
        <v/>
      </c>
      <c r="K157" s="216" t="str">
        <f>IF(July!K157="","",July!K157)</f>
        <v/>
      </c>
      <c r="L157" s="217"/>
      <c r="M157" s="217"/>
      <c r="N157" s="217"/>
      <c r="O157" s="217"/>
      <c r="P157" s="217"/>
      <c r="Q157" s="217"/>
      <c r="R157" s="217"/>
      <c r="S157" s="218"/>
      <c r="V157" s="27"/>
    </row>
    <row r="158" spans="1:22" x14ac:dyDescent="0.35">
      <c r="A158" s="98" t="str">
        <f>IF(July!A168="","",July!A168)</f>
        <v/>
      </c>
      <c r="B158" s="74" t="str">
        <f>IF(July!B158="","",July!B158)</f>
        <v/>
      </c>
      <c r="C158" s="278" t="str">
        <f>IF(July!C158="","",July!C158)</f>
        <v/>
      </c>
      <c r="D158" s="279"/>
      <c r="E158" s="197">
        <f>July!I158</f>
        <v>0</v>
      </c>
      <c r="F158" s="62"/>
      <c r="G158" s="62"/>
      <c r="H158" s="62"/>
      <c r="I158" s="91">
        <f t="shared" si="3"/>
        <v>0</v>
      </c>
      <c r="J158" s="120" t="str">
        <f>IF(July!J158="","",July!J158)</f>
        <v/>
      </c>
      <c r="K158" s="216" t="str">
        <f>IF(July!K158="","",July!K158)</f>
        <v/>
      </c>
      <c r="L158" s="217"/>
      <c r="M158" s="217"/>
      <c r="N158" s="217"/>
      <c r="O158" s="217"/>
      <c r="P158" s="217"/>
      <c r="Q158" s="217"/>
      <c r="R158" s="217"/>
      <c r="S158" s="218"/>
      <c r="V158" s="27"/>
    </row>
    <row r="159" spans="1:22" x14ac:dyDescent="0.35">
      <c r="A159" s="98" t="str">
        <f>IF(July!A169="","",July!A169)</f>
        <v/>
      </c>
      <c r="B159" s="74" t="str">
        <f>IF(July!B159="","",July!B159)</f>
        <v/>
      </c>
      <c r="C159" s="278" t="str">
        <f>IF(July!C159="","",July!C159)</f>
        <v/>
      </c>
      <c r="D159" s="279"/>
      <c r="E159" s="197">
        <f>July!I159</f>
        <v>0</v>
      </c>
      <c r="F159" s="62"/>
      <c r="G159" s="62"/>
      <c r="H159" s="62"/>
      <c r="I159" s="91">
        <f t="shared" si="3"/>
        <v>0</v>
      </c>
      <c r="J159" s="120" t="str">
        <f>IF(July!J159="","",July!J159)</f>
        <v/>
      </c>
      <c r="K159" s="216" t="str">
        <f>IF(July!K159="","",July!K159)</f>
        <v/>
      </c>
      <c r="L159" s="217"/>
      <c r="M159" s="217"/>
      <c r="N159" s="217"/>
      <c r="O159" s="217"/>
      <c r="P159" s="217"/>
      <c r="Q159" s="217"/>
      <c r="R159" s="217"/>
      <c r="S159" s="218"/>
      <c r="V159" s="27"/>
    </row>
    <row r="160" spans="1:22" x14ac:dyDescent="0.35">
      <c r="A160" s="98" t="str">
        <f>IF(July!A170="","",July!A170)</f>
        <v/>
      </c>
      <c r="B160" s="74" t="str">
        <f>IF(July!B160="","",July!B160)</f>
        <v/>
      </c>
      <c r="C160" s="278" t="str">
        <f>IF(July!C160="","",July!C160)</f>
        <v/>
      </c>
      <c r="D160" s="279"/>
      <c r="E160" s="197">
        <f>July!I160</f>
        <v>0</v>
      </c>
      <c r="F160" s="62"/>
      <c r="G160" s="62"/>
      <c r="H160" s="62"/>
      <c r="I160" s="91">
        <f t="shared" ref="I160:I214" si="4">+E160+F160-G160-H160</f>
        <v>0</v>
      </c>
      <c r="J160" s="120" t="str">
        <f>IF(July!J160="","",July!J160)</f>
        <v/>
      </c>
      <c r="K160" s="216" t="str">
        <f>IF(July!K160="","",July!K160)</f>
        <v/>
      </c>
      <c r="L160" s="217"/>
      <c r="M160" s="217"/>
      <c r="N160" s="217"/>
      <c r="O160" s="217"/>
      <c r="P160" s="217"/>
      <c r="Q160" s="217"/>
      <c r="R160" s="217"/>
      <c r="S160" s="218"/>
      <c r="V160" s="27"/>
    </row>
    <row r="161" spans="1:22" x14ac:dyDescent="0.35">
      <c r="A161" s="98" t="str">
        <f>IF(July!A161="","",July!A161)</f>
        <v/>
      </c>
      <c r="B161" s="74" t="str">
        <f>IF(July!B161="","",July!B161)</f>
        <v/>
      </c>
      <c r="C161" s="278" t="str">
        <f>IF(July!C161="","",July!C161)</f>
        <v/>
      </c>
      <c r="D161" s="279"/>
      <c r="E161" s="197">
        <f>July!I161</f>
        <v>0</v>
      </c>
      <c r="F161" s="62"/>
      <c r="G161" s="62"/>
      <c r="H161" s="62"/>
      <c r="I161" s="91">
        <f t="shared" si="4"/>
        <v>0</v>
      </c>
      <c r="J161" s="120" t="str">
        <f>IF(July!J161="","",July!J161)</f>
        <v/>
      </c>
      <c r="K161" s="216" t="str">
        <f>IF(July!K161="","",July!K161)</f>
        <v/>
      </c>
      <c r="L161" s="217"/>
      <c r="M161" s="217"/>
      <c r="N161" s="217"/>
      <c r="O161" s="217"/>
      <c r="P161" s="217"/>
      <c r="Q161" s="217"/>
      <c r="R161" s="217"/>
      <c r="S161" s="218"/>
      <c r="V161" s="27"/>
    </row>
    <row r="162" spans="1:22" x14ac:dyDescent="0.35">
      <c r="A162" s="98" t="str">
        <f>IF(July!A162="","",July!A162)</f>
        <v/>
      </c>
      <c r="B162" s="74" t="str">
        <f>IF(July!B162="","",July!B162)</f>
        <v/>
      </c>
      <c r="C162" s="278" t="str">
        <f>IF(July!C162="","",July!C162)</f>
        <v/>
      </c>
      <c r="D162" s="279"/>
      <c r="E162" s="197">
        <f>July!I162</f>
        <v>0</v>
      </c>
      <c r="F162" s="62"/>
      <c r="G162" s="62"/>
      <c r="H162" s="62"/>
      <c r="I162" s="91">
        <f t="shared" si="4"/>
        <v>0</v>
      </c>
      <c r="J162" s="120" t="str">
        <f>IF(July!J162="","",July!J162)</f>
        <v/>
      </c>
      <c r="K162" s="216" t="str">
        <f>IF(July!K162="","",July!K162)</f>
        <v/>
      </c>
      <c r="L162" s="217"/>
      <c r="M162" s="217"/>
      <c r="N162" s="217"/>
      <c r="O162" s="217"/>
      <c r="P162" s="217"/>
      <c r="Q162" s="217"/>
      <c r="R162" s="217"/>
      <c r="S162" s="218"/>
      <c r="V162" s="27"/>
    </row>
    <row r="163" spans="1:22" x14ac:dyDescent="0.35">
      <c r="A163" s="98" t="str">
        <f>IF(July!A163="","",July!A163)</f>
        <v/>
      </c>
      <c r="B163" s="74" t="str">
        <f>IF(July!B163="","",July!B163)</f>
        <v/>
      </c>
      <c r="C163" s="278" t="str">
        <f>IF(July!C163="","",July!C163)</f>
        <v/>
      </c>
      <c r="D163" s="279"/>
      <c r="E163" s="197">
        <f>July!I163</f>
        <v>0</v>
      </c>
      <c r="F163" s="62"/>
      <c r="G163" s="62"/>
      <c r="H163" s="62"/>
      <c r="I163" s="91">
        <f t="shared" si="4"/>
        <v>0</v>
      </c>
      <c r="J163" s="120" t="str">
        <f>IF(July!J163="","",July!J163)</f>
        <v/>
      </c>
      <c r="K163" s="216" t="str">
        <f>IF(July!K163="","",July!K163)</f>
        <v/>
      </c>
      <c r="L163" s="217"/>
      <c r="M163" s="217"/>
      <c r="N163" s="217"/>
      <c r="O163" s="217"/>
      <c r="P163" s="217"/>
      <c r="Q163" s="217"/>
      <c r="R163" s="217"/>
      <c r="S163" s="218"/>
      <c r="V163" s="27"/>
    </row>
    <row r="164" spans="1:22" x14ac:dyDescent="0.35">
      <c r="A164" s="98" t="str">
        <f>IF(July!A164="","",July!A164)</f>
        <v/>
      </c>
      <c r="B164" s="74" t="str">
        <f>IF(July!B164="","",July!B164)</f>
        <v/>
      </c>
      <c r="C164" s="278" t="str">
        <f>IF(July!C164="","",July!C164)</f>
        <v/>
      </c>
      <c r="D164" s="279"/>
      <c r="E164" s="197">
        <f>July!I164</f>
        <v>0</v>
      </c>
      <c r="F164" s="62"/>
      <c r="G164" s="62"/>
      <c r="H164" s="62"/>
      <c r="I164" s="91">
        <f t="shared" si="4"/>
        <v>0</v>
      </c>
      <c r="J164" s="120" t="str">
        <f>IF(July!J164="","",July!J164)</f>
        <v/>
      </c>
      <c r="K164" s="216" t="str">
        <f>IF(July!K164="","",July!K164)</f>
        <v/>
      </c>
      <c r="L164" s="217"/>
      <c r="M164" s="217"/>
      <c r="N164" s="217"/>
      <c r="O164" s="217"/>
      <c r="P164" s="217"/>
      <c r="Q164" s="217"/>
      <c r="R164" s="217"/>
      <c r="S164" s="218"/>
      <c r="V164" s="27"/>
    </row>
    <row r="165" spans="1:22" x14ac:dyDescent="0.35">
      <c r="A165" s="98" t="str">
        <f>IF(July!A165="","",July!A165)</f>
        <v/>
      </c>
      <c r="B165" s="74" t="str">
        <f>IF(July!B165="","",July!B165)</f>
        <v/>
      </c>
      <c r="C165" s="278" t="str">
        <f>IF(July!C165="","",July!C165)</f>
        <v/>
      </c>
      <c r="D165" s="279"/>
      <c r="E165" s="197">
        <f>July!I165</f>
        <v>0</v>
      </c>
      <c r="F165" s="62"/>
      <c r="G165" s="62"/>
      <c r="H165" s="62"/>
      <c r="I165" s="91">
        <f t="shared" si="4"/>
        <v>0</v>
      </c>
      <c r="J165" s="120" t="str">
        <f>IF(July!J165="","",July!J165)</f>
        <v/>
      </c>
      <c r="K165" s="216" t="str">
        <f>IF(July!K165="","",July!K165)</f>
        <v/>
      </c>
      <c r="L165" s="217"/>
      <c r="M165" s="217"/>
      <c r="N165" s="217"/>
      <c r="O165" s="217"/>
      <c r="P165" s="217"/>
      <c r="Q165" s="217"/>
      <c r="R165" s="217"/>
      <c r="S165" s="218"/>
      <c r="V165" s="27"/>
    </row>
    <row r="166" spans="1:22" x14ac:dyDescent="0.35">
      <c r="A166" s="98" t="str">
        <f>IF(July!A166="","",July!A166)</f>
        <v/>
      </c>
      <c r="B166" s="74" t="str">
        <f>IF(July!B166="","",July!B166)</f>
        <v/>
      </c>
      <c r="C166" s="278" t="str">
        <f>IF(July!C166="","",July!C166)</f>
        <v/>
      </c>
      <c r="D166" s="279"/>
      <c r="E166" s="197">
        <f>July!I166</f>
        <v>0</v>
      </c>
      <c r="F166" s="62"/>
      <c r="G166" s="62"/>
      <c r="H166" s="62"/>
      <c r="I166" s="91">
        <f t="shared" si="4"/>
        <v>0</v>
      </c>
      <c r="J166" s="120" t="str">
        <f>IF(July!J166="","",July!J166)</f>
        <v/>
      </c>
      <c r="K166" s="216" t="str">
        <f>IF(July!K166="","",July!K166)</f>
        <v/>
      </c>
      <c r="L166" s="217"/>
      <c r="M166" s="217"/>
      <c r="N166" s="217"/>
      <c r="O166" s="217"/>
      <c r="P166" s="217"/>
      <c r="Q166" s="217"/>
      <c r="R166" s="217"/>
      <c r="S166" s="218"/>
      <c r="V166" s="27"/>
    </row>
    <row r="167" spans="1:22" x14ac:dyDescent="0.35">
      <c r="A167" s="98" t="str">
        <f>IF(July!A167="","",July!A167)</f>
        <v/>
      </c>
      <c r="B167" s="74" t="str">
        <f>IF(July!B167="","",July!B167)</f>
        <v/>
      </c>
      <c r="C167" s="278" t="str">
        <f>IF(July!C167="","",July!C167)</f>
        <v/>
      </c>
      <c r="D167" s="279"/>
      <c r="E167" s="197">
        <f>July!I167</f>
        <v>0</v>
      </c>
      <c r="F167" s="62"/>
      <c r="G167" s="62"/>
      <c r="H167" s="62"/>
      <c r="I167" s="91">
        <f t="shared" si="4"/>
        <v>0</v>
      </c>
      <c r="J167" s="120" t="str">
        <f>IF(July!J167="","",July!J167)</f>
        <v/>
      </c>
      <c r="K167" s="216" t="str">
        <f>IF(July!K167="","",July!K167)</f>
        <v/>
      </c>
      <c r="L167" s="217"/>
      <c r="M167" s="217"/>
      <c r="N167" s="217"/>
      <c r="O167" s="217"/>
      <c r="P167" s="217"/>
      <c r="Q167" s="217"/>
      <c r="R167" s="217"/>
      <c r="S167" s="218"/>
      <c r="V167" s="27"/>
    </row>
    <row r="168" spans="1:22" x14ac:dyDescent="0.35">
      <c r="A168" s="98" t="str">
        <f>IF(July!A168="","",July!A168)</f>
        <v/>
      </c>
      <c r="B168" s="74" t="str">
        <f>IF(July!B168="","",July!B168)</f>
        <v/>
      </c>
      <c r="C168" s="278" t="str">
        <f>IF(July!C168="","",July!C168)</f>
        <v/>
      </c>
      <c r="D168" s="279"/>
      <c r="E168" s="197">
        <f>July!I168</f>
        <v>0</v>
      </c>
      <c r="F168" s="62"/>
      <c r="G168" s="62"/>
      <c r="H168" s="62"/>
      <c r="I168" s="91">
        <f t="shared" si="4"/>
        <v>0</v>
      </c>
      <c r="J168" s="120" t="str">
        <f>IF(July!J168="","",July!J168)</f>
        <v/>
      </c>
      <c r="K168" s="216" t="str">
        <f>IF(July!K168="","",July!K168)</f>
        <v/>
      </c>
      <c r="L168" s="217"/>
      <c r="M168" s="217"/>
      <c r="N168" s="217"/>
      <c r="O168" s="217"/>
      <c r="P168" s="217"/>
      <c r="Q168" s="217"/>
      <c r="R168" s="217"/>
      <c r="S168" s="218"/>
      <c r="V168" s="27"/>
    </row>
    <row r="169" spans="1:22" x14ac:dyDescent="0.35">
      <c r="A169" s="98" t="str">
        <f>IF(July!A169="","",July!A169)</f>
        <v/>
      </c>
      <c r="B169" s="74" t="str">
        <f>IF(July!B169="","",July!B169)</f>
        <v/>
      </c>
      <c r="C169" s="278" t="str">
        <f>IF(July!C169="","",July!C169)</f>
        <v/>
      </c>
      <c r="D169" s="279"/>
      <c r="E169" s="197">
        <f>July!I169</f>
        <v>0</v>
      </c>
      <c r="F169" s="62"/>
      <c r="G169" s="62"/>
      <c r="H169" s="62"/>
      <c r="I169" s="91">
        <f t="shared" si="4"/>
        <v>0</v>
      </c>
      <c r="J169" s="120" t="str">
        <f>IF(July!J169="","",July!J169)</f>
        <v/>
      </c>
      <c r="K169" s="216" t="str">
        <f>IF(July!K169="","",July!K169)</f>
        <v/>
      </c>
      <c r="L169" s="217"/>
      <c r="M169" s="217"/>
      <c r="N169" s="217"/>
      <c r="O169" s="217"/>
      <c r="P169" s="217"/>
      <c r="Q169" s="217"/>
      <c r="R169" s="217"/>
      <c r="S169" s="218"/>
      <c r="V169" s="27"/>
    </row>
    <row r="170" spans="1:22" x14ac:dyDescent="0.35">
      <c r="A170" s="98" t="str">
        <f>IF(July!A170="","",July!A170)</f>
        <v/>
      </c>
      <c r="B170" s="74" t="str">
        <f>IF(July!B170="","",July!B170)</f>
        <v/>
      </c>
      <c r="C170" s="278" t="str">
        <f>IF(July!C170="","",July!C170)</f>
        <v/>
      </c>
      <c r="D170" s="279"/>
      <c r="E170" s="197">
        <f>July!I170</f>
        <v>0</v>
      </c>
      <c r="F170" s="62"/>
      <c r="G170" s="62"/>
      <c r="H170" s="62"/>
      <c r="I170" s="91">
        <f t="shared" si="4"/>
        <v>0</v>
      </c>
      <c r="J170" s="120" t="str">
        <f>IF(July!J170="","",July!J170)</f>
        <v/>
      </c>
      <c r="K170" s="216" t="str">
        <f>IF(July!K170="","",July!K170)</f>
        <v/>
      </c>
      <c r="L170" s="217"/>
      <c r="M170" s="217"/>
      <c r="N170" s="217"/>
      <c r="O170" s="217"/>
      <c r="P170" s="217"/>
      <c r="Q170" s="217"/>
      <c r="R170" s="217"/>
      <c r="S170" s="218"/>
      <c r="V170" s="27"/>
    </row>
    <row r="171" spans="1:22" x14ac:dyDescent="0.35">
      <c r="A171" s="98" t="str">
        <f>IF(July!A171="","",July!A171)</f>
        <v/>
      </c>
      <c r="B171" s="74" t="str">
        <f>IF(July!B171="","",July!B171)</f>
        <v/>
      </c>
      <c r="C171" s="278" t="str">
        <f>IF(July!C171="","",July!C171)</f>
        <v/>
      </c>
      <c r="D171" s="279"/>
      <c r="E171" s="197">
        <f>July!I171</f>
        <v>0</v>
      </c>
      <c r="F171" s="62"/>
      <c r="G171" s="62"/>
      <c r="H171" s="62"/>
      <c r="I171" s="91">
        <f t="shared" si="4"/>
        <v>0</v>
      </c>
      <c r="J171" s="120" t="str">
        <f>IF(July!J171="","",July!J171)</f>
        <v/>
      </c>
      <c r="K171" s="216" t="str">
        <f>IF(July!K171="","",July!K171)</f>
        <v/>
      </c>
      <c r="L171" s="217"/>
      <c r="M171" s="217"/>
      <c r="N171" s="217"/>
      <c r="O171" s="217"/>
      <c r="P171" s="217"/>
      <c r="Q171" s="217"/>
      <c r="R171" s="217"/>
      <c r="S171" s="218"/>
      <c r="V171" s="27"/>
    </row>
    <row r="172" spans="1:22" x14ac:dyDescent="0.35">
      <c r="A172" s="98" t="str">
        <f>IF(July!A172="","",July!A172)</f>
        <v/>
      </c>
      <c r="B172" s="74" t="str">
        <f>IF(July!B172="","",July!B172)</f>
        <v/>
      </c>
      <c r="C172" s="278" t="str">
        <f>IF(July!C172="","",July!C172)</f>
        <v/>
      </c>
      <c r="D172" s="279"/>
      <c r="E172" s="197">
        <f>July!I172</f>
        <v>0</v>
      </c>
      <c r="F172" s="62"/>
      <c r="G172" s="62"/>
      <c r="H172" s="62"/>
      <c r="I172" s="91">
        <f t="shared" si="4"/>
        <v>0</v>
      </c>
      <c r="J172" s="120" t="str">
        <f>IF(July!J172="","",July!J172)</f>
        <v/>
      </c>
      <c r="K172" s="216" t="str">
        <f>IF(July!K172="","",July!K172)</f>
        <v/>
      </c>
      <c r="L172" s="217"/>
      <c r="M172" s="217"/>
      <c r="N172" s="217"/>
      <c r="O172" s="217"/>
      <c r="P172" s="217"/>
      <c r="Q172" s="217"/>
      <c r="R172" s="217"/>
      <c r="S172" s="218"/>
      <c r="V172" s="27"/>
    </row>
    <row r="173" spans="1:22" x14ac:dyDescent="0.35">
      <c r="A173" s="98" t="str">
        <f>IF(July!A173="","",July!A173)</f>
        <v/>
      </c>
      <c r="B173" s="74" t="str">
        <f>IF(July!B173="","",July!B173)</f>
        <v/>
      </c>
      <c r="C173" s="278" t="str">
        <f>IF(July!C173="","",July!C173)</f>
        <v/>
      </c>
      <c r="D173" s="279"/>
      <c r="E173" s="197">
        <f>July!I173</f>
        <v>0</v>
      </c>
      <c r="F173" s="62"/>
      <c r="G173" s="62"/>
      <c r="H173" s="62"/>
      <c r="I173" s="91">
        <f t="shared" si="4"/>
        <v>0</v>
      </c>
      <c r="J173" s="120" t="str">
        <f>IF(July!J173="","",July!J173)</f>
        <v/>
      </c>
      <c r="K173" s="216" t="str">
        <f>IF(July!K173="","",July!K173)</f>
        <v/>
      </c>
      <c r="L173" s="217"/>
      <c r="M173" s="217"/>
      <c r="N173" s="217"/>
      <c r="O173" s="217"/>
      <c r="P173" s="217"/>
      <c r="Q173" s="217"/>
      <c r="R173" s="217"/>
      <c r="S173" s="218"/>
      <c r="V173" s="27"/>
    </row>
    <row r="174" spans="1:22" x14ac:dyDescent="0.35">
      <c r="A174" s="98" t="str">
        <f>IF(July!A174="","",July!A174)</f>
        <v/>
      </c>
      <c r="B174" s="74" t="str">
        <f>IF(July!B174="","",July!B174)</f>
        <v/>
      </c>
      <c r="C174" s="278" t="str">
        <f>IF(July!C174="","",July!C174)</f>
        <v/>
      </c>
      <c r="D174" s="279"/>
      <c r="E174" s="197">
        <f>July!I174</f>
        <v>0</v>
      </c>
      <c r="F174" s="62"/>
      <c r="G174" s="62"/>
      <c r="H174" s="62"/>
      <c r="I174" s="91">
        <f t="shared" si="4"/>
        <v>0</v>
      </c>
      <c r="J174" s="120" t="str">
        <f>IF(July!J174="","",July!J174)</f>
        <v/>
      </c>
      <c r="K174" s="216" t="str">
        <f>IF(July!K174="","",July!K174)</f>
        <v/>
      </c>
      <c r="L174" s="217"/>
      <c r="M174" s="217"/>
      <c r="N174" s="217"/>
      <c r="O174" s="217"/>
      <c r="P174" s="217"/>
      <c r="Q174" s="217"/>
      <c r="R174" s="217"/>
      <c r="S174" s="218"/>
      <c r="V174" s="27"/>
    </row>
    <row r="175" spans="1:22" x14ac:dyDescent="0.35">
      <c r="A175" s="98" t="str">
        <f>IF(July!A175="","",July!A175)</f>
        <v/>
      </c>
      <c r="B175" s="74" t="str">
        <f>IF(July!B175="","",July!B175)</f>
        <v/>
      </c>
      <c r="C175" s="278" t="str">
        <f>IF(July!C175="","",July!C175)</f>
        <v/>
      </c>
      <c r="D175" s="279"/>
      <c r="E175" s="197">
        <f>July!I175</f>
        <v>0</v>
      </c>
      <c r="F175" s="62"/>
      <c r="G175" s="62"/>
      <c r="H175" s="62"/>
      <c r="I175" s="91">
        <f t="shared" si="4"/>
        <v>0</v>
      </c>
      <c r="J175" s="120" t="str">
        <f>IF(July!J175="","",July!J175)</f>
        <v/>
      </c>
      <c r="K175" s="216" t="str">
        <f>IF(July!K175="","",July!K175)</f>
        <v/>
      </c>
      <c r="L175" s="217"/>
      <c r="M175" s="217"/>
      <c r="N175" s="217"/>
      <c r="O175" s="217"/>
      <c r="P175" s="217"/>
      <c r="Q175" s="217"/>
      <c r="R175" s="217"/>
      <c r="S175" s="218"/>
      <c r="V175" s="27"/>
    </row>
    <row r="176" spans="1:22" x14ac:dyDescent="0.35">
      <c r="A176" s="98" t="str">
        <f>IF(July!A176="","",July!A176)</f>
        <v/>
      </c>
      <c r="B176" s="74" t="str">
        <f>IF(July!B176="","",July!B176)</f>
        <v/>
      </c>
      <c r="C176" s="278" t="str">
        <f>IF(July!C176="","",July!C176)</f>
        <v/>
      </c>
      <c r="D176" s="279"/>
      <c r="E176" s="197">
        <f>July!I176</f>
        <v>0</v>
      </c>
      <c r="F176" s="62"/>
      <c r="G176" s="62"/>
      <c r="H176" s="62"/>
      <c r="I176" s="91">
        <f t="shared" si="4"/>
        <v>0</v>
      </c>
      <c r="J176" s="120" t="str">
        <f>IF(July!J176="","",July!J176)</f>
        <v/>
      </c>
      <c r="K176" s="216" t="str">
        <f>IF(July!K176="","",July!K176)</f>
        <v/>
      </c>
      <c r="L176" s="217"/>
      <c r="M176" s="217"/>
      <c r="N176" s="217"/>
      <c r="O176" s="217"/>
      <c r="P176" s="217"/>
      <c r="Q176" s="217"/>
      <c r="R176" s="217"/>
      <c r="S176" s="218"/>
      <c r="V176" s="27"/>
    </row>
    <row r="177" spans="1:22" x14ac:dyDescent="0.35">
      <c r="A177" s="98" t="str">
        <f>IF(July!A177="","",July!A177)</f>
        <v/>
      </c>
      <c r="B177" s="74" t="str">
        <f>IF(July!B177="","",July!B177)</f>
        <v/>
      </c>
      <c r="C177" s="278" t="str">
        <f>IF(July!C177="","",July!C177)</f>
        <v/>
      </c>
      <c r="D177" s="279"/>
      <c r="E177" s="197">
        <f>July!I177</f>
        <v>0</v>
      </c>
      <c r="F177" s="62"/>
      <c r="G177" s="62"/>
      <c r="H177" s="62"/>
      <c r="I177" s="91">
        <f t="shared" si="4"/>
        <v>0</v>
      </c>
      <c r="J177" s="120" t="str">
        <f>IF(July!J177="","",July!J177)</f>
        <v/>
      </c>
      <c r="K177" s="216" t="str">
        <f>IF(July!K177="","",July!K177)</f>
        <v/>
      </c>
      <c r="L177" s="217"/>
      <c r="M177" s="217"/>
      <c r="N177" s="217"/>
      <c r="O177" s="217"/>
      <c r="P177" s="217"/>
      <c r="Q177" s="217"/>
      <c r="R177" s="217"/>
      <c r="S177" s="218"/>
      <c r="V177" s="27"/>
    </row>
    <row r="178" spans="1:22" x14ac:dyDescent="0.35">
      <c r="A178" s="98" t="str">
        <f>IF(July!A178="","",July!A178)</f>
        <v/>
      </c>
      <c r="B178" s="74" t="str">
        <f>IF(July!B178="","",July!B178)</f>
        <v/>
      </c>
      <c r="C178" s="278" t="str">
        <f>IF(July!C178="","",July!C178)</f>
        <v/>
      </c>
      <c r="D178" s="279"/>
      <c r="E178" s="197">
        <f>July!I178</f>
        <v>0</v>
      </c>
      <c r="F178" s="62"/>
      <c r="G178" s="62"/>
      <c r="H178" s="62"/>
      <c r="I178" s="91">
        <f t="shared" si="4"/>
        <v>0</v>
      </c>
      <c r="J178" s="120" t="str">
        <f>IF(July!J178="","",July!J178)</f>
        <v/>
      </c>
      <c r="K178" s="216" t="str">
        <f>IF(July!K178="","",July!K178)</f>
        <v/>
      </c>
      <c r="L178" s="217"/>
      <c r="M178" s="217"/>
      <c r="N178" s="217"/>
      <c r="O178" s="217"/>
      <c r="P178" s="217"/>
      <c r="Q178" s="217"/>
      <c r="R178" s="217"/>
      <c r="S178" s="218"/>
      <c r="V178" s="27"/>
    </row>
    <row r="179" spans="1:22" x14ac:dyDescent="0.35">
      <c r="A179" s="98" t="str">
        <f>IF(July!A179="","",July!A179)</f>
        <v/>
      </c>
      <c r="B179" s="74" t="str">
        <f>IF(July!B179="","",July!B179)</f>
        <v/>
      </c>
      <c r="C179" s="278" t="str">
        <f>IF(July!C179="","",July!C179)</f>
        <v/>
      </c>
      <c r="D179" s="279"/>
      <c r="E179" s="197">
        <f>July!I179</f>
        <v>0</v>
      </c>
      <c r="F179" s="62"/>
      <c r="G179" s="62"/>
      <c r="H179" s="62"/>
      <c r="I179" s="91">
        <f t="shared" si="4"/>
        <v>0</v>
      </c>
      <c r="J179" s="120" t="str">
        <f>IF(July!J179="","",July!J179)</f>
        <v/>
      </c>
      <c r="K179" s="216" t="str">
        <f>IF(July!K179="","",July!K179)</f>
        <v/>
      </c>
      <c r="L179" s="217"/>
      <c r="M179" s="217"/>
      <c r="N179" s="217"/>
      <c r="O179" s="217"/>
      <c r="P179" s="217"/>
      <c r="Q179" s="217"/>
      <c r="R179" s="217"/>
      <c r="S179" s="218"/>
      <c r="V179" s="27"/>
    </row>
    <row r="180" spans="1:22" x14ac:dyDescent="0.35">
      <c r="A180" s="98" t="str">
        <f>IF(July!A180="","",July!A180)</f>
        <v/>
      </c>
      <c r="B180" s="74" t="str">
        <f>IF(July!B180="","",July!B180)</f>
        <v/>
      </c>
      <c r="C180" s="278" t="str">
        <f>IF(July!C180="","",July!C180)</f>
        <v/>
      </c>
      <c r="D180" s="279"/>
      <c r="E180" s="197">
        <f>July!I180</f>
        <v>0</v>
      </c>
      <c r="F180" s="62"/>
      <c r="G180" s="62"/>
      <c r="H180" s="62"/>
      <c r="I180" s="91">
        <f t="shared" si="4"/>
        <v>0</v>
      </c>
      <c r="J180" s="120" t="str">
        <f>IF(July!J180="","",July!J180)</f>
        <v/>
      </c>
      <c r="K180" s="216" t="str">
        <f>IF(July!K180="","",July!K180)</f>
        <v/>
      </c>
      <c r="L180" s="217"/>
      <c r="M180" s="217"/>
      <c r="N180" s="217"/>
      <c r="O180" s="217"/>
      <c r="P180" s="217"/>
      <c r="Q180" s="217"/>
      <c r="R180" s="217"/>
      <c r="S180" s="218"/>
      <c r="V180" s="27"/>
    </row>
    <row r="181" spans="1:22" x14ac:dyDescent="0.35">
      <c r="A181" s="98" t="str">
        <f>IF(July!A181="","",July!A181)</f>
        <v/>
      </c>
      <c r="B181" s="74" t="str">
        <f>IF(July!B181="","",July!B181)</f>
        <v/>
      </c>
      <c r="C181" s="278" t="str">
        <f>IF(July!C181="","",July!C181)</f>
        <v/>
      </c>
      <c r="D181" s="279"/>
      <c r="E181" s="197">
        <f>July!I181</f>
        <v>0</v>
      </c>
      <c r="F181" s="62"/>
      <c r="G181" s="62"/>
      <c r="H181" s="62"/>
      <c r="I181" s="91">
        <f t="shared" si="4"/>
        <v>0</v>
      </c>
      <c r="J181" s="120" t="str">
        <f>IF(July!J181="","",July!J181)</f>
        <v/>
      </c>
      <c r="K181" s="216" t="str">
        <f>IF(July!K181="","",July!K181)</f>
        <v/>
      </c>
      <c r="L181" s="217"/>
      <c r="M181" s="217"/>
      <c r="N181" s="217"/>
      <c r="O181" s="217"/>
      <c r="P181" s="217"/>
      <c r="Q181" s="217"/>
      <c r="R181" s="217"/>
      <c r="S181" s="218"/>
      <c r="V181" s="27"/>
    </row>
    <row r="182" spans="1:22" x14ac:dyDescent="0.35">
      <c r="A182" s="98" t="str">
        <f>IF(July!A182="","",July!A182)</f>
        <v/>
      </c>
      <c r="B182" s="74" t="str">
        <f>IF(July!B182="","",July!B182)</f>
        <v/>
      </c>
      <c r="C182" s="278" t="str">
        <f>IF(July!C182="","",July!C182)</f>
        <v/>
      </c>
      <c r="D182" s="279"/>
      <c r="E182" s="197">
        <f>July!I182</f>
        <v>0</v>
      </c>
      <c r="F182" s="62"/>
      <c r="G182" s="62"/>
      <c r="H182" s="62"/>
      <c r="I182" s="91">
        <f t="shared" si="4"/>
        <v>0</v>
      </c>
      <c r="J182" s="120" t="str">
        <f>IF(July!J182="","",July!J182)</f>
        <v/>
      </c>
      <c r="K182" s="216" t="str">
        <f>IF(July!K182="","",July!K182)</f>
        <v/>
      </c>
      <c r="L182" s="217"/>
      <c r="M182" s="217"/>
      <c r="N182" s="217"/>
      <c r="O182" s="217"/>
      <c r="P182" s="217"/>
      <c r="Q182" s="217"/>
      <c r="R182" s="217"/>
      <c r="S182" s="218"/>
      <c r="V182" s="27"/>
    </row>
    <row r="183" spans="1:22" x14ac:dyDescent="0.35">
      <c r="A183" s="98" t="str">
        <f>IF(July!A183="","",July!A183)</f>
        <v/>
      </c>
      <c r="B183" s="74" t="str">
        <f>IF(July!B183="","",July!B183)</f>
        <v/>
      </c>
      <c r="C183" s="278" t="str">
        <f>IF(July!C183="","",July!C183)</f>
        <v/>
      </c>
      <c r="D183" s="279"/>
      <c r="E183" s="197">
        <f>July!I183</f>
        <v>0</v>
      </c>
      <c r="F183" s="62"/>
      <c r="G183" s="62"/>
      <c r="H183" s="62"/>
      <c r="I183" s="91">
        <f t="shared" si="4"/>
        <v>0</v>
      </c>
      <c r="J183" s="120" t="str">
        <f>IF(July!J183="","",July!J183)</f>
        <v/>
      </c>
      <c r="K183" s="216" t="str">
        <f>IF(July!K183="","",July!K183)</f>
        <v/>
      </c>
      <c r="L183" s="217"/>
      <c r="M183" s="217"/>
      <c r="N183" s="217"/>
      <c r="O183" s="217"/>
      <c r="P183" s="217"/>
      <c r="Q183" s="217"/>
      <c r="R183" s="217"/>
      <c r="S183" s="218"/>
      <c r="V183" s="27"/>
    </row>
    <row r="184" spans="1:22" x14ac:dyDescent="0.35">
      <c r="A184" s="98" t="str">
        <f>IF(July!A184="","",July!A184)</f>
        <v/>
      </c>
      <c r="B184" s="74" t="str">
        <f>IF(July!B184="","",July!B184)</f>
        <v/>
      </c>
      <c r="C184" s="278" t="str">
        <f>IF(July!C184="","",July!C184)</f>
        <v/>
      </c>
      <c r="D184" s="279"/>
      <c r="E184" s="197">
        <f>July!I184</f>
        <v>0</v>
      </c>
      <c r="F184" s="62"/>
      <c r="G184" s="62"/>
      <c r="H184" s="62"/>
      <c r="I184" s="91">
        <f t="shared" si="4"/>
        <v>0</v>
      </c>
      <c r="J184" s="120" t="str">
        <f>IF(July!J184="","",July!J184)</f>
        <v/>
      </c>
      <c r="K184" s="216" t="str">
        <f>IF(July!K184="","",July!K184)</f>
        <v/>
      </c>
      <c r="L184" s="217"/>
      <c r="M184" s="217"/>
      <c r="N184" s="217"/>
      <c r="O184" s="217"/>
      <c r="P184" s="217"/>
      <c r="Q184" s="217"/>
      <c r="R184" s="217"/>
      <c r="S184" s="218"/>
      <c r="V184" s="27"/>
    </row>
    <row r="185" spans="1:22" x14ac:dyDescent="0.35">
      <c r="A185" s="98" t="str">
        <f>IF(July!A185="","",July!A185)</f>
        <v/>
      </c>
      <c r="B185" s="74" t="str">
        <f>IF(July!B185="","",July!B185)</f>
        <v/>
      </c>
      <c r="C185" s="278" t="str">
        <f>IF(July!C185="","",July!C185)</f>
        <v/>
      </c>
      <c r="D185" s="279"/>
      <c r="E185" s="197">
        <f>July!I185</f>
        <v>0</v>
      </c>
      <c r="F185" s="62"/>
      <c r="G185" s="62"/>
      <c r="H185" s="62"/>
      <c r="I185" s="91">
        <f t="shared" si="4"/>
        <v>0</v>
      </c>
      <c r="J185" s="120" t="str">
        <f>IF(July!J185="","",July!J185)</f>
        <v/>
      </c>
      <c r="K185" s="216" t="str">
        <f>IF(July!K185="","",July!K185)</f>
        <v/>
      </c>
      <c r="L185" s="217"/>
      <c r="M185" s="217"/>
      <c r="N185" s="217"/>
      <c r="O185" s="217"/>
      <c r="P185" s="217"/>
      <c r="Q185" s="217"/>
      <c r="R185" s="217"/>
      <c r="S185" s="218"/>
      <c r="V185" s="27"/>
    </row>
    <row r="186" spans="1:22" x14ac:dyDescent="0.35">
      <c r="A186" s="98" t="str">
        <f>IF(July!A186="","",July!A186)</f>
        <v/>
      </c>
      <c r="B186" s="74" t="str">
        <f>IF(July!B186="","",July!B186)</f>
        <v/>
      </c>
      <c r="C186" s="278" t="str">
        <f>IF(July!C186="","",July!C186)</f>
        <v/>
      </c>
      <c r="D186" s="279"/>
      <c r="E186" s="197">
        <f>July!I186</f>
        <v>0</v>
      </c>
      <c r="F186" s="62"/>
      <c r="G186" s="62"/>
      <c r="H186" s="62"/>
      <c r="I186" s="91">
        <f t="shared" si="4"/>
        <v>0</v>
      </c>
      <c r="J186" s="120" t="str">
        <f>IF(July!J186="","",July!J186)</f>
        <v/>
      </c>
      <c r="K186" s="216" t="str">
        <f>IF(July!K186="","",July!K186)</f>
        <v/>
      </c>
      <c r="L186" s="217"/>
      <c r="M186" s="217"/>
      <c r="N186" s="217"/>
      <c r="O186" s="217"/>
      <c r="P186" s="217"/>
      <c r="Q186" s="217"/>
      <c r="R186" s="217"/>
      <c r="S186" s="218"/>
      <c r="V186" s="27"/>
    </row>
    <row r="187" spans="1:22" x14ac:dyDescent="0.35">
      <c r="A187" s="98" t="str">
        <f>IF(July!A187="","",July!A187)</f>
        <v/>
      </c>
      <c r="B187" s="74" t="str">
        <f>IF(July!B187="","",July!B187)</f>
        <v/>
      </c>
      <c r="C187" s="278" t="str">
        <f>IF(July!C187="","",July!C187)</f>
        <v/>
      </c>
      <c r="D187" s="279"/>
      <c r="E187" s="197">
        <f>July!I187</f>
        <v>0</v>
      </c>
      <c r="F187" s="62"/>
      <c r="G187" s="62"/>
      <c r="H187" s="62"/>
      <c r="I187" s="91">
        <f t="shared" si="4"/>
        <v>0</v>
      </c>
      <c r="J187" s="120" t="str">
        <f>IF(July!J187="","",July!J187)</f>
        <v/>
      </c>
      <c r="K187" s="216" t="str">
        <f>IF(July!K187="","",July!K187)</f>
        <v/>
      </c>
      <c r="L187" s="217"/>
      <c r="M187" s="217"/>
      <c r="N187" s="217"/>
      <c r="O187" s="217"/>
      <c r="P187" s="217"/>
      <c r="Q187" s="217"/>
      <c r="R187" s="217"/>
      <c r="S187" s="218"/>
      <c r="V187" s="27"/>
    </row>
    <row r="188" spans="1:22" x14ac:dyDescent="0.35">
      <c r="A188" s="98" t="str">
        <f>IF(July!A188="","",July!A188)</f>
        <v/>
      </c>
      <c r="B188" s="74" t="str">
        <f>IF(July!B188="","",July!B188)</f>
        <v/>
      </c>
      <c r="C188" s="278" t="str">
        <f>IF(July!C188="","",July!C188)</f>
        <v/>
      </c>
      <c r="D188" s="279"/>
      <c r="E188" s="197">
        <f>July!I188</f>
        <v>0</v>
      </c>
      <c r="F188" s="62"/>
      <c r="G188" s="62"/>
      <c r="H188" s="62"/>
      <c r="I188" s="91">
        <f t="shared" si="4"/>
        <v>0</v>
      </c>
      <c r="J188" s="120" t="str">
        <f>IF(July!J188="","",July!J188)</f>
        <v/>
      </c>
      <c r="K188" s="216" t="str">
        <f>IF(July!K188="","",July!K188)</f>
        <v/>
      </c>
      <c r="L188" s="217"/>
      <c r="M188" s="217"/>
      <c r="N188" s="217"/>
      <c r="O188" s="217"/>
      <c r="P188" s="217"/>
      <c r="Q188" s="217"/>
      <c r="R188" s="217"/>
      <c r="S188" s="218"/>
      <c r="V188" s="27"/>
    </row>
    <row r="189" spans="1:22" x14ac:dyDescent="0.35">
      <c r="A189" s="98" t="str">
        <f>IF(July!A189="","",July!A189)</f>
        <v/>
      </c>
      <c r="B189" s="74" t="str">
        <f>IF(July!B189="","",July!B189)</f>
        <v/>
      </c>
      <c r="C189" s="278" t="str">
        <f>IF(July!C189="","",July!C189)</f>
        <v/>
      </c>
      <c r="D189" s="279"/>
      <c r="E189" s="197">
        <f>July!I189</f>
        <v>0</v>
      </c>
      <c r="F189" s="62"/>
      <c r="G189" s="62"/>
      <c r="H189" s="62"/>
      <c r="I189" s="91">
        <f t="shared" si="4"/>
        <v>0</v>
      </c>
      <c r="J189" s="120" t="str">
        <f>IF(July!J189="","",July!J189)</f>
        <v/>
      </c>
      <c r="K189" s="216" t="str">
        <f>IF(July!K189="","",July!K189)</f>
        <v/>
      </c>
      <c r="L189" s="217"/>
      <c r="M189" s="217"/>
      <c r="N189" s="217"/>
      <c r="O189" s="217"/>
      <c r="P189" s="217"/>
      <c r="Q189" s="217"/>
      <c r="R189" s="217"/>
      <c r="S189" s="218"/>
      <c r="V189" s="27"/>
    </row>
    <row r="190" spans="1:22" x14ac:dyDescent="0.35">
      <c r="A190" s="98" t="str">
        <f>IF(July!A190="","",July!A190)</f>
        <v/>
      </c>
      <c r="B190" s="74" t="str">
        <f>IF(July!B190="","",July!B190)</f>
        <v/>
      </c>
      <c r="C190" s="278" t="str">
        <f>IF(July!C190="","",July!C190)</f>
        <v/>
      </c>
      <c r="D190" s="279"/>
      <c r="E190" s="197">
        <f>July!I190</f>
        <v>0</v>
      </c>
      <c r="F190" s="62"/>
      <c r="G190" s="62"/>
      <c r="H190" s="62"/>
      <c r="I190" s="91">
        <f t="shared" si="4"/>
        <v>0</v>
      </c>
      <c r="J190" s="120" t="str">
        <f>IF(July!J190="","",July!J190)</f>
        <v/>
      </c>
      <c r="K190" s="216" t="str">
        <f>IF(July!K190="","",July!K190)</f>
        <v/>
      </c>
      <c r="L190" s="217"/>
      <c r="M190" s="217"/>
      <c r="N190" s="217"/>
      <c r="O190" s="217"/>
      <c r="P190" s="217"/>
      <c r="Q190" s="217"/>
      <c r="R190" s="217"/>
      <c r="S190" s="218"/>
      <c r="V190" s="27"/>
    </row>
    <row r="191" spans="1:22" x14ac:dyDescent="0.35">
      <c r="A191" s="98" t="str">
        <f>IF(July!A191="","",July!A191)</f>
        <v/>
      </c>
      <c r="B191" s="74" t="str">
        <f>IF(July!B191="","",July!B191)</f>
        <v/>
      </c>
      <c r="C191" s="278" t="str">
        <f>IF(July!C191="","",July!C191)</f>
        <v/>
      </c>
      <c r="D191" s="279"/>
      <c r="E191" s="197">
        <f>July!I191</f>
        <v>0</v>
      </c>
      <c r="F191" s="62"/>
      <c r="G191" s="62"/>
      <c r="H191" s="62"/>
      <c r="I191" s="91">
        <f t="shared" si="4"/>
        <v>0</v>
      </c>
      <c r="J191" s="120" t="str">
        <f>IF(July!J191="","",July!J191)</f>
        <v/>
      </c>
      <c r="K191" s="216" t="str">
        <f>IF(July!K191="","",July!K191)</f>
        <v/>
      </c>
      <c r="L191" s="217"/>
      <c r="M191" s="217"/>
      <c r="N191" s="217"/>
      <c r="O191" s="217"/>
      <c r="P191" s="217"/>
      <c r="Q191" s="217"/>
      <c r="R191" s="217"/>
      <c r="S191" s="218"/>
      <c r="V191" s="27"/>
    </row>
    <row r="192" spans="1:22" x14ac:dyDescent="0.35">
      <c r="A192" s="98" t="str">
        <f>IF(July!A192="","",July!A192)</f>
        <v/>
      </c>
      <c r="B192" s="74" t="str">
        <f>IF(July!B192="","",July!B192)</f>
        <v/>
      </c>
      <c r="C192" s="278" t="str">
        <f>IF(July!C192="","",July!C192)</f>
        <v/>
      </c>
      <c r="D192" s="279"/>
      <c r="E192" s="197">
        <f>July!I192</f>
        <v>0</v>
      </c>
      <c r="F192" s="62"/>
      <c r="G192" s="62"/>
      <c r="H192" s="62"/>
      <c r="I192" s="91">
        <f t="shared" si="4"/>
        <v>0</v>
      </c>
      <c r="J192" s="120" t="str">
        <f>IF(July!J192="","",July!J192)</f>
        <v/>
      </c>
      <c r="K192" s="216" t="str">
        <f>IF(July!K192="","",July!K192)</f>
        <v/>
      </c>
      <c r="L192" s="217"/>
      <c r="M192" s="217"/>
      <c r="N192" s="217"/>
      <c r="O192" s="217"/>
      <c r="P192" s="217"/>
      <c r="Q192" s="217"/>
      <c r="R192" s="217"/>
      <c r="S192" s="218"/>
      <c r="V192" s="27"/>
    </row>
    <row r="193" spans="1:22" x14ac:dyDescent="0.35">
      <c r="A193" s="98" t="str">
        <f>IF(July!A193="","",July!A193)</f>
        <v/>
      </c>
      <c r="B193" s="74" t="str">
        <f>IF(July!B193="","",July!B193)</f>
        <v/>
      </c>
      <c r="C193" s="278" t="str">
        <f>IF(July!C193="","",July!C193)</f>
        <v/>
      </c>
      <c r="D193" s="279"/>
      <c r="E193" s="197">
        <f>July!I193</f>
        <v>0</v>
      </c>
      <c r="F193" s="62"/>
      <c r="G193" s="62"/>
      <c r="H193" s="62"/>
      <c r="I193" s="91">
        <f t="shared" si="4"/>
        <v>0</v>
      </c>
      <c r="J193" s="120" t="str">
        <f>IF(July!J193="","",July!J193)</f>
        <v/>
      </c>
      <c r="K193" s="216" t="str">
        <f>IF(July!K193="","",July!K193)</f>
        <v/>
      </c>
      <c r="L193" s="217"/>
      <c r="M193" s="217"/>
      <c r="N193" s="217"/>
      <c r="O193" s="217"/>
      <c r="P193" s="217"/>
      <c r="Q193" s="217"/>
      <c r="R193" s="217"/>
      <c r="S193" s="218"/>
      <c r="V193" s="27"/>
    </row>
    <row r="194" spans="1:22" x14ac:dyDescent="0.35">
      <c r="A194" s="98" t="str">
        <f>IF(July!A194="","",July!A194)</f>
        <v/>
      </c>
      <c r="B194" s="74" t="str">
        <f>IF(July!B194="","",July!B194)</f>
        <v/>
      </c>
      <c r="C194" s="278" t="str">
        <f>IF(July!C194="","",July!C194)</f>
        <v/>
      </c>
      <c r="D194" s="279"/>
      <c r="E194" s="197">
        <f>July!I194</f>
        <v>0</v>
      </c>
      <c r="F194" s="62"/>
      <c r="G194" s="62"/>
      <c r="H194" s="62"/>
      <c r="I194" s="91">
        <f t="shared" si="4"/>
        <v>0</v>
      </c>
      <c r="J194" s="120" t="str">
        <f>IF(July!J194="","",July!J194)</f>
        <v/>
      </c>
      <c r="K194" s="216" t="str">
        <f>IF(July!K194="","",July!K194)</f>
        <v/>
      </c>
      <c r="L194" s="217"/>
      <c r="M194" s="217"/>
      <c r="N194" s="217"/>
      <c r="O194" s="217"/>
      <c r="P194" s="217"/>
      <c r="Q194" s="217"/>
      <c r="R194" s="217"/>
      <c r="S194" s="218"/>
      <c r="V194" s="27"/>
    </row>
    <row r="195" spans="1:22" x14ac:dyDescent="0.35">
      <c r="A195" s="98" t="str">
        <f>IF(July!A195="","",July!A195)</f>
        <v/>
      </c>
      <c r="B195" s="74" t="str">
        <f>IF(July!B195="","",July!B195)</f>
        <v/>
      </c>
      <c r="C195" s="278" t="str">
        <f>IF(July!C195="","",July!C195)</f>
        <v/>
      </c>
      <c r="D195" s="279"/>
      <c r="E195" s="197">
        <f>July!I195</f>
        <v>0</v>
      </c>
      <c r="F195" s="62"/>
      <c r="G195" s="62"/>
      <c r="H195" s="62"/>
      <c r="I195" s="91">
        <f t="shared" si="4"/>
        <v>0</v>
      </c>
      <c r="J195" s="120" t="str">
        <f>IF(July!J195="","",July!J195)</f>
        <v/>
      </c>
      <c r="K195" s="216" t="str">
        <f>IF(July!K195="","",July!K195)</f>
        <v/>
      </c>
      <c r="L195" s="217"/>
      <c r="M195" s="217"/>
      <c r="N195" s="217"/>
      <c r="O195" s="217"/>
      <c r="P195" s="217"/>
      <c r="Q195" s="217"/>
      <c r="R195" s="217"/>
      <c r="S195" s="218"/>
      <c r="V195" s="27"/>
    </row>
    <row r="196" spans="1:22" x14ac:dyDescent="0.35">
      <c r="A196" s="98" t="str">
        <f>IF(July!A196="","",July!A196)</f>
        <v/>
      </c>
      <c r="B196" s="74" t="str">
        <f>IF(July!B196="","",July!B196)</f>
        <v/>
      </c>
      <c r="C196" s="278" t="str">
        <f>IF(July!C196="","",July!C196)</f>
        <v/>
      </c>
      <c r="D196" s="279"/>
      <c r="E196" s="197">
        <f>July!I196</f>
        <v>0</v>
      </c>
      <c r="F196" s="62"/>
      <c r="G196" s="62"/>
      <c r="H196" s="62"/>
      <c r="I196" s="91">
        <f t="shared" si="4"/>
        <v>0</v>
      </c>
      <c r="J196" s="120" t="str">
        <f>IF(July!J196="","",July!J196)</f>
        <v/>
      </c>
      <c r="K196" s="216" t="str">
        <f>IF(July!K196="","",July!K196)</f>
        <v/>
      </c>
      <c r="L196" s="217"/>
      <c r="M196" s="217"/>
      <c r="N196" s="217"/>
      <c r="O196" s="217"/>
      <c r="P196" s="217"/>
      <c r="Q196" s="217"/>
      <c r="R196" s="217"/>
      <c r="S196" s="218"/>
      <c r="V196" s="27"/>
    </row>
    <row r="197" spans="1:22" x14ac:dyDescent="0.35">
      <c r="A197" s="98" t="str">
        <f>IF(July!A197="","",July!A197)</f>
        <v/>
      </c>
      <c r="B197" s="74" t="str">
        <f>IF(July!B197="","",July!B197)</f>
        <v/>
      </c>
      <c r="C197" s="278" t="str">
        <f>IF(July!C197="","",July!C197)</f>
        <v/>
      </c>
      <c r="D197" s="279"/>
      <c r="E197" s="197">
        <f>July!I197</f>
        <v>0</v>
      </c>
      <c r="F197" s="62"/>
      <c r="G197" s="62"/>
      <c r="H197" s="62"/>
      <c r="I197" s="91">
        <f t="shared" si="4"/>
        <v>0</v>
      </c>
      <c r="J197" s="120" t="str">
        <f>IF(July!J197="","",July!J197)</f>
        <v/>
      </c>
      <c r="K197" s="216" t="str">
        <f>IF(July!K197="","",July!K197)</f>
        <v/>
      </c>
      <c r="L197" s="217"/>
      <c r="M197" s="217"/>
      <c r="N197" s="217"/>
      <c r="O197" s="217"/>
      <c r="P197" s="217"/>
      <c r="Q197" s="217"/>
      <c r="R197" s="217"/>
      <c r="S197" s="218"/>
      <c r="V197" s="27"/>
    </row>
    <row r="198" spans="1:22" x14ac:dyDescent="0.35">
      <c r="A198" s="98" t="str">
        <f>IF(July!A198="","",July!A198)</f>
        <v/>
      </c>
      <c r="B198" s="74" t="str">
        <f>IF(July!B198="","",July!B198)</f>
        <v/>
      </c>
      <c r="C198" s="278" t="str">
        <f>IF(July!C198="","",July!C198)</f>
        <v/>
      </c>
      <c r="D198" s="279"/>
      <c r="E198" s="197">
        <f>July!I198</f>
        <v>0</v>
      </c>
      <c r="F198" s="62"/>
      <c r="G198" s="62"/>
      <c r="H198" s="62"/>
      <c r="I198" s="91">
        <f t="shared" si="4"/>
        <v>0</v>
      </c>
      <c r="J198" s="120" t="str">
        <f>IF(July!J198="","",July!J198)</f>
        <v/>
      </c>
      <c r="K198" s="216" t="str">
        <f>IF(July!K198="","",July!K198)</f>
        <v/>
      </c>
      <c r="L198" s="217"/>
      <c r="M198" s="217"/>
      <c r="N198" s="217"/>
      <c r="O198" s="217"/>
      <c r="P198" s="217"/>
      <c r="Q198" s="217"/>
      <c r="R198" s="217"/>
      <c r="S198" s="218"/>
      <c r="V198" s="27"/>
    </row>
    <row r="199" spans="1:22" x14ac:dyDescent="0.35">
      <c r="A199" s="98" t="str">
        <f>IF(July!A199="","",July!A199)</f>
        <v/>
      </c>
      <c r="B199" s="74" t="str">
        <f>IF(July!B199="","",July!B199)</f>
        <v/>
      </c>
      <c r="C199" s="278" t="str">
        <f>IF(July!C199="","",July!C199)</f>
        <v/>
      </c>
      <c r="D199" s="279"/>
      <c r="E199" s="197">
        <f>July!I199</f>
        <v>0</v>
      </c>
      <c r="F199" s="62"/>
      <c r="G199" s="62"/>
      <c r="H199" s="62"/>
      <c r="I199" s="91">
        <f t="shared" si="4"/>
        <v>0</v>
      </c>
      <c r="J199" s="120" t="str">
        <f>IF(July!J199="","",July!J199)</f>
        <v/>
      </c>
      <c r="K199" s="216" t="str">
        <f>IF(July!K199="","",July!K199)</f>
        <v/>
      </c>
      <c r="L199" s="217"/>
      <c r="M199" s="217"/>
      <c r="N199" s="217"/>
      <c r="O199" s="217"/>
      <c r="P199" s="217"/>
      <c r="Q199" s="217"/>
      <c r="R199" s="217"/>
      <c r="S199" s="218"/>
      <c r="V199" s="27"/>
    </row>
    <row r="200" spans="1:22" x14ac:dyDescent="0.35">
      <c r="A200" s="98" t="str">
        <f>IF(July!A200="","",July!A200)</f>
        <v/>
      </c>
      <c r="B200" s="74" t="str">
        <f>IF(July!B200="","",July!B200)</f>
        <v/>
      </c>
      <c r="C200" s="278" t="str">
        <f>IF(July!C200="","",July!C200)</f>
        <v/>
      </c>
      <c r="D200" s="279"/>
      <c r="E200" s="197">
        <f>July!I200</f>
        <v>0</v>
      </c>
      <c r="F200" s="62"/>
      <c r="G200" s="62"/>
      <c r="H200" s="62"/>
      <c r="I200" s="91">
        <f t="shared" si="4"/>
        <v>0</v>
      </c>
      <c r="J200" s="120" t="str">
        <f>IF(July!J200="","",July!J200)</f>
        <v/>
      </c>
      <c r="K200" s="216" t="str">
        <f>IF(July!K200="","",July!K200)</f>
        <v/>
      </c>
      <c r="L200" s="217"/>
      <c r="M200" s="217"/>
      <c r="N200" s="217"/>
      <c r="O200" s="217"/>
      <c r="P200" s="217"/>
      <c r="Q200" s="217"/>
      <c r="R200" s="217"/>
      <c r="S200" s="218"/>
      <c r="V200" s="27"/>
    </row>
    <row r="201" spans="1:22" x14ac:dyDescent="0.35">
      <c r="A201" s="98" t="str">
        <f>IF(July!A201="","",July!A201)</f>
        <v/>
      </c>
      <c r="B201" s="74" t="str">
        <f>IF(July!B201="","",July!B201)</f>
        <v/>
      </c>
      <c r="C201" s="278" t="str">
        <f>IF(July!C201="","",July!C201)</f>
        <v/>
      </c>
      <c r="D201" s="279"/>
      <c r="E201" s="197">
        <f>July!I201</f>
        <v>0</v>
      </c>
      <c r="F201" s="62"/>
      <c r="G201" s="62"/>
      <c r="H201" s="62"/>
      <c r="I201" s="91">
        <f t="shared" si="4"/>
        <v>0</v>
      </c>
      <c r="J201" s="120" t="str">
        <f>IF(July!J201="","",July!J201)</f>
        <v/>
      </c>
      <c r="K201" s="216" t="str">
        <f>IF(July!K201="","",July!K201)</f>
        <v/>
      </c>
      <c r="L201" s="217"/>
      <c r="M201" s="217"/>
      <c r="N201" s="217"/>
      <c r="O201" s="217"/>
      <c r="P201" s="217"/>
      <c r="Q201" s="217"/>
      <c r="R201" s="217"/>
      <c r="S201" s="218"/>
      <c r="V201" s="27"/>
    </row>
    <row r="202" spans="1:22" x14ac:dyDescent="0.35">
      <c r="A202" s="98" t="str">
        <f>IF(July!A202="","",July!A202)</f>
        <v/>
      </c>
      <c r="B202" s="74" t="str">
        <f>IF(July!B202="","",July!B202)</f>
        <v/>
      </c>
      <c r="C202" s="278" t="str">
        <f>IF(July!C202="","",July!C202)</f>
        <v/>
      </c>
      <c r="D202" s="279"/>
      <c r="E202" s="197">
        <f>July!I202</f>
        <v>0</v>
      </c>
      <c r="F202" s="62"/>
      <c r="G202" s="62"/>
      <c r="H202" s="62"/>
      <c r="I202" s="91">
        <f t="shared" si="4"/>
        <v>0</v>
      </c>
      <c r="J202" s="120" t="str">
        <f>IF(July!J202="","",July!J202)</f>
        <v/>
      </c>
      <c r="K202" s="216" t="str">
        <f>IF(July!K202="","",July!K202)</f>
        <v/>
      </c>
      <c r="L202" s="217"/>
      <c r="M202" s="217"/>
      <c r="N202" s="217"/>
      <c r="O202" s="217"/>
      <c r="P202" s="217"/>
      <c r="Q202" s="217"/>
      <c r="R202" s="217"/>
      <c r="S202" s="218"/>
      <c r="V202" s="27"/>
    </row>
    <row r="203" spans="1:22" x14ac:dyDescent="0.35">
      <c r="A203" s="98" t="str">
        <f>IF(July!A203="","",July!A203)</f>
        <v/>
      </c>
      <c r="B203" s="74" t="str">
        <f>IF(July!B203="","",July!B203)</f>
        <v/>
      </c>
      <c r="C203" s="278" t="str">
        <f>IF(July!C203="","",July!C203)</f>
        <v/>
      </c>
      <c r="D203" s="279"/>
      <c r="E203" s="197">
        <f>July!I203</f>
        <v>0</v>
      </c>
      <c r="F203" s="62"/>
      <c r="G203" s="62"/>
      <c r="H203" s="62"/>
      <c r="I203" s="91">
        <f t="shared" si="4"/>
        <v>0</v>
      </c>
      <c r="J203" s="120" t="str">
        <f>IF(July!J203="","",July!J203)</f>
        <v/>
      </c>
      <c r="K203" s="216" t="str">
        <f>IF(July!K203="","",July!K203)</f>
        <v/>
      </c>
      <c r="L203" s="217"/>
      <c r="M203" s="217"/>
      <c r="N203" s="217"/>
      <c r="O203" s="217"/>
      <c r="P203" s="217"/>
      <c r="Q203" s="217"/>
      <c r="R203" s="217"/>
      <c r="S203" s="218"/>
      <c r="V203" s="27"/>
    </row>
    <row r="204" spans="1:22" x14ac:dyDescent="0.35">
      <c r="A204" s="98" t="str">
        <f>IF(July!A204="","",July!A204)</f>
        <v/>
      </c>
      <c r="B204" s="74" t="str">
        <f>IF(July!B204="","",July!B204)</f>
        <v/>
      </c>
      <c r="C204" s="278" t="str">
        <f>IF(July!C204="","",July!C204)</f>
        <v/>
      </c>
      <c r="D204" s="279"/>
      <c r="E204" s="197">
        <f>July!I204</f>
        <v>0</v>
      </c>
      <c r="F204" s="62"/>
      <c r="G204" s="62"/>
      <c r="H204" s="62"/>
      <c r="I204" s="91">
        <f t="shared" si="4"/>
        <v>0</v>
      </c>
      <c r="J204" s="120" t="str">
        <f>IF(July!J204="","",July!J204)</f>
        <v/>
      </c>
      <c r="K204" s="216" t="str">
        <f>IF(July!K204="","",July!K204)</f>
        <v/>
      </c>
      <c r="L204" s="217"/>
      <c r="M204" s="217"/>
      <c r="N204" s="217"/>
      <c r="O204" s="217"/>
      <c r="P204" s="217"/>
      <c r="Q204" s="217"/>
      <c r="R204" s="217"/>
      <c r="S204" s="218"/>
      <c r="V204" s="27"/>
    </row>
    <row r="205" spans="1:22" x14ac:dyDescent="0.35">
      <c r="A205" s="98" t="str">
        <f>IF(July!A205="","",July!A205)</f>
        <v/>
      </c>
      <c r="B205" s="74" t="str">
        <f>IF(July!B205="","",July!B205)</f>
        <v/>
      </c>
      <c r="C205" s="278" t="str">
        <f>IF(July!C205="","",July!C205)</f>
        <v/>
      </c>
      <c r="D205" s="279"/>
      <c r="E205" s="197">
        <f>July!I205</f>
        <v>0</v>
      </c>
      <c r="F205" s="62"/>
      <c r="G205" s="62"/>
      <c r="H205" s="62"/>
      <c r="I205" s="91">
        <f t="shared" si="4"/>
        <v>0</v>
      </c>
      <c r="J205" s="120" t="str">
        <f>IF(July!J205="","",July!J205)</f>
        <v/>
      </c>
      <c r="K205" s="216" t="str">
        <f>IF(July!K205="","",July!K205)</f>
        <v/>
      </c>
      <c r="L205" s="217"/>
      <c r="M205" s="217"/>
      <c r="N205" s="217"/>
      <c r="O205" s="217"/>
      <c r="P205" s="217"/>
      <c r="Q205" s="217"/>
      <c r="R205" s="217"/>
      <c r="S205" s="218"/>
      <c r="V205" s="27"/>
    </row>
    <row r="206" spans="1:22" x14ac:dyDescent="0.35">
      <c r="A206" s="98" t="str">
        <f>IF(July!A206="","",July!A206)</f>
        <v/>
      </c>
      <c r="B206" s="74" t="str">
        <f>IF(July!B206="","",July!B206)</f>
        <v/>
      </c>
      <c r="C206" s="278" t="str">
        <f>IF(July!C206="","",July!C206)</f>
        <v/>
      </c>
      <c r="D206" s="279"/>
      <c r="E206" s="197">
        <f>July!I206</f>
        <v>0</v>
      </c>
      <c r="F206" s="62"/>
      <c r="G206" s="62"/>
      <c r="H206" s="62"/>
      <c r="I206" s="91">
        <f t="shared" si="4"/>
        <v>0</v>
      </c>
      <c r="J206" s="120" t="str">
        <f>IF(July!J206="","",July!J206)</f>
        <v/>
      </c>
      <c r="K206" s="216" t="str">
        <f>IF(July!K206="","",July!K206)</f>
        <v/>
      </c>
      <c r="L206" s="217"/>
      <c r="M206" s="217"/>
      <c r="N206" s="217"/>
      <c r="O206" s="217"/>
      <c r="P206" s="217"/>
      <c r="Q206" s="217"/>
      <c r="R206" s="217"/>
      <c r="S206" s="218"/>
      <c r="V206" s="27"/>
    </row>
    <row r="207" spans="1:22" x14ac:dyDescent="0.35">
      <c r="A207" s="98" t="str">
        <f>IF(July!A207="","",July!A207)</f>
        <v/>
      </c>
      <c r="B207" s="74" t="str">
        <f>IF(July!B207="","",July!B207)</f>
        <v/>
      </c>
      <c r="C207" s="278" t="str">
        <f>IF(July!C207="","",July!C207)</f>
        <v/>
      </c>
      <c r="D207" s="279"/>
      <c r="E207" s="197">
        <f>July!I207</f>
        <v>0</v>
      </c>
      <c r="F207" s="62"/>
      <c r="G207" s="62"/>
      <c r="H207" s="62"/>
      <c r="I207" s="91">
        <f t="shared" si="4"/>
        <v>0</v>
      </c>
      <c r="J207" s="120" t="str">
        <f>IF(July!J207="","",July!J207)</f>
        <v/>
      </c>
      <c r="K207" s="216" t="str">
        <f>IF(July!K207="","",July!K207)</f>
        <v/>
      </c>
      <c r="L207" s="217"/>
      <c r="M207" s="217"/>
      <c r="N207" s="217"/>
      <c r="O207" s="217"/>
      <c r="P207" s="217"/>
      <c r="Q207" s="217"/>
      <c r="R207" s="217"/>
      <c r="S207" s="218"/>
      <c r="V207" s="27"/>
    </row>
    <row r="208" spans="1:22" x14ac:dyDescent="0.35">
      <c r="A208" s="98" t="str">
        <f>IF(July!A208="","",July!A208)</f>
        <v/>
      </c>
      <c r="B208" s="74" t="str">
        <f>IF(July!B208="","",July!B208)</f>
        <v/>
      </c>
      <c r="C208" s="278" t="str">
        <f>IF(July!C208="","",July!C208)</f>
        <v/>
      </c>
      <c r="D208" s="279"/>
      <c r="E208" s="197">
        <f>July!I208</f>
        <v>0</v>
      </c>
      <c r="F208" s="62"/>
      <c r="G208" s="62"/>
      <c r="H208" s="62"/>
      <c r="I208" s="91">
        <f t="shared" si="4"/>
        <v>0</v>
      </c>
      <c r="J208" s="120" t="str">
        <f>IF(July!J208="","",July!J208)</f>
        <v/>
      </c>
      <c r="K208" s="216" t="str">
        <f>IF(July!K208="","",July!K208)</f>
        <v/>
      </c>
      <c r="L208" s="217"/>
      <c r="M208" s="217"/>
      <c r="N208" s="217"/>
      <c r="O208" s="217"/>
      <c r="P208" s="217"/>
      <c r="Q208" s="217"/>
      <c r="R208" s="217"/>
      <c r="S208" s="218"/>
      <c r="V208" s="27"/>
    </row>
    <row r="209" spans="1:22" x14ac:dyDescent="0.35">
      <c r="A209" s="98" t="str">
        <f>IF(July!A209="","",July!A209)</f>
        <v/>
      </c>
      <c r="B209" s="74" t="str">
        <f>IF(July!B209="","",July!B209)</f>
        <v/>
      </c>
      <c r="C209" s="278" t="str">
        <f>IF(July!C209="","",July!C209)</f>
        <v/>
      </c>
      <c r="D209" s="279"/>
      <c r="E209" s="197">
        <f>July!I209</f>
        <v>0</v>
      </c>
      <c r="F209" s="62"/>
      <c r="G209" s="62"/>
      <c r="H209" s="62"/>
      <c r="I209" s="91">
        <f t="shared" si="4"/>
        <v>0</v>
      </c>
      <c r="J209" s="120" t="str">
        <f>IF(July!J209="","",July!J209)</f>
        <v/>
      </c>
      <c r="K209" s="216" t="str">
        <f>IF(July!K209="","",July!K209)</f>
        <v/>
      </c>
      <c r="L209" s="217"/>
      <c r="M209" s="217"/>
      <c r="N209" s="217"/>
      <c r="O209" s="217"/>
      <c r="P209" s="217"/>
      <c r="Q209" s="217"/>
      <c r="R209" s="217"/>
      <c r="S209" s="218"/>
      <c r="V209" s="27"/>
    </row>
    <row r="210" spans="1:22" x14ac:dyDescent="0.35">
      <c r="A210" s="98" t="str">
        <f>IF(July!A210="","",July!A210)</f>
        <v/>
      </c>
      <c r="B210" s="74" t="str">
        <f>IF(July!B210="","",July!B210)</f>
        <v/>
      </c>
      <c r="C210" s="278" t="str">
        <f>IF(July!C210="","",July!C210)</f>
        <v/>
      </c>
      <c r="D210" s="279"/>
      <c r="E210" s="197">
        <f>July!I210</f>
        <v>0</v>
      </c>
      <c r="F210" s="62"/>
      <c r="G210" s="62"/>
      <c r="H210" s="62"/>
      <c r="I210" s="91">
        <f t="shared" si="4"/>
        <v>0</v>
      </c>
      <c r="J210" s="120" t="str">
        <f>IF(July!J210="","",July!J210)</f>
        <v/>
      </c>
      <c r="K210" s="216" t="str">
        <f>IF(July!K210="","",July!K210)</f>
        <v/>
      </c>
      <c r="L210" s="217"/>
      <c r="M210" s="217"/>
      <c r="N210" s="217"/>
      <c r="O210" s="217"/>
      <c r="P210" s="217"/>
      <c r="Q210" s="217"/>
      <c r="R210" s="217"/>
      <c r="S210" s="218"/>
      <c r="V210" s="27"/>
    </row>
    <row r="211" spans="1:22" x14ac:dyDescent="0.35">
      <c r="A211" s="98" t="str">
        <f>IF(July!A211="","",July!A211)</f>
        <v/>
      </c>
      <c r="B211" s="74" t="str">
        <f>IF(July!B211="","",July!B211)</f>
        <v/>
      </c>
      <c r="C211" s="278" t="str">
        <f>IF(July!C211="","",July!C211)</f>
        <v/>
      </c>
      <c r="D211" s="279"/>
      <c r="E211" s="197">
        <f>July!I211</f>
        <v>0</v>
      </c>
      <c r="F211" s="62"/>
      <c r="G211" s="62"/>
      <c r="H211" s="62"/>
      <c r="I211" s="91">
        <f t="shared" si="4"/>
        <v>0</v>
      </c>
      <c r="J211" s="120" t="str">
        <f>IF(July!J211="","",July!J211)</f>
        <v/>
      </c>
      <c r="K211" s="216" t="str">
        <f>IF(July!K211="","",July!K211)</f>
        <v/>
      </c>
      <c r="L211" s="217"/>
      <c r="M211" s="217"/>
      <c r="N211" s="217"/>
      <c r="O211" s="217"/>
      <c r="P211" s="217"/>
      <c r="Q211" s="217"/>
      <c r="R211" s="217"/>
      <c r="S211" s="218"/>
      <c r="V211" s="27"/>
    </row>
    <row r="212" spans="1:22" x14ac:dyDescent="0.35">
      <c r="A212" s="98" t="str">
        <f>IF(July!A212="","",July!A212)</f>
        <v/>
      </c>
      <c r="B212" s="74" t="str">
        <f>IF(July!B212="","",July!B212)</f>
        <v/>
      </c>
      <c r="C212" s="278" t="str">
        <f>IF(July!C212="","",July!C212)</f>
        <v/>
      </c>
      <c r="D212" s="279"/>
      <c r="E212" s="197">
        <f>July!I212</f>
        <v>0</v>
      </c>
      <c r="F212" s="62"/>
      <c r="G212" s="62"/>
      <c r="H212" s="62"/>
      <c r="I212" s="91">
        <f t="shared" si="4"/>
        <v>0</v>
      </c>
      <c r="J212" s="120" t="str">
        <f>IF(July!J212="","",July!J212)</f>
        <v/>
      </c>
      <c r="K212" s="216" t="str">
        <f>IF(July!K212="","",July!K212)</f>
        <v/>
      </c>
      <c r="L212" s="217"/>
      <c r="M212" s="217"/>
      <c r="N212" s="217"/>
      <c r="O212" s="217"/>
      <c r="P212" s="217"/>
      <c r="Q212" s="217"/>
      <c r="R212" s="217"/>
      <c r="S212" s="218"/>
      <c r="V212" s="27"/>
    </row>
    <row r="213" spans="1:22" x14ac:dyDescent="0.35">
      <c r="A213" s="98" t="str">
        <f>IF(July!A213="","",July!A213)</f>
        <v/>
      </c>
      <c r="B213" s="74" t="str">
        <f>IF(July!B213="","",July!B213)</f>
        <v/>
      </c>
      <c r="C213" s="278" t="str">
        <f>IF(July!C213="","",July!C213)</f>
        <v/>
      </c>
      <c r="D213" s="279"/>
      <c r="E213" s="197">
        <f>July!I213</f>
        <v>0</v>
      </c>
      <c r="F213" s="62"/>
      <c r="G213" s="62"/>
      <c r="H213" s="62"/>
      <c r="I213" s="91">
        <f t="shared" si="4"/>
        <v>0</v>
      </c>
      <c r="J213" s="120" t="str">
        <f>IF(July!J213="","",July!J213)</f>
        <v/>
      </c>
      <c r="K213" s="216" t="str">
        <f>IF(July!K213="","",July!K213)</f>
        <v/>
      </c>
      <c r="L213" s="217"/>
      <c r="M213" s="217"/>
      <c r="N213" s="217"/>
      <c r="O213" s="217"/>
      <c r="P213" s="217"/>
      <c r="Q213" s="217"/>
      <c r="R213" s="217"/>
      <c r="S213" s="218"/>
      <c r="V213" s="27"/>
    </row>
    <row r="214" spans="1:22" x14ac:dyDescent="0.35">
      <c r="A214" s="98" t="str">
        <f>IF(July!A214="","",July!A214)</f>
        <v/>
      </c>
      <c r="B214" s="74" t="str">
        <f>IF(July!B214="","",July!B214)</f>
        <v/>
      </c>
      <c r="C214" s="278" t="str">
        <f>IF(July!C214="","",July!C214)</f>
        <v/>
      </c>
      <c r="D214" s="279"/>
      <c r="E214" s="197">
        <f>July!I214</f>
        <v>0</v>
      </c>
      <c r="F214" s="62"/>
      <c r="G214" s="62"/>
      <c r="H214" s="62"/>
      <c r="I214" s="91">
        <f t="shared" si="4"/>
        <v>0</v>
      </c>
      <c r="J214" s="120" t="str">
        <f>IF(July!J214="","",July!J214)</f>
        <v/>
      </c>
      <c r="K214" s="216" t="str">
        <f>IF(July!K214="","",July!K214)</f>
        <v/>
      </c>
      <c r="L214" s="217"/>
      <c r="M214" s="217"/>
      <c r="N214" s="217"/>
      <c r="O214" s="217"/>
      <c r="P214" s="217"/>
      <c r="Q214" s="217"/>
      <c r="R214" s="217"/>
      <c r="S214" s="218"/>
      <c r="V214" s="27"/>
    </row>
    <row r="215" spans="1:22" ht="16" thickBot="1" x14ac:dyDescent="0.4">
      <c r="A215" s="105" t="s">
        <v>26</v>
      </c>
      <c r="B215" s="88"/>
      <c r="C215" s="271"/>
      <c r="D215" s="272"/>
      <c r="E215" s="41">
        <f t="shared" ref="E215:J215" si="5">SUM(E145:E214)</f>
        <v>0</v>
      </c>
      <c r="F215" s="41">
        <f t="shared" si="5"/>
        <v>0</v>
      </c>
      <c r="G215" s="41">
        <f t="shared" si="5"/>
        <v>0</v>
      </c>
      <c r="H215" s="41">
        <f t="shared" si="5"/>
        <v>0</v>
      </c>
      <c r="I215" s="80">
        <f t="shared" si="5"/>
        <v>0</v>
      </c>
      <c r="J215" s="41">
        <f t="shared" si="5"/>
        <v>0</v>
      </c>
      <c r="L215" s="2"/>
      <c r="O215" s="27"/>
      <c r="S215" s="2"/>
      <c r="V215" s="27"/>
    </row>
    <row r="216" spans="1:22" ht="16" thickTop="1" x14ac:dyDescent="0.35">
      <c r="E216" s="38"/>
    </row>
    <row r="219" spans="1:22" x14ac:dyDescent="0.35">
      <c r="A219" s="87" t="s">
        <v>62</v>
      </c>
    </row>
    <row r="225" spans="1:19" x14ac:dyDescent="0.35">
      <c r="A225" s="1" t="s">
        <v>5</v>
      </c>
      <c r="B225" s="26"/>
      <c r="G225" s="81"/>
      <c r="H225" s="81"/>
      <c r="I225" s="81"/>
      <c r="J225" s="81"/>
    </row>
    <row r="227" spans="1:19" x14ac:dyDescent="0.35">
      <c r="A227" s="2" t="s">
        <v>10</v>
      </c>
      <c r="B227" s="26" t="s">
        <v>2</v>
      </c>
      <c r="G227" s="81"/>
      <c r="H227" s="81"/>
      <c r="I227" s="81"/>
    </row>
    <row r="228" spans="1:19" x14ac:dyDescent="0.35">
      <c r="B228" s="26"/>
    </row>
    <row r="229" spans="1:19" x14ac:dyDescent="0.35">
      <c r="B229" s="26"/>
    </row>
    <row r="230" spans="1:19" x14ac:dyDescent="0.35">
      <c r="B230" s="26"/>
    </row>
    <row r="231" spans="1:19" x14ac:dyDescent="0.35">
      <c r="A231" s="11" t="s">
        <v>58</v>
      </c>
      <c r="B231" s="8"/>
      <c r="C231" s="8"/>
      <c r="D231" s="8"/>
      <c r="E231" s="8"/>
      <c r="F231" s="8"/>
      <c r="G231" s="8"/>
      <c r="L231" s="25"/>
      <c r="S231" s="25"/>
    </row>
    <row r="233" spans="1:19" s="3" customFormat="1" x14ac:dyDescent="0.35">
      <c r="A233" s="12" t="s">
        <v>51</v>
      </c>
      <c r="L233" s="42"/>
      <c r="S233" s="42"/>
    </row>
    <row r="247" spans="1:1" x14ac:dyDescent="0.35">
      <c r="A247" s="16"/>
    </row>
  </sheetData>
  <sheetProtection algorithmName="SHA-512" hashValue="WntC5Cbs8R6WiwHmvBdOBj0JKvl0pq7+KfjrsxpW9wfuixwmCzKbNUAGQpWqEks/fPICh0kVRwTadr7pNai/+w==" saltValue="NED9Fp1Vy3TRf+onoGg3ag==" spinCount="100000" sheet="1" formatColumns="0" formatRows="0"/>
  <mergeCells count="217">
    <mergeCell ref="K190:S190"/>
    <mergeCell ref="K191:S191"/>
    <mergeCell ref="K192:S192"/>
    <mergeCell ref="K202:S202"/>
    <mergeCell ref="K214:S214"/>
    <mergeCell ref="K193:S193"/>
    <mergeCell ref="K194:S194"/>
    <mergeCell ref="K195:S195"/>
    <mergeCell ref="K196:S196"/>
    <mergeCell ref="K197:S197"/>
    <mergeCell ref="K198:S198"/>
    <mergeCell ref="K199:S199"/>
    <mergeCell ref="K200:S200"/>
    <mergeCell ref="K201:S201"/>
    <mergeCell ref="K203:S203"/>
    <mergeCell ref="K204:S204"/>
    <mergeCell ref="K205:S205"/>
    <mergeCell ref="K206:S206"/>
    <mergeCell ref="K207:S207"/>
    <mergeCell ref="K208:S208"/>
    <mergeCell ref="K209:S209"/>
    <mergeCell ref="K210:S210"/>
    <mergeCell ref="K211:S211"/>
    <mergeCell ref="K212:S212"/>
    <mergeCell ref="K181:S181"/>
    <mergeCell ref="K182:S182"/>
    <mergeCell ref="K183:S183"/>
    <mergeCell ref="K184:S184"/>
    <mergeCell ref="K185:S185"/>
    <mergeCell ref="K186:S186"/>
    <mergeCell ref="K187:S187"/>
    <mergeCell ref="K188:S188"/>
    <mergeCell ref="K189:S189"/>
    <mergeCell ref="C182:D182"/>
    <mergeCell ref="C183:D183"/>
    <mergeCell ref="K159:S159"/>
    <mergeCell ref="K160:S160"/>
    <mergeCell ref="K161:S161"/>
    <mergeCell ref="K172:S172"/>
    <mergeCell ref="K173:S173"/>
    <mergeCell ref="K174:S174"/>
    <mergeCell ref="K162:S162"/>
    <mergeCell ref="K163:S163"/>
    <mergeCell ref="K164:S164"/>
    <mergeCell ref="K165:S165"/>
    <mergeCell ref="K166:S166"/>
    <mergeCell ref="K167:S167"/>
    <mergeCell ref="K168:S168"/>
    <mergeCell ref="K169:S169"/>
    <mergeCell ref="K170:S170"/>
    <mergeCell ref="K171:S171"/>
    <mergeCell ref="K175:S175"/>
    <mergeCell ref="K176:S176"/>
    <mergeCell ref="K177:S177"/>
    <mergeCell ref="K178:S178"/>
    <mergeCell ref="K179:S179"/>
    <mergeCell ref="K180:S180"/>
    <mergeCell ref="C190:D190"/>
    <mergeCell ref="C191:D191"/>
    <mergeCell ref="C192:D192"/>
    <mergeCell ref="C193:D193"/>
    <mergeCell ref="C184:D184"/>
    <mergeCell ref="C185:D185"/>
    <mergeCell ref="C186:D186"/>
    <mergeCell ref="C187:D187"/>
    <mergeCell ref="C188:D188"/>
    <mergeCell ref="C215:D215"/>
    <mergeCell ref="C199:D199"/>
    <mergeCell ref="C200:D200"/>
    <mergeCell ref="C201:D201"/>
    <mergeCell ref="C202:D202"/>
    <mergeCell ref="C214:D214"/>
    <mergeCell ref="C194:D194"/>
    <mergeCell ref="C195:D195"/>
    <mergeCell ref="C196:D196"/>
    <mergeCell ref="C197:D197"/>
    <mergeCell ref="C198:D198"/>
    <mergeCell ref="C212:D212"/>
    <mergeCell ref="C213:D213"/>
    <mergeCell ref="C178:D178"/>
    <mergeCell ref="C189:D189"/>
    <mergeCell ref="C159:D159"/>
    <mergeCell ref="C160:D160"/>
    <mergeCell ref="C161:D161"/>
    <mergeCell ref="C172:D172"/>
    <mergeCell ref="C173:D173"/>
    <mergeCell ref="C174:D174"/>
    <mergeCell ref="C175:D175"/>
    <mergeCell ref="C176:D176"/>
    <mergeCell ref="C177:D177"/>
    <mergeCell ref="C179:D179"/>
    <mergeCell ref="C180:D180"/>
    <mergeCell ref="C162:D162"/>
    <mergeCell ref="C163:D163"/>
    <mergeCell ref="C164:D164"/>
    <mergeCell ref="C165:D165"/>
    <mergeCell ref="C166:D166"/>
    <mergeCell ref="C167:D167"/>
    <mergeCell ref="C168:D168"/>
    <mergeCell ref="C169:D169"/>
    <mergeCell ref="C170:D170"/>
    <mergeCell ref="C171:D171"/>
    <mergeCell ref="C181:D181"/>
    <mergeCell ref="A8:A14"/>
    <mergeCell ref="B8:B14"/>
    <mergeCell ref="C8:C14"/>
    <mergeCell ref="E8:E14"/>
    <mergeCell ref="C87:S87"/>
    <mergeCell ref="C98:S98"/>
    <mergeCell ref="C99:S99"/>
    <mergeCell ref="A84:A85"/>
    <mergeCell ref="B84:B85"/>
    <mergeCell ref="C84:S85"/>
    <mergeCell ref="C86:S86"/>
    <mergeCell ref="F8:F14"/>
    <mergeCell ref="C88:S88"/>
    <mergeCell ref="C89:S89"/>
    <mergeCell ref="C90:S90"/>
    <mergeCell ref="C91:S91"/>
    <mergeCell ref="C92:S92"/>
    <mergeCell ref="I8:I14"/>
    <mergeCell ref="J8:J14"/>
    <mergeCell ref="T8:T14"/>
    <mergeCell ref="L9:L14"/>
    <mergeCell ref="M9:M14"/>
    <mergeCell ref="N9:N14"/>
    <mergeCell ref="O9:O14"/>
    <mergeCell ref="P9:P14"/>
    <mergeCell ref="Q9:Q14"/>
    <mergeCell ref="R9:R14"/>
    <mergeCell ref="V7:X7"/>
    <mergeCell ref="X8:X14"/>
    <mergeCell ref="U8:U14"/>
    <mergeCell ref="V8:V14"/>
    <mergeCell ref="W8:W14"/>
    <mergeCell ref="C116:S116"/>
    <mergeCell ref="C126:S126"/>
    <mergeCell ref="B4:C4"/>
    <mergeCell ref="G8:G14"/>
    <mergeCell ref="H8:H14"/>
    <mergeCell ref="D8:D14"/>
    <mergeCell ref="N7:Q7"/>
    <mergeCell ref="C105:S105"/>
    <mergeCell ref="C106:S106"/>
    <mergeCell ref="C100:S100"/>
    <mergeCell ref="C101:S101"/>
    <mergeCell ref="C102:S102"/>
    <mergeCell ref="C103:S103"/>
    <mergeCell ref="C104:S104"/>
    <mergeCell ref="C107:S107"/>
    <mergeCell ref="C108:S108"/>
    <mergeCell ref="C109:S109"/>
    <mergeCell ref="C110:S110"/>
    <mergeCell ref="K8:K14"/>
    <mergeCell ref="S8:S14"/>
    <mergeCell ref="C111:S111"/>
    <mergeCell ref="C112:S112"/>
    <mergeCell ref="C113:S113"/>
    <mergeCell ref="C114:S114"/>
    <mergeCell ref="C115:S115"/>
    <mergeCell ref="K213:S213"/>
    <mergeCell ref="C203:D203"/>
    <mergeCell ref="C204:D204"/>
    <mergeCell ref="C205:D205"/>
    <mergeCell ref="C206:D206"/>
    <mergeCell ref="C207:D207"/>
    <mergeCell ref="C208:D208"/>
    <mergeCell ref="C209:D209"/>
    <mergeCell ref="C210:D210"/>
    <mergeCell ref="C211:D211"/>
    <mergeCell ref="C153:D153"/>
    <mergeCell ref="C154:D154"/>
    <mergeCell ref="C155:D155"/>
    <mergeCell ref="C156:D156"/>
    <mergeCell ref="C157:D157"/>
    <mergeCell ref="C158:D158"/>
    <mergeCell ref="K149:S149"/>
    <mergeCell ref="K150:S150"/>
    <mergeCell ref="A143:O143"/>
    <mergeCell ref="C124:S124"/>
    <mergeCell ref="C125:S125"/>
    <mergeCell ref="C147:D147"/>
    <mergeCell ref="C148:D148"/>
    <mergeCell ref="K147:S147"/>
    <mergeCell ref="K144:S144"/>
    <mergeCell ref="K145:S145"/>
    <mergeCell ref="K146:S146"/>
    <mergeCell ref="C128:S128"/>
    <mergeCell ref="C144:D144"/>
    <mergeCell ref="C145:D145"/>
    <mergeCell ref="C146:D146"/>
    <mergeCell ref="K148:S148"/>
    <mergeCell ref="C127:S127"/>
    <mergeCell ref="K151:S151"/>
    <mergeCell ref="K152:S152"/>
    <mergeCell ref="K153:S153"/>
    <mergeCell ref="K154:S154"/>
    <mergeCell ref="K155:S155"/>
    <mergeCell ref="K156:S156"/>
    <mergeCell ref="K157:S157"/>
    <mergeCell ref="K158:S158"/>
    <mergeCell ref="C93:S93"/>
    <mergeCell ref="C94:S94"/>
    <mergeCell ref="C95:S95"/>
    <mergeCell ref="C96:S96"/>
    <mergeCell ref="C97:S97"/>
    <mergeCell ref="C149:D149"/>
    <mergeCell ref="C150:D150"/>
    <mergeCell ref="C151:D151"/>
    <mergeCell ref="C152:D152"/>
    <mergeCell ref="C117:S117"/>
    <mergeCell ref="C118:S118"/>
    <mergeCell ref="C119:S119"/>
    <mergeCell ref="C120:S120"/>
    <mergeCell ref="C121:S121"/>
    <mergeCell ref="C122:S122"/>
    <mergeCell ref="C123:S123"/>
  </mergeCells>
  <conditionalFormatting sqref="C138">
    <cfRule type="cellIs" dxfId="51" priority="42" operator="lessThan">
      <formula>0</formula>
    </cfRule>
  </conditionalFormatting>
  <conditionalFormatting sqref="L75:R75">
    <cfRule type="cellIs" dxfId="50" priority="38" operator="lessThan">
      <formula>0</formula>
    </cfRule>
  </conditionalFormatting>
  <conditionalFormatting sqref="T75:W75">
    <cfRule type="cellIs" dxfId="49" priority="32" operator="lessThan">
      <formula>0</formula>
    </cfRule>
  </conditionalFormatting>
  <dataValidations count="63">
    <dataValidation allowBlank="1" showInputMessage="1" showErrorMessage="1" prompt="Enter the Debtor case name." sqref="A8:A14 A84:A85 A144" xr:uid="{D1EEF87D-6A45-4C3B-AE0C-945865A5FEFC}"/>
    <dataValidation allowBlank="1" showInputMessage="1" showErrorMessage="1" prompt="Please enter the name of the Authorized Depository that is being used for maintaining the estate bank account for the case. " sqref="X8:X14" xr:uid="{211351B0-0472-4689-A4CC-DC6B5794919D}"/>
    <dataValidation allowBlank="1" showInputMessage="1" showErrorMessage="1" prompt="From the trustee’s bank statement for each case, enter the monthly ending bank balance for that case. The total of these balances will populate the bonding_x000a_section below." sqref="V8:V14" xr:uid="{62A00370-8325-4690-85C3-6E55F89FBEE9}"/>
    <dataValidation allowBlank="1" showInputMessage="1" showErrorMessage="1" prompt="From the individual bank statement for each case, enter the highest daily bank balance during the month for that case." sqref="W8:W14" xr:uid="{166AD5A3-B8F8-4431-A7F4-D06885B24696}"/>
    <dataValidation allowBlank="1" showInputMessage="1" showErrorMessage="1" prompt="This number calculates automatically based on the entries in the preceding columns. This should be checked for accuracy against the trustee’s accounting_x000a_records." sqref="R9:R14" xr:uid="{68CFD045-4282-4406-8C5C-08A2EFE4EE51}"/>
    <dataValidation allowBlank="1" showInputMessage="1" showErrorMessage="1" prompt="Enter any payments made to the trustee for compensation or expenses approved by the Court." sqref="Q9:Q14" xr:uid="{BC3B9B16-912E-4F4D-A261-03C1A998BA96}"/>
    <dataValidation allowBlank="1" showInputMessage="1" showErrorMessage="1" prompt="Enter any payments made to creditors pursuant to the plan or approved by the Court. Refunds from creditor payees should be credited in the month received." sqref="P9:P14" xr:uid="{634644D6-E744-4E15-A919-2149CB7BAFDE}"/>
    <dataValidation allowBlank="1" showInputMessage="1" showErrorMessage="1" prompt="Enter any payments made for professional fees or expenses or other costs of administration provided for in the plan or approved by the Court. Refunds from administrative payees should be credited in the month received." sqref="O9:O14" xr:uid="{D1F6C4F8-B144-4D0E-9916-95C37C5D8269}"/>
    <dataValidation allowBlank="1" showInputMessage="1" showErrorMessage="1" prompt="Enter any refunds of receipts paid to the debtor." sqref="N9:N14" xr:uid="{10588B7C-DD42-479D-8DED-80209BDA179D}"/>
    <dataValidation allowBlank="1" showInputMessage="1" showErrorMessage="1" prompt="Enter any receipts from, or on behalf of, the debtor which were deposited into the trustee’s case account. Include pre-confirmation adequate protection payments and post confirmation plan payments." sqref="M9:M14" xr:uid="{8151A54C-76C2-4877-9755-3F1E06BD467F}"/>
    <dataValidation allowBlank="1" showInputMessage="1" showErrorMessage="1" prompt="Enter the date that (1) a trustee resignation is filed, (2) an NDR is filed, or (3) a Trustee Final Report and Account is submitted to the United States Trustee." sqref="K8:K14" xr:uid="{D1D1C01F-3E4D-4DC0-A1AA-A34B9E2D7138}"/>
    <dataValidation allowBlank="1" showInputMessage="1" showErrorMessage="1" prompt="If the case has been determined to be substantially consummated (see § 1101(2)), enter the date the debtor files the notice of substantial consummation." sqref="I8:I14" xr:uid="{313B6B9F-4106-476C-9803-3EA1C8FFFECB}"/>
    <dataValidation allowBlank="1" showInputMessage="1" showErrorMessage="1" prompt="If a plan is confirmed, enter Consensual if the plan was confirmed under § 1191(a) or Non-consensual if confirmed under § 1191(b)." sqref="H8:H14" xr:uid="{4184635A-0762-42BC-9F14-35058448395E}"/>
    <dataValidation allowBlank="1" showInputMessage="1" showErrorMessage="1" prompt="If applicable, enter the date the plan was confirmed in the case." sqref="G8:G14" xr:uid="{FB54C966-437F-4366-B06A-C3C5084973E0}"/>
    <dataValidation allowBlank="1" showInputMessage="1" showErrorMessage="1" prompt="If the case has been dismissed, converted to another chapter, the court denied the debtor’s SBRA election, or the debtor withdrew the election, enter the date of the order of dismissal, order of conversion, court ordered denial, or amended petition." sqref="F8:F14" xr:uid="{FD0C2DE0-9865-4567-850B-34977BD22E20}"/>
    <dataValidation allowBlank="1" showInputMessage="1" showErrorMessage="1" prompt="Enter the date the trustee was appointed." sqref="E8:E14" xr:uid="{0ED68D46-D510-4871-95EC-F90A8055F535}"/>
    <dataValidation allowBlank="1" showInputMessage="1" showErrorMessage="1" prompt="Enter the judicial district in which the case was filed. For states with a single judicial district, enter the state’s postal code (e.g., Oregon entered as “OR”). For states with multiple judicial districts, enter the district’s acronym (e.g., &quot;EDTX&quot;)." sqref="D8:D14" xr:uid="{B884CFED-E495-44A9-8F3F-476D8A340C14}"/>
    <dataValidation allowBlank="1" showInputMessage="1" showErrorMessage="1" prompt="Enter the case number, in the format “xx-xxxxx.”" sqref="B8:B14 B84:B85 B144" xr:uid="{66BB193C-3853-4F4F-B55E-3F1849BA108C}"/>
    <dataValidation allowBlank="1" showInputMessage="1" showErrorMessage="1" prompt="If a plan has been confirmed and the trustee is administering plan payments, enter the estimated date the plan will be completed." sqref="J8:J14" xr:uid="{469CF0DF-F893-40F4-9931-1A01016306B4}"/>
    <dataValidation allowBlank="1" showInputMessage="1" showErrorMessage="1" prompt="Enter appropriate notes pertaining to your Trustee Awards.  Please see instructions for further guidance." sqref="K144" xr:uid="{84E3CD9A-5790-4CF2-91AC-D3DF679AA4A2}"/>
    <dataValidation allowBlank="1" showInputMessage="1" showErrorMessage="1" prompt="Enter the amount of retainers held by the Trustee." sqref="J144" xr:uid="{DD71F0F8-F002-446B-B38A-E054F95E197B}"/>
    <dataValidation allowBlank="1" showInputMessage="1" showErrorMessage="1" prompt="Amount will automatically calculate." sqref="I144" xr:uid="{2B8CBC90-C1A2-41C6-8801-8E25C9CCF40A}"/>
    <dataValidation allowBlank="1" showInputMessage="1" showErrorMessage="1" prompt="Enter the amount of Court Awards written-off by the Trustee during the month." sqref="H144" xr:uid="{1B5F11CD-C211-4778-B567-8679590AB4AC}"/>
    <dataValidation allowBlank="1" showInputMessage="1" showErrorMessage="1" prompt="Enter Court Awards of Trustee Compensation and/or Fees received from Debtor and Trustee." sqref="G144" xr:uid="{B657AEAE-3EAD-47EA-8AC0-642968003777}"/>
    <dataValidation allowBlank="1" showInputMessage="1" showErrorMessage="1" prompt="Beginning balance should match the ending balance from the prior month.  Amount will automatically calculate for the months of August through June." sqref="E144" xr:uid="{F3F222E6-7A45-4F21-9BC1-C9C67BC82FC2}"/>
    <dataValidation allowBlank="1" showInputMessage="1" showErrorMessage="1" prompt="Enter Court Awards of Trustee Compensation and/or Fees entered by the Court during the month." sqref="F144" xr:uid="{59ECA32E-5666-430C-999C-B69F79CD13AF}"/>
    <dataValidation allowBlank="1" showInputMessage="1" showErrorMessage="1" prompt="Enter the date of the Court Award of Trustee Compensation and/or Fees." sqref="C144:D144" xr:uid="{620FF780-C1C5-4B70-98B3-BACA31E311EB}"/>
    <dataValidation allowBlank="1" showInputMessage="1" showErrorMessage="1" prompt="Enter the period end date of the last DIP monthly report filed with the Court." sqref="S8:S14" xr:uid="{53F868F9-3E27-4A32-9F73-85AB2B46CDAA}"/>
    <dataValidation allowBlank="1" showInputMessage="1" showErrorMessage="1" prompt="Enter the date the case was designated with the Court as a Chapter 11 Subchapter V (e.g., Petition Date, Amended Petition Date, Conversion Date, etc.)." sqref="C8:C14" xr:uid="{B99E5682-6733-4712-A912-87585E0E01DA}"/>
    <dataValidation allowBlank="1" showInputMessage="1" showErrorMessage="1" prompt="If payments were made by an outside party, but not through the trustee’s bank account, on behalf of the trustee pursuant to the plan or Court order, enter the total of such payments here." sqref="T8:T14" xr:uid="{85D96BE3-58ED-4244-A26E-882B88A53BAE}"/>
    <dataValidation allowBlank="1" showInputMessage="1" showErrorMessage="1" prompt="Please enter case notes as deemed appropriate in accordance with the instructions to the form.  Please see the instructions to the form for examples of information that are appropriate for the case notes." sqref="C84:S85" xr:uid="{734185D3-1CA0-4A68-A72F-6FF5E7CB5A2E}"/>
    <dataValidation allowBlank="1" showInputMessage="1" showErrorMessage="1" prompt="In July, enter the preceding month’s ending ledger book balance as the current month’s beginning ledger book balance. August – June balances will carry forward. Use ledger book balance, not bank balance." sqref="L9:L14" xr:uid="{C902B46A-DA2A-4131-AB19-63045DBA4831}"/>
    <dataValidation type="custom" showInputMessage="1" showErrorMessage="1" error="This column automatically calculates, and amounts should not be manually entered.  If there is a beginning balance, there should be a Court Award date in Column C prior to the beginning of the month." sqref="E145:E214" xr:uid="{BFFEAF5A-75DA-4591-A693-FF2DD99431A6}">
      <formula1>FALSE()</formula1>
    </dataValidation>
    <dataValidation type="custom" showInputMessage="1" showErrorMessage="1" error="This column automatically calculates, and amounts should not be manually entered." sqref="I145:I214" xr:uid="{7EA052EE-E166-4520-971A-72D54DC23C14}">
      <formula1>FALSE()</formula1>
    </dataValidation>
    <dataValidation type="custom" operator="greaterThanOrEqual" showInputMessage="1" showErrorMessage="1" error="Columns A and B should not be blank." sqref="J145:J214" xr:uid="{375F74BE-10F4-48CE-9176-6E2C7810A2FC}">
      <formula1>AND(A145&lt;&gt;"", B145&lt;&gt;"", J145&gt;=0, ISNUMBER(J145))</formula1>
    </dataValidation>
    <dataValidation type="custom" operator="greaterThanOrEqual" showInputMessage="1" showErrorMessage="1" error="Columns A, B, and C should be completed.  If there is an amount listed in Column H, there should be an amount listed in at least Column E and/or Column F.  Positive numbers." sqref="H145:H214" xr:uid="{E761578A-8F3D-4473-BEDA-2500D6266548}">
      <formula1>AND(A145&lt;&gt;"", B145&lt;&gt;"", C145&lt;&gt;"", OR(AND(ISNUMBER(E145), E145&gt;0), AND(ISNUMBER(F145), F145&gt;0)), H145&gt;=0, ISNUMBER(H145))</formula1>
    </dataValidation>
    <dataValidation type="custom" operator="greaterThanOrEqual" showInputMessage="1" showErrorMessage="1" error="Columns A, B, and C should be completed.  If there is an amount listed in column G, there should be an amount listed in at least Column E and/or Column F." sqref="G145:G214" xr:uid="{62A9BDF3-4D6E-4FB5-834C-BDFE31B86887}">
      <formula1>AND(A145&lt;&gt;"", B145&lt;&gt;"", C145&lt;&gt;"", OR(AND(ISNUMBER(E145),E145&gt;0), AND(ISNUMBER(F145), F145&gt;0)), G145&gt;=0, ISNUMBER(G145))</formula1>
    </dataValidation>
    <dataValidation type="custom" operator="greaterThanOrEqual" showInputMessage="1" showErrorMessage="1" error="Columns A, B, and C should be completed.  If there is a beginning award balance, then the new award date should go in the notes column." sqref="F145:F214" xr:uid="{311864C9-0767-4C32-BF14-9F61CAC02296}">
      <formula1>AND(A145&lt;&gt;"", B145&lt;&gt;"", C145&lt;&gt;"", F145&gt;=0, ISNUMBER(F145))</formula1>
    </dataValidation>
    <dataValidation type="custom" showInputMessage="1" showErrorMessage="1" error="This row shouldn't be completed unless there is an appropriate Debtor Name in Column A and Case Number in Column B." sqref="C86:S128" xr:uid="{C5583D38-ABE1-4DB7-8158-16ED707FA577}">
      <formula1>AND(A86&lt;&gt;"", B86&lt;&gt;"")</formula1>
    </dataValidation>
    <dataValidation type="custom" showInputMessage="1" showErrorMessage="1" error="Typically a case should only be entered one time.  " sqref="A145" xr:uid="{DF8D2568-A2BF-4095-952C-B571AE4E9642}">
      <formula1>COUNTIF($A$145:$A$214, A145) &lt;= 1</formula1>
    </dataValidation>
    <dataValidation type="custom" showInputMessage="1" showErrorMessage="1" error="Columns A and B should not be blank." sqref="K145:S214" xr:uid="{BDC707B1-34EA-4EA8-8088-B02249161BCE}">
      <formula1>AND(A145&lt;&gt;"", B145&lt;&gt;"")</formula1>
    </dataValidation>
    <dataValidation type="custom" showInputMessage="1" showErrorMessage="1" error="The field must typically contain a unique case number (unless case # is in more than one of your Districts) that is 8 characters long and in the following format:  ##-#####.  " sqref="B86" xr:uid="{AFD55D0F-05C1-48AF-8D23-E6111E918D00}">
      <formula1>AND(LEN(B86)=8, MID(B86,3,1)="-", ISNUMBER(VALUE(LEFT(B86,2))), ISNUMBER(VALUE(MID(B86,4,5))), ISNUMBER(VALUE(SUBSTITUTE(B86,"-",""))), COUNTIF($B$86:$B$128, B86)&lt;2)</formula1>
    </dataValidation>
    <dataValidation type="custom" showInputMessage="1" showErrorMessage="1" error="Typically a case should only be entered one time. " sqref="A86" xr:uid="{C509F404-6C17-4308-AEFD-D27BDF7DF713}">
      <formula1>AND(COUNTIF($A$86:$A$128, A86) &lt;= 1)</formula1>
    </dataValidation>
    <dataValidation type="custom" showInputMessage="1" showErrorMessage="1" error="The field must typically contain a unique case number (unless case # is in more than one of your Districts) that is 8 characters long and in the following format:  ##-#####.   " sqref="B145:B159" xr:uid="{D4EF6332-BFA4-4D34-855E-2E824990D4DB}">
      <formula1>AND(LEN(B145)=8, MID(B145,3,1)="-", ISNUMBER(VALUE(LEFT(B145,2))), ISNUMBER(VALUE(MID(B145,4,5))), ISNUMBER(VALUE(SUBSTITUTE(B145,"-",""))), COUNTIF($B$145:$B$214, B145)&lt;2)</formula1>
    </dataValidation>
    <dataValidation type="date" operator="lessThanOrEqual" allowBlank="1" showInputMessage="1" showErrorMessage="1" error="The date filed for the case must not be subsequent to month end, and must be in the proper format." sqref="C15:C74" xr:uid="{1C2AF695-28E3-453E-919F-AC05A06200B6}">
      <formula1>46265</formula1>
    </dataValidation>
    <dataValidation type="date" allowBlank="1" showInputMessage="1" showErrorMessage="1" error="Date entered should be within the month under review." sqref="E15:G74 K15:K74" xr:uid="{6733F442-F21E-48AA-AD98-4B9993F96D28}">
      <formula1>46235</formula1>
      <formula2>46265</formula2>
    </dataValidation>
    <dataValidation type="custom" allowBlank="1" showInputMessage="1" showErrorMessage="1" error="There should not be a date of substantial consummation in this field unless there is a confirmation date in Column G.  Dates entered should be within the month under review." sqref="I15:I74" xr:uid="{CA927594-C6CB-4D26-91A2-DBE54088C9A7}">
      <formula1>IF(G15="","",AND(I15&gt;=DATE(2026,8,1),I15&lt;=DATE(2026,8,31)))</formula1>
    </dataValidation>
    <dataValidation type="custom" allowBlank="1" showInputMessage="1" showErrorMessage="1" error="There should be nothing entered unless there is a confirmation date in Column G.  Date entered should be subsequent to month end." sqref="J15:J74" xr:uid="{6E32046B-CA9E-4606-AC51-E3B913216B8F}">
      <formula1>IF(G15="","",AND(J15&gt;=DATE(2026,9,1)))</formula1>
    </dataValidation>
    <dataValidation type="date" operator="lessThan" allowBlank="1" showInputMessage="1" showErrorMessage="1" error="Date entered must not be subsequent to month end under review.  Date entered must be in the proper format." sqref="S15:S74" xr:uid="{4D3E4819-B32D-4AE8-8D7A-49D550CFE32C}">
      <formula1>46266</formula1>
    </dataValidation>
    <dataValidation type="decimal" operator="greaterThanOrEqual" allowBlank="1" showInputMessage="1" showErrorMessage="1" error="Amount entered must be positive number." sqref="V15:W74 T15:T74 M15:Q74" xr:uid="{85ACF2CC-E213-457D-B742-290C9BA48240}">
      <formula1>0</formula1>
    </dataValidation>
    <dataValidation type="custom" allowBlank="1" showInputMessage="1" showErrorMessage="1" error="For states with a single judicial district, enter the state’s postal code (e.g., Oregon entered as “OR”). For states with multiple judicial districts, enter the district’s recognized acronym (e.g., &quot;EDTX&quot;)." sqref="D15:D74" xr:uid="{C5F5C615-B919-4F59-A9CB-32C526B404B9}">
      <formula1>AND(EXACT(D15,UPPER(D15)),ISTEXT(D15),OR(LEN(D15)=2,LEN(D15)=4,(D15)="CDCA-LA",(D15)="CDCA-RV",(D15)="CDCA-SA",(D15)="CDCA-SFV",(D15)="CDCA-ND"))</formula1>
    </dataValidation>
    <dataValidation type="list" showInputMessage="1" showErrorMessage="1" error="Do not enter &quot;Consensual&quot; or &quot;Non-consensual&quot; in this field unless there is a confirmation date in Column G." sqref="H15:H74" xr:uid="{468F8B27-EB9F-4B22-9F23-60D24C35B3CF}">
      <formula1>IF(G15="",Blank,Plan)</formula1>
    </dataValidation>
    <dataValidation type="custom" showInputMessage="1" showErrorMessage="1" error="Typically a case should only be entered one time. " sqref="A15" xr:uid="{A69D8374-8240-4769-BAA9-2476132E9383}">
      <formula1>COUNTIF($A$15:$A$84, A15) &lt;= 1</formula1>
    </dataValidation>
    <dataValidation type="custom" showInputMessage="1" showErrorMessage="1" error="The field must typically contain a unique case number (unless case # is in more than one of your Districts) that is 8 characters long and in the following format:  ##-#####.  " sqref="B15:B74" xr:uid="{8C63004C-76E1-4412-BB6E-BA19EF940B87}">
      <formula1>AND(LEN(B15)=8, MID(B15,3,1)="-", ISNUMBER(VALUE(LEFT(B15,2))), ISNUMBER(VALUE(MID(B15,4,5))), ISNUMBER(VALUE(SUBSTITUTE(B15,"-",""))), COUNTIF($B$15:$B$74, B15)&lt;2)</formula1>
    </dataValidation>
    <dataValidation type="custom" showInputMessage="1" showErrorMessage="1" error="Typically a case should only be entered one time.  The row cell above should not be blank." sqref="A16:A29" xr:uid="{311279FB-A57C-4117-80DC-749DC0434D27}">
      <formula1>AND(A15&lt;&gt;"", COUNTIF($A$15:$A$84, A16) &lt;= 1)</formula1>
    </dataValidation>
    <dataValidation type="custom" showInputMessage="1" showErrorMessage="1" error="Typically a case should only be entered one time.  The row cell above should not be blank." sqref="A30:A69 A71:A74" xr:uid="{C2D5300F-7612-420F-95EC-069BA44C4540}">
      <formula1>AND(A29&lt;&gt;"", COUNTIF($A$15:$A$74, A30) &lt;= 1)</formula1>
    </dataValidation>
    <dataValidation type="custom" showInputMessage="1" showErrorMessage="1" error="Typically a case should only be entered one time.  The row cell above should not be blank." sqref="A70" xr:uid="{7483AFA2-55F2-4EBF-8680-2BC7D046F222}">
      <formula1>AND(#REF!&lt;&gt;"", COUNTIF($A$15:$A$74, A70) &lt;= 1)</formula1>
    </dataValidation>
    <dataValidation type="custom" showInputMessage="1" showErrorMessage="1" error="Typically a case should only be entered one time.  The row cell above should not be blank." sqref="A87:A97 A99:A128" xr:uid="{9BCF59CB-9539-48F2-A002-FE3FA351D329}">
      <formula1>AND(A86&lt;&gt;"", COUNTIF($A$86:$A$128, A87) &lt;= 1)</formula1>
    </dataValidation>
    <dataValidation type="custom" showInputMessage="1" showErrorMessage="1" error="Typically a case should only be entered one time.  The row cell above should not be blank." sqref="A98" xr:uid="{1EC24111-E656-40FD-A521-A045B3B9A8B7}">
      <formula1>AND(A87&lt;&gt;"", COUNTIF($A$86:$A$128, A98) &lt;= 1)</formula1>
    </dataValidation>
    <dataValidation type="custom" showInputMessage="1" showErrorMessage="1" error="The field must typically contain a unique case number (unless case # is in more than one of your Districts) that is 8 characters long and in the following format:  ##-#####.  The row cell above should not be blank." sqref="B99:B128 B87:B97" xr:uid="{461BD3E8-8BEE-49F2-98FB-F91A5553E401}">
      <formula1>AND(B86&lt;&gt;"", LEN(B87)=8, MID(B87,3,1)="-", ISNUMBER(VALUE(LEFT(B87,2))), ISNUMBER(VALUE(MID(B87,4,5))), ISNUMBER(VALUE(SUBSTITUTE(B87,"-",""))), COUNTIF($B$86:$B$128, B87)&lt;2)</formula1>
    </dataValidation>
    <dataValidation type="custom" showInputMessage="1" showErrorMessage="1" error="The field must typically contain a unique case number (unless case # is in more than one of your Districts) that is 8 characters long and in the following format:  ##-#####.  The row cell above should not be blank." sqref="B98" xr:uid="{5D2CF63D-C3BD-4EF8-B304-E3138D5A246D}">
      <formula1>AND(B87&lt;&gt;"", LEN(B98)=8, MID(B98,3,1)="-", ISNUMBER(VALUE(LEFT(B98,2))), ISNUMBER(VALUE(MID(B98,4,5))), ISNUMBER(VALUE(SUBSTITUTE(B98,"-",""))), COUNTIF($B$86:$B$128, B98)&lt;2)</formula1>
    </dataValidation>
    <dataValidation type="custom" showInputMessage="1" showErrorMessage="1" error="Typically a case should only be entered one time.  The row cell above should not be blank." sqref="A146:A214" xr:uid="{EE313277-4A13-4009-9CDD-7613C904C1BE}">
      <formula1>AND(A145&lt;&gt;"", COUNTIF($A$145:$A$214, A146) &lt;= 1)</formula1>
    </dataValidation>
    <dataValidation type="custom" showInputMessage="1" showErrorMessage="1" error="The field must typically contain a unique case number (unless case # is in more than one of your Districts) that is 8 characters long and in the following format:  ##-#####.  The row cell above should not be blank." sqref="B160:B214" xr:uid="{DCA093D9-AE14-41C2-93FE-71AF290ECB4B}">
      <formula1>AND(B159&lt;&gt;"", LEN(B160)=8, MID(B160,3,1)="-", ISNUMBER(VALUE(LEFT(B160,2))), ISNUMBER(VALUE(MID(B160,4,5))), ISNUMBER(VALUE(SUBSTITUTE(B160,"-",""))), COUNTIF($B$145:$B$214, B160)&lt;2)</formula1>
    </dataValidation>
  </dataValidations>
  <pageMargins left="0.06" right="0.02" top="0.25" bottom="0.57999999999999996" header="0.56000000000000005" footer="0.5"/>
  <pageSetup scale="39" fitToHeight="0" orientation="landscape" r:id="rId1"/>
  <headerFooter alignWithMargins="0"/>
  <rowBreaks count="2" manualBreakCount="2">
    <brk id="77" max="22" man="1"/>
    <brk id="129" max="22" man="1"/>
  </rowBreaks>
  <extLst>
    <ext xmlns:x14="http://schemas.microsoft.com/office/spreadsheetml/2009/9/main" uri="{78C0D931-6437-407d-A8EE-F0AAD7539E65}">
      <x14:conditionalFormattings>
        <x14:conditionalFormatting xmlns:xm="http://schemas.microsoft.com/office/excel/2006/main">
          <x14:cfRule type="expression" priority="54" id="{BBEA2476-A5E0-4463-86C5-7D74D27D1DC4}">
            <xm:f>AND(A30&lt;&gt;July!A29, A30&lt;&gt;0)</xm:f>
            <x14:dxf>
              <fill>
                <patternFill>
                  <bgColor theme="4" tint="0.79998168889431442"/>
                </patternFill>
              </fill>
            </x14:dxf>
          </x14:cfRule>
          <xm:sqref>A30:A69</xm:sqref>
        </x14:conditionalFormatting>
        <x14:conditionalFormatting xmlns:xm="http://schemas.microsoft.com/office/excel/2006/main">
          <x14:cfRule type="expression" priority="44" id="{FC94D632-C980-4F7C-82A2-30E1E7C5A917}">
            <xm:f>AND(A146&lt;&gt;July!A156, A146&lt;&gt;0)</xm:f>
            <x14:dxf>
              <fill>
                <patternFill>
                  <bgColor theme="4" tint="0.79998168889431442"/>
                </patternFill>
              </fill>
            </x14:dxf>
          </x14:cfRule>
          <xm:sqref>A146:A160</xm:sqref>
        </x14:conditionalFormatting>
        <x14:conditionalFormatting xmlns:xm="http://schemas.microsoft.com/office/excel/2006/main">
          <x14:cfRule type="expression" priority="15" id="{F6F7D920-3690-4C54-B612-A9C5D920EB90}">
            <xm:f>AND(A15&lt;&gt;July!A15, A15&lt;&gt;0)</xm:f>
            <x14:dxf>
              <fill>
                <patternFill>
                  <bgColor theme="4" tint="0.79998168889431442"/>
                </patternFill>
              </fill>
            </x14:dxf>
          </x14:cfRule>
          <xm:sqref>A15:K15 A16:A29 B16:K74 A70:A74 A86:S97 A100:S128 A145:D145 J145:S214 B146:D146 B147:B160 C147:D214 A161:B214</xm:sqref>
        </x14:conditionalFormatting>
        <x14:conditionalFormatting xmlns:xm="http://schemas.microsoft.com/office/excel/2006/main">
          <x14:cfRule type="expression" priority="66" id="{BBEA2476-A5E0-4463-86C5-7D74D27D1DC4}">
            <xm:f>AND(A98&lt;&gt;July!A88, A98&lt;&gt;0)</xm:f>
            <x14:dxf>
              <fill>
                <patternFill>
                  <bgColor theme="4" tint="0.79998168889431442"/>
                </patternFill>
              </fill>
            </x14:dxf>
          </x14:cfRule>
          <xm:sqref>A98:S99</xm:sqref>
        </x14:conditionalFormatting>
      </x14:conditionalFormattings>
    </ext>
    <ext xmlns:x14="http://schemas.microsoft.com/office/spreadsheetml/2009/9/main" uri="{CCE6A557-97BC-4b89-ADB6-D9C93CAAB3DF}">
      <x14:dataValidations xmlns:xm="http://schemas.microsoft.com/office/excel/2006/main" count="1">
        <x14:dataValidation type="custom" showInputMessage="1" showErrorMessage="1" error="Columns A and B should be completed.  A prior month Column C date should be carried forward, and not overwritten.  If there is a prior date being carried forward, new Award Dates should be entered in the Notes column." xr:uid="{41B6EDA3-7894-4D81-8C9C-F504392F026A}">
          <x14:formula1>
            <xm:f>AND(A145&lt;&gt;"", B145&lt;&gt;"", C145&gt;=DATE(2026,8,1),C145&lt;=DATE(2026,8,31), July!C165="")</xm:f>
          </x14:formula1>
          <xm:sqref>C145:D214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3"/>
    <pageSetUpPr fitToPage="1"/>
  </sheetPr>
  <dimension ref="A1:AA247"/>
  <sheetViews>
    <sheetView showZeros="0" zoomScaleNormal="100" zoomScaleSheetLayoutView="80" workbookViewId="0"/>
  </sheetViews>
  <sheetFormatPr defaultColWidth="9.1796875" defaultRowHeight="15.5" x14ac:dyDescent="0.35"/>
  <cols>
    <col min="1" max="1" width="54.7265625" style="2" customWidth="1"/>
    <col min="2" max="2" width="11.453125" style="2" bestFit="1" customWidth="1"/>
    <col min="3" max="3" width="13.453125" style="2" bestFit="1" customWidth="1"/>
    <col min="4" max="4" width="13.453125" style="2" customWidth="1"/>
    <col min="5" max="5" width="14.1796875" style="2" customWidth="1"/>
    <col min="6" max="6" width="15.1796875" style="2" customWidth="1"/>
    <col min="7" max="7" width="14" style="2" customWidth="1"/>
    <col min="8" max="8" width="15.54296875" style="2" bestFit="1" customWidth="1"/>
    <col min="9" max="9" width="15.453125" style="2" customWidth="1"/>
    <col min="10" max="10" width="12" style="2" customWidth="1"/>
    <col min="11" max="11" width="12.453125" style="2" customWidth="1"/>
    <col min="12" max="12" width="13.81640625" style="27" bestFit="1" customWidth="1"/>
    <col min="13" max="13" width="16.1796875" style="2" customWidth="1"/>
    <col min="14" max="14" width="14.81640625" style="2" customWidth="1"/>
    <col min="15" max="15" width="16.453125" style="2" customWidth="1"/>
    <col min="16" max="16" width="13.453125" style="2" customWidth="1"/>
    <col min="17" max="17" width="12.81640625" style="2" customWidth="1"/>
    <col min="18" max="18" width="15.453125" style="2" customWidth="1"/>
    <col min="19" max="19" width="17.1796875" style="27" customWidth="1"/>
    <col min="20" max="20" width="18.1796875" style="2" customWidth="1"/>
    <col min="21" max="21" width="1.81640625" style="2" customWidth="1"/>
    <col min="22" max="23" width="13.453125" style="2" customWidth="1"/>
    <col min="24" max="24" width="35.54296875" style="2" customWidth="1"/>
    <col min="25" max="26" width="9.1796875" style="2" hidden="1" customWidth="1"/>
    <col min="27" max="27" width="9.1796875" style="2" customWidth="1"/>
    <col min="28" max="16384" width="9.1796875" style="2"/>
  </cols>
  <sheetData>
    <row r="1" spans="1:26" ht="23.25" customHeight="1" x14ac:dyDescent="0.35">
      <c r="A1" s="9" t="str">
        <f>July!A1</f>
        <v>UNITED STATES TRUSTEE PROGRAM</v>
      </c>
    </row>
    <row r="2" spans="1:26" x14ac:dyDescent="0.35">
      <c r="A2" s="3" t="str">
        <f>July!A2</f>
        <v>SUBCHAPTER V CASE-BY-CASE TRUSTEE MONTHLY REPORT OF CASE AND FINANCIAL ACTIVITY (FY27)</v>
      </c>
      <c r="B2" s="3"/>
      <c r="C2" s="3"/>
      <c r="D2" s="3"/>
      <c r="E2" s="3"/>
      <c r="F2" s="3"/>
      <c r="G2" s="3"/>
      <c r="H2" s="3"/>
      <c r="I2" s="3"/>
      <c r="J2" s="3"/>
      <c r="K2" s="3"/>
      <c r="L2" s="6"/>
      <c r="M2" s="3"/>
      <c r="N2" s="3"/>
      <c r="O2" s="3"/>
      <c r="P2" s="3"/>
      <c r="Q2" s="3"/>
      <c r="R2" s="3"/>
      <c r="S2" s="3"/>
      <c r="T2" s="3"/>
    </row>
    <row r="3" spans="1:26" x14ac:dyDescent="0.35">
      <c r="P3" s="28"/>
      <c r="Q3" s="29"/>
      <c r="S3" s="29"/>
    </row>
    <row r="4" spans="1:26" ht="18" customHeight="1" x14ac:dyDescent="0.35">
      <c r="A4" s="3" t="str">
        <f>July!A4</f>
        <v>TRUSTEE (first last):</v>
      </c>
      <c r="B4" s="287">
        <f>August!B4</f>
        <v>0</v>
      </c>
      <c r="C4" s="287"/>
      <c r="N4" s="30"/>
      <c r="Q4" s="3"/>
      <c r="R4" s="29"/>
      <c r="S4" s="3"/>
    </row>
    <row r="5" spans="1:26" ht="21.25" customHeight="1" x14ac:dyDescent="0.35">
      <c r="A5" s="3" t="str">
        <f>July!A5</f>
        <v>MONTH &amp; YEAR:</v>
      </c>
      <c r="B5" s="5" t="s">
        <v>31</v>
      </c>
      <c r="C5" s="140">
        <f>August!C5</f>
        <v>0</v>
      </c>
      <c r="N5" s="31"/>
      <c r="P5" s="3"/>
      <c r="S5" s="29"/>
    </row>
    <row r="6" spans="1:26" x14ac:dyDescent="0.35">
      <c r="R6" s="27"/>
      <c r="S6" s="2"/>
      <c r="T6" s="32" t="s">
        <v>2</v>
      </c>
    </row>
    <row r="7" spans="1:26" x14ac:dyDescent="0.35">
      <c r="H7" s="107"/>
      <c r="M7" s="122" t="s">
        <v>82</v>
      </c>
      <c r="N7" s="264" t="s">
        <v>16</v>
      </c>
      <c r="O7" s="265"/>
      <c r="P7" s="265"/>
      <c r="Q7" s="266"/>
      <c r="R7" s="29"/>
      <c r="T7" s="32"/>
      <c r="V7" s="264" t="s">
        <v>92</v>
      </c>
      <c r="W7" s="265"/>
      <c r="X7" s="266"/>
    </row>
    <row r="8" spans="1:26" ht="13.75" customHeight="1" x14ac:dyDescent="0.35">
      <c r="A8" s="288" t="s">
        <v>3</v>
      </c>
      <c r="B8" s="237" t="s">
        <v>6</v>
      </c>
      <c r="C8" s="237" t="s">
        <v>91</v>
      </c>
      <c r="D8" s="237" t="s">
        <v>67</v>
      </c>
      <c r="E8" s="237" t="s">
        <v>17</v>
      </c>
      <c r="F8" s="252" t="s">
        <v>69</v>
      </c>
      <c r="G8" s="237" t="s">
        <v>18</v>
      </c>
      <c r="H8" s="237" t="s">
        <v>59</v>
      </c>
      <c r="I8" s="261" t="s">
        <v>53</v>
      </c>
      <c r="J8" s="237" t="s">
        <v>21</v>
      </c>
      <c r="K8" s="249" t="s">
        <v>61</v>
      </c>
      <c r="L8" s="33">
        <v>1</v>
      </c>
      <c r="M8" s="33">
        <v>2</v>
      </c>
      <c r="N8" s="33">
        <v>3</v>
      </c>
      <c r="O8" s="33">
        <v>4</v>
      </c>
      <c r="P8" s="33">
        <v>5</v>
      </c>
      <c r="Q8" s="33">
        <v>6</v>
      </c>
      <c r="R8" s="33">
        <v>7</v>
      </c>
      <c r="S8" s="236" t="s">
        <v>19</v>
      </c>
      <c r="T8" s="236" t="s">
        <v>45</v>
      </c>
      <c r="U8" s="240"/>
      <c r="V8" s="236" t="s">
        <v>56</v>
      </c>
      <c r="W8" s="236" t="s">
        <v>55</v>
      </c>
      <c r="X8" s="270" t="s">
        <v>75</v>
      </c>
    </row>
    <row r="9" spans="1:26" ht="12.65" customHeight="1" x14ac:dyDescent="0.35">
      <c r="A9" s="289"/>
      <c r="B9" s="238"/>
      <c r="C9" s="238"/>
      <c r="D9" s="238"/>
      <c r="E9" s="238"/>
      <c r="F9" s="253"/>
      <c r="G9" s="238"/>
      <c r="H9" s="238"/>
      <c r="I9" s="262"/>
      <c r="J9" s="238"/>
      <c r="K9" s="250"/>
      <c r="L9" s="256" t="s">
        <v>73</v>
      </c>
      <c r="M9" s="238" t="s">
        <v>54</v>
      </c>
      <c r="N9" s="238" t="s">
        <v>8</v>
      </c>
      <c r="O9" s="238" t="s">
        <v>20</v>
      </c>
      <c r="P9" s="238" t="s">
        <v>9</v>
      </c>
      <c r="Q9" s="238" t="s">
        <v>57</v>
      </c>
      <c r="R9" s="258" t="s">
        <v>74</v>
      </c>
      <c r="S9" s="236"/>
      <c r="T9" s="236"/>
      <c r="U9" s="240"/>
      <c r="V9" s="236"/>
      <c r="W9" s="236"/>
      <c r="X9" s="270"/>
    </row>
    <row r="10" spans="1:26" ht="12.65" customHeight="1" thickBot="1" x14ac:dyDescent="0.4">
      <c r="A10" s="289"/>
      <c r="B10" s="238"/>
      <c r="C10" s="238"/>
      <c r="D10" s="238"/>
      <c r="E10" s="238"/>
      <c r="F10" s="253"/>
      <c r="G10" s="238"/>
      <c r="H10" s="238"/>
      <c r="I10" s="262"/>
      <c r="J10" s="238"/>
      <c r="K10" s="250"/>
      <c r="L10" s="256"/>
      <c r="M10" s="238"/>
      <c r="N10" s="238"/>
      <c r="O10" s="238"/>
      <c r="P10" s="238"/>
      <c r="Q10" s="238"/>
      <c r="R10" s="258"/>
      <c r="S10" s="236"/>
      <c r="T10" s="236"/>
      <c r="U10" s="240"/>
      <c r="V10" s="236"/>
      <c r="W10" s="236"/>
      <c r="X10" s="270"/>
    </row>
    <row r="11" spans="1:26" ht="22.75" customHeight="1" x14ac:dyDescent="0.35">
      <c r="A11" s="289"/>
      <c r="B11" s="238"/>
      <c r="C11" s="238"/>
      <c r="D11" s="238"/>
      <c r="E11" s="238"/>
      <c r="F11" s="253"/>
      <c r="G11" s="238"/>
      <c r="H11" s="238"/>
      <c r="I11" s="262"/>
      <c r="J11" s="237"/>
      <c r="K11" s="250"/>
      <c r="L11" s="256"/>
      <c r="M11" s="238"/>
      <c r="N11" s="238"/>
      <c r="O11" s="238"/>
      <c r="P11" s="238"/>
      <c r="Q11" s="238"/>
      <c r="R11" s="258"/>
      <c r="S11" s="236"/>
      <c r="T11" s="236"/>
      <c r="U11" s="240"/>
      <c r="V11" s="236"/>
      <c r="W11" s="236"/>
      <c r="X11" s="270"/>
      <c r="Y11" s="20"/>
      <c r="Z11" s="20"/>
    </row>
    <row r="12" spans="1:26" ht="22.75" customHeight="1" x14ac:dyDescent="0.35">
      <c r="A12" s="289"/>
      <c r="B12" s="238"/>
      <c r="C12" s="238"/>
      <c r="D12" s="238"/>
      <c r="E12" s="238"/>
      <c r="F12" s="253"/>
      <c r="G12" s="238"/>
      <c r="H12" s="238"/>
      <c r="I12" s="262"/>
      <c r="J12" s="238"/>
      <c r="K12" s="250"/>
      <c r="L12" s="256"/>
      <c r="M12" s="238"/>
      <c r="N12" s="238"/>
      <c r="O12" s="238"/>
      <c r="P12" s="238"/>
      <c r="Q12" s="238"/>
      <c r="R12" s="258"/>
      <c r="S12" s="236"/>
      <c r="T12" s="236"/>
      <c r="U12" s="240"/>
      <c r="V12" s="236"/>
      <c r="W12" s="236"/>
      <c r="X12" s="270"/>
      <c r="Y12" s="21"/>
      <c r="Z12" s="21"/>
    </row>
    <row r="13" spans="1:26" ht="13.4" customHeight="1" x14ac:dyDescent="0.35">
      <c r="A13" s="289"/>
      <c r="B13" s="238"/>
      <c r="C13" s="238"/>
      <c r="D13" s="238"/>
      <c r="E13" s="238"/>
      <c r="F13" s="253"/>
      <c r="G13" s="238"/>
      <c r="H13" s="238"/>
      <c r="I13" s="262"/>
      <c r="J13" s="238"/>
      <c r="K13" s="250"/>
      <c r="L13" s="256"/>
      <c r="M13" s="238"/>
      <c r="N13" s="238"/>
      <c r="O13" s="238"/>
      <c r="P13" s="238"/>
      <c r="Q13" s="238"/>
      <c r="R13" s="258"/>
      <c r="S13" s="236"/>
      <c r="T13" s="236"/>
      <c r="U13" s="240"/>
      <c r="V13" s="236"/>
      <c r="W13" s="236"/>
      <c r="X13" s="270"/>
      <c r="Y13" s="21" t="s">
        <v>48</v>
      </c>
      <c r="Z13" s="21" t="s">
        <v>49</v>
      </c>
    </row>
    <row r="14" spans="1:26" ht="15" customHeight="1" thickBot="1" x14ac:dyDescent="0.4">
      <c r="A14" s="290"/>
      <c r="B14" s="239"/>
      <c r="C14" s="239"/>
      <c r="D14" s="239"/>
      <c r="E14" s="239"/>
      <c r="F14" s="254"/>
      <c r="G14" s="239"/>
      <c r="H14" s="239"/>
      <c r="I14" s="263"/>
      <c r="J14" s="239"/>
      <c r="K14" s="251"/>
      <c r="L14" s="257"/>
      <c r="M14" s="239"/>
      <c r="N14" s="239"/>
      <c r="O14" s="239"/>
      <c r="P14" s="239"/>
      <c r="Q14" s="239"/>
      <c r="R14" s="259"/>
      <c r="S14" s="236"/>
      <c r="T14" s="236"/>
      <c r="U14" s="240"/>
      <c r="V14" s="236"/>
      <c r="W14" s="236"/>
      <c r="X14" s="270"/>
      <c r="Y14" s="23" t="s">
        <v>52</v>
      </c>
      <c r="Z14" s="23" t="s">
        <v>50</v>
      </c>
    </row>
    <row r="15" spans="1:26" ht="23.25" customHeight="1" x14ac:dyDescent="0.35">
      <c r="A15" s="98" t="str">
        <f>IF(August!A15="","",August!A15)</f>
        <v/>
      </c>
      <c r="B15" s="64" t="str">
        <f>August!B15</f>
        <v/>
      </c>
      <c r="C15" s="65" t="str">
        <f>August!C15</f>
        <v/>
      </c>
      <c r="D15" s="64" t="str">
        <f>August!D15</f>
        <v/>
      </c>
      <c r="E15" s="65" t="str">
        <f>August!E15</f>
        <v/>
      </c>
      <c r="F15" s="65" t="str">
        <f>August!F15</f>
        <v/>
      </c>
      <c r="G15" s="65" t="str">
        <f>August!G15</f>
        <v/>
      </c>
      <c r="H15" s="64" t="str">
        <f>August!H15</f>
        <v/>
      </c>
      <c r="I15" s="65" t="str">
        <f>August!I15</f>
        <v/>
      </c>
      <c r="J15" s="65" t="str">
        <f>August!J15</f>
        <v/>
      </c>
      <c r="K15" s="65" t="str">
        <f>August!K15</f>
        <v/>
      </c>
      <c r="L15" s="198">
        <f>August!R15</f>
        <v>0</v>
      </c>
      <c r="M15" s="66"/>
      <c r="N15" s="66"/>
      <c r="O15" s="66"/>
      <c r="P15" s="66"/>
      <c r="Q15" s="66"/>
      <c r="R15" s="49">
        <f>+L15+M15-N15-O15-P15-Q15</f>
        <v>0</v>
      </c>
      <c r="S15" s="65"/>
      <c r="T15" s="69"/>
      <c r="U15" s="70"/>
      <c r="V15" s="136"/>
      <c r="W15" s="136"/>
      <c r="X15" s="98" t="str">
        <f>IF(August!X15="","",August!X15)</f>
        <v/>
      </c>
      <c r="Y15" s="2" t="str" cm="1">
        <f t="array" ref="Y15">_xlfn.IFS(A15="","",A15=" ","",A15=0,"",TRUE,1)</f>
        <v/>
      </c>
      <c r="Z15" s="2" t="str" cm="1">
        <f t="array" ref="Z15">_xlfn.IFS(K15="","",K15=" ","",K15=0,"",TRUE,1)</f>
        <v/>
      </c>
    </row>
    <row r="16" spans="1:26" ht="23.25" customHeight="1" x14ac:dyDescent="0.35">
      <c r="A16" s="98" t="str">
        <f>IF(August!A16="","",August!A16)</f>
        <v/>
      </c>
      <c r="B16" s="64" t="str">
        <f>August!B16</f>
        <v/>
      </c>
      <c r="C16" s="65" t="str">
        <f>August!C16</f>
        <v/>
      </c>
      <c r="D16" s="64" t="str">
        <f>August!D16</f>
        <v/>
      </c>
      <c r="E16" s="65" t="str">
        <f>August!E16</f>
        <v/>
      </c>
      <c r="F16" s="65" t="str">
        <f>August!F16</f>
        <v/>
      </c>
      <c r="G16" s="65" t="str">
        <f>August!G16</f>
        <v/>
      </c>
      <c r="H16" s="64" t="str">
        <f>August!H16</f>
        <v/>
      </c>
      <c r="I16" s="65" t="str">
        <f>August!I16</f>
        <v/>
      </c>
      <c r="J16" s="65" t="str">
        <f>August!J16</f>
        <v/>
      </c>
      <c r="K16" s="65" t="str">
        <f>August!K16</f>
        <v/>
      </c>
      <c r="L16" s="198">
        <f>August!R16</f>
        <v>0</v>
      </c>
      <c r="M16" s="66"/>
      <c r="N16" s="66"/>
      <c r="O16" s="66"/>
      <c r="P16" s="66"/>
      <c r="Q16" s="66"/>
      <c r="R16" s="49">
        <f t="shared" ref="R16:R74" si="0">+L16+M16-N16-O16-P16-Q16</f>
        <v>0</v>
      </c>
      <c r="S16" s="65"/>
      <c r="T16" s="69"/>
      <c r="U16" s="70"/>
      <c r="V16" s="136"/>
      <c r="W16" s="136"/>
      <c r="X16" s="98" t="str">
        <f>IF(August!X16="","",August!X16)</f>
        <v/>
      </c>
      <c r="Y16" s="2" t="str" cm="1">
        <f t="array" ref="Y16">_xlfn.IFS(A16="","",A16=" ","",A16=0,"",TRUE,1)</f>
        <v/>
      </c>
      <c r="Z16" s="2" t="str" cm="1">
        <f t="array" ref="Z16">_xlfn.IFS(K16="","",K16=" ","",K16=0,"",TRUE,1)</f>
        <v/>
      </c>
    </row>
    <row r="17" spans="1:26" ht="23.25" customHeight="1" x14ac:dyDescent="0.35">
      <c r="A17" s="98" t="str">
        <f>IF(August!A17="","",August!A17)</f>
        <v/>
      </c>
      <c r="B17" s="64" t="str">
        <f>August!B17</f>
        <v/>
      </c>
      <c r="C17" s="65" t="str">
        <f>August!C17</f>
        <v/>
      </c>
      <c r="D17" s="64" t="str">
        <f>August!D17</f>
        <v/>
      </c>
      <c r="E17" s="65" t="str">
        <f>August!E17</f>
        <v/>
      </c>
      <c r="F17" s="65" t="str">
        <f>August!F17</f>
        <v/>
      </c>
      <c r="G17" s="65" t="str">
        <f>August!G17</f>
        <v/>
      </c>
      <c r="H17" s="64" t="str">
        <f>August!H17</f>
        <v/>
      </c>
      <c r="I17" s="65" t="str">
        <f>August!I17</f>
        <v/>
      </c>
      <c r="J17" s="65" t="str">
        <f>August!J17</f>
        <v/>
      </c>
      <c r="K17" s="65" t="str">
        <f>August!K17</f>
        <v/>
      </c>
      <c r="L17" s="198">
        <f>August!R17</f>
        <v>0</v>
      </c>
      <c r="M17" s="66"/>
      <c r="N17" s="66"/>
      <c r="O17" s="66"/>
      <c r="P17" s="66"/>
      <c r="Q17" s="66"/>
      <c r="R17" s="49">
        <f t="shared" si="0"/>
        <v>0</v>
      </c>
      <c r="S17" s="65"/>
      <c r="T17" s="69"/>
      <c r="U17" s="70"/>
      <c r="V17" s="136"/>
      <c r="W17" s="136"/>
      <c r="X17" s="98" t="str">
        <f>IF(August!X17="","",August!X17)</f>
        <v/>
      </c>
      <c r="Y17" s="2" t="str" cm="1">
        <f t="array" ref="Y17">_xlfn.IFS(A17="","",A17=" ","",A17=0,"",TRUE,1)</f>
        <v/>
      </c>
      <c r="Z17" s="2" t="str" cm="1">
        <f t="array" ref="Z17">_xlfn.IFS(K17="","",K17=" ","",K17=0,"",TRUE,1)</f>
        <v/>
      </c>
    </row>
    <row r="18" spans="1:26" ht="23.25" customHeight="1" x14ac:dyDescent="0.35">
      <c r="A18" s="98" t="str">
        <f>IF(August!A18="","",August!A18)</f>
        <v/>
      </c>
      <c r="B18" s="64" t="str">
        <f>August!B18</f>
        <v/>
      </c>
      <c r="C18" s="65" t="str">
        <f>August!C18</f>
        <v/>
      </c>
      <c r="D18" s="64" t="str">
        <f>August!D18</f>
        <v/>
      </c>
      <c r="E18" s="65" t="str">
        <f>August!E18</f>
        <v/>
      </c>
      <c r="F18" s="65" t="str">
        <f>August!F18</f>
        <v/>
      </c>
      <c r="G18" s="65" t="str">
        <f>August!G18</f>
        <v/>
      </c>
      <c r="H18" s="64" t="str">
        <f>August!H18</f>
        <v/>
      </c>
      <c r="I18" s="65" t="str">
        <f>August!I18</f>
        <v/>
      </c>
      <c r="J18" s="65" t="str">
        <f>August!J18</f>
        <v/>
      </c>
      <c r="K18" s="65" t="str">
        <f>August!K18</f>
        <v/>
      </c>
      <c r="L18" s="198">
        <f>August!R18</f>
        <v>0</v>
      </c>
      <c r="M18" s="66"/>
      <c r="N18" s="66"/>
      <c r="O18" s="66"/>
      <c r="P18" s="66"/>
      <c r="Q18" s="66"/>
      <c r="R18" s="49">
        <f t="shared" si="0"/>
        <v>0</v>
      </c>
      <c r="S18" s="65"/>
      <c r="T18" s="69"/>
      <c r="U18" s="70"/>
      <c r="V18" s="136"/>
      <c r="W18" s="136"/>
      <c r="X18" s="98" t="str">
        <f>IF(August!X18="","",August!X18)</f>
        <v/>
      </c>
      <c r="Y18" s="2" t="str" cm="1">
        <f t="array" ref="Y18">_xlfn.IFS(A18="","",A18=" ","",A18=0,"",TRUE,1)</f>
        <v/>
      </c>
      <c r="Z18" s="2" t="str" cm="1">
        <f t="array" ref="Z18">_xlfn.IFS(K18="","",K18=" ","",K18=0,"",TRUE,1)</f>
        <v/>
      </c>
    </row>
    <row r="19" spans="1:26" ht="23.25" customHeight="1" x14ac:dyDescent="0.35">
      <c r="A19" s="98" t="str">
        <f>IF(August!A19="","",August!A19)</f>
        <v/>
      </c>
      <c r="B19" s="64" t="str">
        <f>August!B19</f>
        <v/>
      </c>
      <c r="C19" s="65" t="str">
        <f>August!C19</f>
        <v/>
      </c>
      <c r="D19" s="64" t="str">
        <f>August!D19</f>
        <v/>
      </c>
      <c r="E19" s="65" t="str">
        <f>August!E19</f>
        <v/>
      </c>
      <c r="F19" s="65" t="str">
        <f>August!F19</f>
        <v/>
      </c>
      <c r="G19" s="65" t="str">
        <f>August!G19</f>
        <v/>
      </c>
      <c r="H19" s="64" t="str">
        <f>August!H19</f>
        <v/>
      </c>
      <c r="I19" s="65" t="str">
        <f>August!I19</f>
        <v/>
      </c>
      <c r="J19" s="65" t="str">
        <f>August!J19</f>
        <v/>
      </c>
      <c r="K19" s="65" t="str">
        <f>August!K19</f>
        <v/>
      </c>
      <c r="L19" s="198">
        <f>August!R19</f>
        <v>0</v>
      </c>
      <c r="M19" s="66"/>
      <c r="N19" s="66"/>
      <c r="O19" s="66"/>
      <c r="P19" s="66"/>
      <c r="Q19" s="66"/>
      <c r="R19" s="49">
        <f t="shared" si="0"/>
        <v>0</v>
      </c>
      <c r="S19" s="65"/>
      <c r="T19" s="69"/>
      <c r="U19" s="70"/>
      <c r="V19" s="136"/>
      <c r="W19" s="136"/>
      <c r="X19" s="98" t="str">
        <f>IF(August!X19="","",August!X19)</f>
        <v/>
      </c>
      <c r="Y19" s="2" t="str" cm="1">
        <f t="array" ref="Y19">_xlfn.IFS(A19="","",A19=" ","",A19=0,"",TRUE,1)</f>
        <v/>
      </c>
      <c r="Z19" s="2" t="str" cm="1">
        <f t="array" ref="Z19">_xlfn.IFS(K19="","",K19=" ","",K19=0,"",TRUE,1)</f>
        <v/>
      </c>
    </row>
    <row r="20" spans="1:26" ht="23.25" customHeight="1" x14ac:dyDescent="0.35">
      <c r="A20" s="98" t="str">
        <f>IF(August!A20="","",August!A20)</f>
        <v/>
      </c>
      <c r="B20" s="64" t="str">
        <f>August!B20</f>
        <v/>
      </c>
      <c r="C20" s="65" t="str">
        <f>August!C20</f>
        <v/>
      </c>
      <c r="D20" s="64" t="str">
        <f>August!D20</f>
        <v/>
      </c>
      <c r="E20" s="65" t="str">
        <f>August!E20</f>
        <v/>
      </c>
      <c r="F20" s="65" t="str">
        <f>August!F20</f>
        <v/>
      </c>
      <c r="G20" s="65" t="str">
        <f>August!G20</f>
        <v/>
      </c>
      <c r="H20" s="64" t="str">
        <f>August!H20</f>
        <v/>
      </c>
      <c r="I20" s="65" t="str">
        <f>August!I20</f>
        <v/>
      </c>
      <c r="J20" s="65" t="str">
        <f>August!J20</f>
        <v/>
      </c>
      <c r="K20" s="65" t="str">
        <f>August!K20</f>
        <v/>
      </c>
      <c r="L20" s="198">
        <f>August!R20</f>
        <v>0</v>
      </c>
      <c r="M20" s="66"/>
      <c r="N20" s="66"/>
      <c r="O20" s="66"/>
      <c r="P20" s="66"/>
      <c r="Q20" s="66"/>
      <c r="R20" s="49">
        <f t="shared" si="0"/>
        <v>0</v>
      </c>
      <c r="S20" s="65"/>
      <c r="T20" s="69"/>
      <c r="U20" s="70"/>
      <c r="V20" s="136"/>
      <c r="W20" s="136"/>
      <c r="X20" s="98" t="str">
        <f>IF(August!X20="","",August!X20)</f>
        <v/>
      </c>
      <c r="Y20" s="2" t="str" cm="1">
        <f t="array" ref="Y20">_xlfn.IFS(A20="","",A20=" ","",A20=0,"",TRUE,1)</f>
        <v/>
      </c>
      <c r="Z20" s="2" t="str" cm="1">
        <f t="array" ref="Z20">_xlfn.IFS(K20="","",K20=" ","",K20=0,"",TRUE,1)</f>
        <v/>
      </c>
    </row>
    <row r="21" spans="1:26" ht="23.25" customHeight="1" x14ac:dyDescent="0.35">
      <c r="A21" s="98" t="str">
        <f>IF(August!A21="","",August!A21)</f>
        <v/>
      </c>
      <c r="B21" s="64" t="str">
        <f>August!B21</f>
        <v/>
      </c>
      <c r="C21" s="65" t="str">
        <f>August!C21</f>
        <v/>
      </c>
      <c r="D21" s="64" t="str">
        <f>August!D21</f>
        <v/>
      </c>
      <c r="E21" s="65" t="str">
        <f>August!E21</f>
        <v/>
      </c>
      <c r="F21" s="65" t="str">
        <f>August!F21</f>
        <v/>
      </c>
      <c r="G21" s="65" t="str">
        <f>August!G21</f>
        <v/>
      </c>
      <c r="H21" s="64" t="str">
        <f>August!H21</f>
        <v/>
      </c>
      <c r="I21" s="65" t="str">
        <f>August!I21</f>
        <v/>
      </c>
      <c r="J21" s="65" t="str">
        <f>August!J21</f>
        <v/>
      </c>
      <c r="K21" s="65" t="str">
        <f>August!K21</f>
        <v/>
      </c>
      <c r="L21" s="198">
        <f>August!R21</f>
        <v>0</v>
      </c>
      <c r="M21" s="66"/>
      <c r="N21" s="66"/>
      <c r="O21" s="66"/>
      <c r="P21" s="66"/>
      <c r="Q21" s="66"/>
      <c r="R21" s="49">
        <f t="shared" si="0"/>
        <v>0</v>
      </c>
      <c r="S21" s="65"/>
      <c r="T21" s="69"/>
      <c r="U21" s="70"/>
      <c r="V21" s="136"/>
      <c r="W21" s="136"/>
      <c r="X21" s="98" t="str">
        <f>IF(August!X21="","",August!X21)</f>
        <v/>
      </c>
      <c r="Y21" s="2" t="str" cm="1">
        <f t="array" ref="Y21">_xlfn.IFS(A21="","",A21=" ","",A21=0,"",TRUE,1)</f>
        <v/>
      </c>
      <c r="Z21" s="2" t="str" cm="1">
        <f t="array" ref="Z21">_xlfn.IFS(K21="","",K21=" ","",K21=0,"",TRUE,1)</f>
        <v/>
      </c>
    </row>
    <row r="22" spans="1:26" ht="23.25" customHeight="1" x14ac:dyDescent="0.35">
      <c r="A22" s="98" t="str">
        <f>IF(August!A22="","",August!A22)</f>
        <v/>
      </c>
      <c r="B22" s="64" t="str">
        <f>August!B22</f>
        <v/>
      </c>
      <c r="C22" s="65" t="str">
        <f>August!C22</f>
        <v/>
      </c>
      <c r="D22" s="64" t="str">
        <f>August!D22</f>
        <v/>
      </c>
      <c r="E22" s="65" t="str">
        <f>August!E22</f>
        <v/>
      </c>
      <c r="F22" s="65" t="str">
        <f>August!F22</f>
        <v/>
      </c>
      <c r="G22" s="65" t="str">
        <f>August!G22</f>
        <v/>
      </c>
      <c r="H22" s="64" t="str">
        <f>August!H22</f>
        <v/>
      </c>
      <c r="I22" s="65" t="str">
        <f>August!I22</f>
        <v/>
      </c>
      <c r="J22" s="65" t="str">
        <f>August!J22</f>
        <v/>
      </c>
      <c r="K22" s="65" t="str">
        <f>August!K22</f>
        <v/>
      </c>
      <c r="L22" s="198">
        <f>August!R22</f>
        <v>0</v>
      </c>
      <c r="M22" s="66"/>
      <c r="N22" s="66"/>
      <c r="O22" s="66"/>
      <c r="P22" s="66"/>
      <c r="Q22" s="66"/>
      <c r="R22" s="49">
        <f t="shared" si="0"/>
        <v>0</v>
      </c>
      <c r="S22" s="65"/>
      <c r="T22" s="69"/>
      <c r="U22" s="70"/>
      <c r="V22" s="136"/>
      <c r="W22" s="136"/>
      <c r="X22" s="98" t="str">
        <f>IF(August!X22="","",August!X22)</f>
        <v/>
      </c>
      <c r="Y22" s="2" t="str" cm="1">
        <f t="array" ref="Y22">_xlfn.IFS(A22="","",A22=" ","",A22=0,"",TRUE,1)</f>
        <v/>
      </c>
      <c r="Z22" s="2" t="str" cm="1">
        <f t="array" ref="Z22">_xlfn.IFS(K22="","",K22=" ","",K22=0,"",TRUE,1)</f>
        <v/>
      </c>
    </row>
    <row r="23" spans="1:26" ht="23.25" customHeight="1" x14ac:dyDescent="0.35">
      <c r="A23" s="98" t="str">
        <f>IF(August!A23="","",August!A23)</f>
        <v/>
      </c>
      <c r="B23" s="64" t="str">
        <f>August!B23</f>
        <v/>
      </c>
      <c r="C23" s="65" t="str">
        <f>August!C23</f>
        <v/>
      </c>
      <c r="D23" s="64" t="str">
        <f>August!D23</f>
        <v/>
      </c>
      <c r="E23" s="65" t="str">
        <f>August!E23</f>
        <v/>
      </c>
      <c r="F23" s="65" t="str">
        <f>August!F23</f>
        <v/>
      </c>
      <c r="G23" s="65" t="str">
        <f>August!G23</f>
        <v/>
      </c>
      <c r="H23" s="64" t="str">
        <f>August!H23</f>
        <v/>
      </c>
      <c r="I23" s="65" t="str">
        <f>August!I23</f>
        <v/>
      </c>
      <c r="J23" s="65" t="str">
        <f>August!J23</f>
        <v/>
      </c>
      <c r="K23" s="65" t="str">
        <f>August!K23</f>
        <v/>
      </c>
      <c r="L23" s="198">
        <f>August!R23</f>
        <v>0</v>
      </c>
      <c r="M23" s="66"/>
      <c r="N23" s="66"/>
      <c r="O23" s="66"/>
      <c r="P23" s="66"/>
      <c r="Q23" s="66"/>
      <c r="R23" s="49">
        <f t="shared" si="0"/>
        <v>0</v>
      </c>
      <c r="S23" s="65"/>
      <c r="T23" s="69"/>
      <c r="U23" s="70"/>
      <c r="V23" s="136"/>
      <c r="W23" s="136"/>
      <c r="X23" s="98" t="str">
        <f>IF(August!X23="","",August!X23)</f>
        <v/>
      </c>
      <c r="Y23" s="2" t="str" cm="1">
        <f t="array" ref="Y23">_xlfn.IFS(A23="","",A23=" ","",A23=0,"",TRUE,1)</f>
        <v/>
      </c>
      <c r="Z23" s="2" t="str" cm="1">
        <f t="array" ref="Z23">_xlfn.IFS(K23="","",K23=" ","",K23=0,"",TRUE,1)</f>
        <v/>
      </c>
    </row>
    <row r="24" spans="1:26" ht="23.25" customHeight="1" x14ac:dyDescent="0.35">
      <c r="A24" s="98" t="str">
        <f>IF(August!A24="","",August!A24)</f>
        <v/>
      </c>
      <c r="B24" s="64" t="str">
        <f>August!B24</f>
        <v/>
      </c>
      <c r="C24" s="65" t="str">
        <f>August!C24</f>
        <v/>
      </c>
      <c r="D24" s="64" t="str">
        <f>August!D24</f>
        <v/>
      </c>
      <c r="E24" s="65" t="str">
        <f>August!E24</f>
        <v/>
      </c>
      <c r="F24" s="65" t="str">
        <f>August!F24</f>
        <v/>
      </c>
      <c r="G24" s="65" t="str">
        <f>August!G24</f>
        <v/>
      </c>
      <c r="H24" s="64" t="str">
        <f>August!H24</f>
        <v/>
      </c>
      <c r="I24" s="65" t="str">
        <f>August!I24</f>
        <v/>
      </c>
      <c r="J24" s="65" t="str">
        <f>August!J24</f>
        <v/>
      </c>
      <c r="K24" s="65" t="str">
        <f>August!K24</f>
        <v/>
      </c>
      <c r="L24" s="198">
        <f>August!R24</f>
        <v>0</v>
      </c>
      <c r="M24" s="66"/>
      <c r="N24" s="66"/>
      <c r="O24" s="66"/>
      <c r="P24" s="66"/>
      <c r="Q24" s="66"/>
      <c r="R24" s="49">
        <f t="shared" si="0"/>
        <v>0</v>
      </c>
      <c r="S24" s="65"/>
      <c r="T24" s="69"/>
      <c r="U24" s="70"/>
      <c r="V24" s="136"/>
      <c r="W24" s="136"/>
      <c r="X24" s="98" t="str">
        <f>IF(August!X24="","",August!X24)</f>
        <v/>
      </c>
      <c r="Y24" s="2" t="str" cm="1">
        <f t="array" ref="Y24">_xlfn.IFS(A24="","",A24=" ","",A24=0,"",TRUE,1)</f>
        <v/>
      </c>
      <c r="Z24" s="2" t="str" cm="1">
        <f t="array" ref="Z24">_xlfn.IFS(K24="","",K24=" ","",K24=0,"",TRUE,1)</f>
        <v/>
      </c>
    </row>
    <row r="25" spans="1:26" ht="23.25" customHeight="1" x14ac:dyDescent="0.35">
      <c r="A25" s="98" t="str">
        <f>IF(August!A25="","",August!A25)</f>
        <v/>
      </c>
      <c r="B25" s="64" t="str">
        <f>August!B25</f>
        <v/>
      </c>
      <c r="C25" s="65" t="str">
        <f>August!C25</f>
        <v/>
      </c>
      <c r="D25" s="64" t="str">
        <f>August!D25</f>
        <v/>
      </c>
      <c r="E25" s="65" t="str">
        <f>August!E25</f>
        <v/>
      </c>
      <c r="F25" s="65" t="str">
        <f>August!F25</f>
        <v/>
      </c>
      <c r="G25" s="65" t="str">
        <f>August!G25</f>
        <v/>
      </c>
      <c r="H25" s="64" t="str">
        <f>August!H25</f>
        <v/>
      </c>
      <c r="I25" s="65" t="str">
        <f>August!I25</f>
        <v/>
      </c>
      <c r="J25" s="65" t="str">
        <f>August!J25</f>
        <v/>
      </c>
      <c r="K25" s="65" t="str">
        <f>August!K25</f>
        <v/>
      </c>
      <c r="L25" s="198">
        <f>August!R25</f>
        <v>0</v>
      </c>
      <c r="M25" s="66"/>
      <c r="N25" s="66"/>
      <c r="O25" s="66"/>
      <c r="P25" s="66"/>
      <c r="Q25" s="66"/>
      <c r="R25" s="49">
        <f t="shared" si="0"/>
        <v>0</v>
      </c>
      <c r="S25" s="65"/>
      <c r="T25" s="69"/>
      <c r="U25" s="70"/>
      <c r="V25" s="136"/>
      <c r="W25" s="136"/>
      <c r="X25" s="98" t="str">
        <f>IF(August!X25="","",August!X25)</f>
        <v/>
      </c>
      <c r="Y25" s="2" t="str" cm="1">
        <f t="array" ref="Y25">_xlfn.IFS(A25="","",A25=" ","",A25=0,"",TRUE,1)</f>
        <v/>
      </c>
      <c r="Z25" s="2" t="str" cm="1">
        <f t="array" ref="Z25">_xlfn.IFS(K25="","",K25=" ","",K25=0,"",TRUE,1)</f>
        <v/>
      </c>
    </row>
    <row r="26" spans="1:26" ht="23.25" customHeight="1" x14ac:dyDescent="0.35">
      <c r="A26" s="98" t="str">
        <f>IF(August!A26="","",August!A26)</f>
        <v/>
      </c>
      <c r="B26" s="64" t="str">
        <f>August!B26</f>
        <v/>
      </c>
      <c r="C26" s="65" t="str">
        <f>August!C26</f>
        <v/>
      </c>
      <c r="D26" s="64" t="str">
        <f>August!D26</f>
        <v/>
      </c>
      <c r="E26" s="65" t="str">
        <f>August!E26</f>
        <v/>
      </c>
      <c r="F26" s="65" t="str">
        <f>August!F26</f>
        <v/>
      </c>
      <c r="G26" s="65" t="str">
        <f>August!G26</f>
        <v/>
      </c>
      <c r="H26" s="64" t="str">
        <f>August!H26</f>
        <v/>
      </c>
      <c r="I26" s="65" t="str">
        <f>August!I26</f>
        <v/>
      </c>
      <c r="J26" s="65" t="str">
        <f>August!J26</f>
        <v/>
      </c>
      <c r="K26" s="65" t="str">
        <f>August!K26</f>
        <v/>
      </c>
      <c r="L26" s="198">
        <f>August!R26</f>
        <v>0</v>
      </c>
      <c r="M26" s="66"/>
      <c r="N26" s="66"/>
      <c r="O26" s="66"/>
      <c r="P26" s="66"/>
      <c r="Q26" s="66"/>
      <c r="R26" s="49">
        <f t="shared" si="0"/>
        <v>0</v>
      </c>
      <c r="S26" s="65"/>
      <c r="T26" s="69"/>
      <c r="U26" s="70"/>
      <c r="V26" s="136"/>
      <c r="W26" s="136"/>
      <c r="X26" s="98" t="str">
        <f>IF(August!X26="","",August!X26)</f>
        <v/>
      </c>
      <c r="Y26" s="2" t="str" cm="1">
        <f t="array" ref="Y26">_xlfn.IFS(A26="","",A26=" ","",A26=0,"",TRUE,1)</f>
        <v/>
      </c>
      <c r="Z26" s="2" t="str" cm="1">
        <f t="array" ref="Z26">_xlfn.IFS(K26="","",K26=" ","",K26=0,"",TRUE,1)</f>
        <v/>
      </c>
    </row>
    <row r="27" spans="1:26" ht="23.25" customHeight="1" x14ac:dyDescent="0.35">
      <c r="A27" s="98" t="str">
        <f>IF(August!A27="","",August!A27)</f>
        <v/>
      </c>
      <c r="B27" s="64" t="str">
        <f>August!B27</f>
        <v/>
      </c>
      <c r="C27" s="65" t="str">
        <f>August!C27</f>
        <v/>
      </c>
      <c r="D27" s="64" t="str">
        <f>August!D27</f>
        <v/>
      </c>
      <c r="E27" s="65" t="str">
        <f>August!E27</f>
        <v/>
      </c>
      <c r="F27" s="65" t="str">
        <f>August!F27</f>
        <v/>
      </c>
      <c r="G27" s="65" t="str">
        <f>August!G27</f>
        <v/>
      </c>
      <c r="H27" s="64" t="str">
        <f>August!H27</f>
        <v/>
      </c>
      <c r="I27" s="65" t="str">
        <f>August!I27</f>
        <v/>
      </c>
      <c r="J27" s="65" t="str">
        <f>August!J27</f>
        <v/>
      </c>
      <c r="K27" s="65" t="str">
        <f>August!K27</f>
        <v/>
      </c>
      <c r="L27" s="198">
        <f>August!R27</f>
        <v>0</v>
      </c>
      <c r="M27" s="66"/>
      <c r="N27" s="66"/>
      <c r="O27" s="66"/>
      <c r="P27" s="66"/>
      <c r="Q27" s="66"/>
      <c r="R27" s="49">
        <f t="shared" si="0"/>
        <v>0</v>
      </c>
      <c r="S27" s="65"/>
      <c r="T27" s="69"/>
      <c r="U27" s="70"/>
      <c r="V27" s="136"/>
      <c r="W27" s="136"/>
      <c r="X27" s="98" t="str">
        <f>IF(August!X27="","",August!X27)</f>
        <v/>
      </c>
      <c r="Y27" s="2" t="str" cm="1">
        <f t="array" ref="Y27">_xlfn.IFS(A27="","",A27=" ","",A27=0,"",TRUE,1)</f>
        <v/>
      </c>
      <c r="Z27" s="2" t="str" cm="1">
        <f t="array" ref="Z27">_xlfn.IFS(K27="","",K27=" ","",K27=0,"",TRUE,1)</f>
        <v/>
      </c>
    </row>
    <row r="28" spans="1:26" ht="23.25" customHeight="1" x14ac:dyDescent="0.35">
      <c r="A28" s="98" t="str">
        <f>IF(August!A28="","",August!A28)</f>
        <v/>
      </c>
      <c r="B28" s="64" t="str">
        <f>August!B28</f>
        <v/>
      </c>
      <c r="C28" s="65" t="str">
        <f>August!C28</f>
        <v/>
      </c>
      <c r="D28" s="64" t="str">
        <f>August!D28</f>
        <v/>
      </c>
      <c r="E28" s="65" t="str">
        <f>August!E28</f>
        <v/>
      </c>
      <c r="F28" s="65" t="str">
        <f>August!F28</f>
        <v/>
      </c>
      <c r="G28" s="65" t="str">
        <f>August!G28</f>
        <v/>
      </c>
      <c r="H28" s="64" t="str">
        <f>August!H28</f>
        <v/>
      </c>
      <c r="I28" s="65" t="str">
        <f>August!I28</f>
        <v/>
      </c>
      <c r="J28" s="65" t="str">
        <f>August!J28</f>
        <v/>
      </c>
      <c r="K28" s="65" t="str">
        <f>August!K28</f>
        <v/>
      </c>
      <c r="L28" s="198">
        <f>August!R28</f>
        <v>0</v>
      </c>
      <c r="M28" s="66"/>
      <c r="N28" s="66"/>
      <c r="O28" s="66"/>
      <c r="P28" s="66"/>
      <c r="Q28" s="66"/>
      <c r="R28" s="49">
        <f t="shared" si="0"/>
        <v>0</v>
      </c>
      <c r="S28" s="65"/>
      <c r="T28" s="69"/>
      <c r="U28" s="70"/>
      <c r="V28" s="136"/>
      <c r="W28" s="136"/>
      <c r="X28" s="98" t="str">
        <f>IF(August!X28="","",August!X28)</f>
        <v/>
      </c>
      <c r="Y28" s="2" t="str" cm="1">
        <f t="array" ref="Y28">_xlfn.IFS(A28="","",A28=" ","",A28=0,"",TRUE,1)</f>
        <v/>
      </c>
      <c r="Z28" s="2" t="str" cm="1">
        <f t="array" ref="Z28">_xlfn.IFS(K28="","",K28=" ","",K28=0,"",TRUE,1)</f>
        <v/>
      </c>
    </row>
    <row r="29" spans="1:26" ht="23.25" customHeight="1" x14ac:dyDescent="0.35">
      <c r="A29" s="98" t="str">
        <f>IF(August!A29="","",August!A29)</f>
        <v/>
      </c>
      <c r="B29" s="64" t="str">
        <f>August!B29</f>
        <v/>
      </c>
      <c r="C29" s="65" t="str">
        <f>August!C29</f>
        <v/>
      </c>
      <c r="D29" s="64" t="str">
        <f>August!D29</f>
        <v/>
      </c>
      <c r="E29" s="65" t="str">
        <f>August!E29</f>
        <v/>
      </c>
      <c r="F29" s="65" t="str">
        <f>August!F29</f>
        <v/>
      </c>
      <c r="G29" s="65" t="str">
        <f>August!G29</f>
        <v/>
      </c>
      <c r="H29" s="64" t="str">
        <f>August!H29</f>
        <v/>
      </c>
      <c r="I29" s="65" t="str">
        <f>August!I29</f>
        <v/>
      </c>
      <c r="J29" s="65" t="str">
        <f>August!J29</f>
        <v/>
      </c>
      <c r="K29" s="65" t="str">
        <f>August!K29</f>
        <v/>
      </c>
      <c r="L29" s="198">
        <f>August!R29</f>
        <v>0</v>
      </c>
      <c r="M29" s="66"/>
      <c r="N29" s="66"/>
      <c r="O29" s="66"/>
      <c r="P29" s="66"/>
      <c r="Q29" s="66"/>
      <c r="R29" s="49">
        <f t="shared" si="0"/>
        <v>0</v>
      </c>
      <c r="S29" s="65"/>
      <c r="T29" s="69"/>
      <c r="U29" s="70"/>
      <c r="V29" s="136"/>
      <c r="W29" s="136"/>
      <c r="X29" s="98" t="str">
        <f>IF(August!X29="","",August!X29)</f>
        <v/>
      </c>
      <c r="Y29" s="2" t="str" cm="1">
        <f t="array" ref="Y29">_xlfn.IFS(A29="","",A29=" ","",A29=0,"",TRUE,1)</f>
        <v/>
      </c>
      <c r="Z29" s="2" t="str" cm="1">
        <f t="array" ref="Z29">_xlfn.IFS(K29="","",K29=" ","",K29=0,"",TRUE,1)</f>
        <v/>
      </c>
    </row>
    <row r="30" spans="1:26" ht="23.25" customHeight="1" x14ac:dyDescent="0.35">
      <c r="A30" s="98" t="str">
        <f>IF(August!A30="","",August!A30)</f>
        <v/>
      </c>
      <c r="B30" s="64" t="str">
        <f>August!B30</f>
        <v/>
      </c>
      <c r="C30" s="65" t="str">
        <f>August!C30</f>
        <v/>
      </c>
      <c r="D30" s="64" t="str">
        <f>August!D30</f>
        <v/>
      </c>
      <c r="E30" s="65" t="str">
        <f>August!E30</f>
        <v/>
      </c>
      <c r="F30" s="65" t="str">
        <f>August!F30</f>
        <v/>
      </c>
      <c r="G30" s="65" t="str">
        <f>August!G30</f>
        <v/>
      </c>
      <c r="H30" s="64" t="str">
        <f>August!H30</f>
        <v/>
      </c>
      <c r="I30" s="65" t="str">
        <f>August!I30</f>
        <v/>
      </c>
      <c r="J30" s="65" t="str">
        <f>August!J30</f>
        <v/>
      </c>
      <c r="K30" s="65" t="str">
        <f>August!K30</f>
        <v/>
      </c>
      <c r="L30" s="198">
        <f>August!R30</f>
        <v>0</v>
      </c>
      <c r="M30" s="66"/>
      <c r="N30" s="66"/>
      <c r="O30" s="66"/>
      <c r="P30" s="66"/>
      <c r="Q30" s="66"/>
      <c r="R30" s="49">
        <f t="shared" si="0"/>
        <v>0</v>
      </c>
      <c r="S30" s="65"/>
      <c r="T30" s="69"/>
      <c r="U30" s="70"/>
      <c r="V30" s="136"/>
      <c r="W30" s="136"/>
      <c r="X30" s="98" t="str">
        <f>IF(August!X30="","",August!X30)</f>
        <v/>
      </c>
      <c r="Y30" s="2" t="str" cm="1">
        <f t="array" ref="Y30">_xlfn.IFS(A30="","",A30=" ","",A30=0,"",TRUE,1)</f>
        <v/>
      </c>
      <c r="Z30" s="2" t="str" cm="1">
        <f t="array" ref="Z30">_xlfn.IFS(K30="","",K30=" ","",K30=0,"",TRUE,1)</f>
        <v/>
      </c>
    </row>
    <row r="31" spans="1:26" ht="23.25" customHeight="1" x14ac:dyDescent="0.35">
      <c r="A31" s="98" t="str">
        <f>IF(August!A31="","",August!A31)</f>
        <v/>
      </c>
      <c r="B31" s="64" t="str">
        <f>August!B31</f>
        <v/>
      </c>
      <c r="C31" s="65" t="str">
        <f>August!C31</f>
        <v/>
      </c>
      <c r="D31" s="64" t="str">
        <f>August!D31</f>
        <v/>
      </c>
      <c r="E31" s="65" t="str">
        <f>August!E31</f>
        <v/>
      </c>
      <c r="F31" s="65" t="str">
        <f>August!F31</f>
        <v/>
      </c>
      <c r="G31" s="65" t="str">
        <f>August!G31</f>
        <v/>
      </c>
      <c r="H31" s="64" t="str">
        <f>August!H31</f>
        <v/>
      </c>
      <c r="I31" s="65" t="str">
        <f>August!I31</f>
        <v/>
      </c>
      <c r="J31" s="65" t="str">
        <f>August!J31</f>
        <v/>
      </c>
      <c r="K31" s="65" t="str">
        <f>August!K31</f>
        <v/>
      </c>
      <c r="L31" s="198">
        <f>August!R31</f>
        <v>0</v>
      </c>
      <c r="M31" s="66"/>
      <c r="N31" s="66"/>
      <c r="O31" s="66"/>
      <c r="P31" s="66"/>
      <c r="Q31" s="66"/>
      <c r="R31" s="49">
        <f t="shared" si="0"/>
        <v>0</v>
      </c>
      <c r="S31" s="65"/>
      <c r="T31" s="69"/>
      <c r="U31" s="70"/>
      <c r="V31" s="136"/>
      <c r="W31" s="136"/>
      <c r="X31" s="98" t="str">
        <f>IF(August!X31="","",August!X31)</f>
        <v/>
      </c>
      <c r="Y31" s="2" t="str" cm="1">
        <f t="array" ref="Y31">_xlfn.IFS(A31="","",A31=" ","",A31=0,"",TRUE,1)</f>
        <v/>
      </c>
      <c r="Z31" s="2" t="str" cm="1">
        <f t="array" ref="Z31">_xlfn.IFS(K31="","",K31=" ","",K31=0,"",TRUE,1)</f>
        <v/>
      </c>
    </row>
    <row r="32" spans="1:26" ht="23.25" customHeight="1" x14ac:dyDescent="0.35">
      <c r="A32" s="98" t="str">
        <f>IF(August!A32="","",August!A32)</f>
        <v/>
      </c>
      <c r="B32" s="64" t="str">
        <f>August!B32</f>
        <v/>
      </c>
      <c r="C32" s="65" t="str">
        <f>August!C32</f>
        <v/>
      </c>
      <c r="D32" s="64" t="str">
        <f>August!D32</f>
        <v/>
      </c>
      <c r="E32" s="65" t="str">
        <f>August!E32</f>
        <v/>
      </c>
      <c r="F32" s="65" t="str">
        <f>August!F32</f>
        <v/>
      </c>
      <c r="G32" s="65" t="str">
        <f>August!G32</f>
        <v/>
      </c>
      <c r="H32" s="64" t="str">
        <f>August!H32</f>
        <v/>
      </c>
      <c r="I32" s="65" t="str">
        <f>August!I32</f>
        <v/>
      </c>
      <c r="J32" s="65" t="str">
        <f>August!J32</f>
        <v/>
      </c>
      <c r="K32" s="65" t="str">
        <f>August!K32</f>
        <v/>
      </c>
      <c r="L32" s="198">
        <f>August!R32</f>
        <v>0</v>
      </c>
      <c r="M32" s="66"/>
      <c r="N32" s="66"/>
      <c r="O32" s="66"/>
      <c r="P32" s="66"/>
      <c r="Q32" s="66"/>
      <c r="R32" s="49">
        <f t="shared" si="0"/>
        <v>0</v>
      </c>
      <c r="S32" s="65"/>
      <c r="T32" s="69"/>
      <c r="U32" s="70"/>
      <c r="V32" s="136"/>
      <c r="W32" s="136"/>
      <c r="X32" s="98" t="str">
        <f>IF(August!X32="","",August!X32)</f>
        <v/>
      </c>
      <c r="Y32" s="2" t="str" cm="1">
        <f t="array" ref="Y32">_xlfn.IFS(A32="","",A32=" ","",A32=0,"",TRUE,1)</f>
        <v/>
      </c>
      <c r="Z32" s="2" t="str" cm="1">
        <f t="array" ref="Z32">_xlfn.IFS(K32="","",K32=" ","",K32=0,"",TRUE,1)</f>
        <v/>
      </c>
    </row>
    <row r="33" spans="1:26" ht="23.25" customHeight="1" x14ac:dyDescent="0.35">
      <c r="A33" s="98" t="str">
        <f>IF(August!A33="","",August!A33)</f>
        <v/>
      </c>
      <c r="B33" s="64" t="str">
        <f>August!B33</f>
        <v/>
      </c>
      <c r="C33" s="65" t="str">
        <f>August!C33</f>
        <v/>
      </c>
      <c r="D33" s="64" t="str">
        <f>August!D33</f>
        <v/>
      </c>
      <c r="E33" s="65" t="str">
        <f>August!E33</f>
        <v/>
      </c>
      <c r="F33" s="65" t="str">
        <f>August!F33</f>
        <v/>
      </c>
      <c r="G33" s="65" t="str">
        <f>August!G33</f>
        <v/>
      </c>
      <c r="H33" s="64" t="str">
        <f>August!H33</f>
        <v/>
      </c>
      <c r="I33" s="65" t="str">
        <f>August!I33</f>
        <v/>
      </c>
      <c r="J33" s="65" t="str">
        <f>August!J33</f>
        <v/>
      </c>
      <c r="K33" s="65" t="str">
        <f>August!K33</f>
        <v/>
      </c>
      <c r="L33" s="198">
        <f>August!R33</f>
        <v>0</v>
      </c>
      <c r="M33" s="66"/>
      <c r="N33" s="66"/>
      <c r="O33" s="66"/>
      <c r="P33" s="66"/>
      <c r="Q33" s="66"/>
      <c r="R33" s="49">
        <f t="shared" si="0"/>
        <v>0</v>
      </c>
      <c r="S33" s="65"/>
      <c r="T33" s="69"/>
      <c r="U33" s="70"/>
      <c r="V33" s="136"/>
      <c r="W33" s="136"/>
      <c r="X33" s="98" t="str">
        <f>IF(August!X33="","",August!X33)</f>
        <v/>
      </c>
      <c r="Y33" s="2" t="str" cm="1">
        <f t="array" ref="Y33">_xlfn.IFS(A33="","",A33=" ","",A33=0,"",TRUE,1)</f>
        <v/>
      </c>
      <c r="Z33" s="2" t="str" cm="1">
        <f t="array" ref="Z33">_xlfn.IFS(K33="","",K33=" ","",K33=0,"",TRUE,1)</f>
        <v/>
      </c>
    </row>
    <row r="34" spans="1:26" ht="23.25" customHeight="1" x14ac:dyDescent="0.35">
      <c r="A34" s="98" t="str">
        <f>IF(August!A34="","",August!A34)</f>
        <v/>
      </c>
      <c r="B34" s="64" t="str">
        <f>August!B34</f>
        <v/>
      </c>
      <c r="C34" s="65" t="str">
        <f>August!C34</f>
        <v/>
      </c>
      <c r="D34" s="64" t="str">
        <f>August!D34</f>
        <v/>
      </c>
      <c r="E34" s="65" t="str">
        <f>August!E34</f>
        <v/>
      </c>
      <c r="F34" s="65" t="str">
        <f>August!F34</f>
        <v/>
      </c>
      <c r="G34" s="65" t="str">
        <f>August!G34</f>
        <v/>
      </c>
      <c r="H34" s="64" t="str">
        <f>August!H34</f>
        <v/>
      </c>
      <c r="I34" s="65" t="str">
        <f>August!I34</f>
        <v/>
      </c>
      <c r="J34" s="65" t="str">
        <f>August!J34</f>
        <v/>
      </c>
      <c r="K34" s="65" t="str">
        <f>August!K34</f>
        <v/>
      </c>
      <c r="L34" s="198">
        <f>August!R34</f>
        <v>0</v>
      </c>
      <c r="M34" s="66"/>
      <c r="N34" s="66"/>
      <c r="O34" s="66"/>
      <c r="P34" s="66"/>
      <c r="Q34" s="66"/>
      <c r="R34" s="49">
        <f t="shared" si="0"/>
        <v>0</v>
      </c>
      <c r="S34" s="65"/>
      <c r="T34" s="69"/>
      <c r="U34" s="70"/>
      <c r="V34" s="136"/>
      <c r="W34" s="136"/>
      <c r="X34" s="98" t="str">
        <f>IF(August!X34="","",August!X34)</f>
        <v/>
      </c>
      <c r="Y34" s="2" t="str" cm="1">
        <f t="array" ref="Y34">_xlfn.IFS(A34="","",A34=" ","",A34=0,"",TRUE,1)</f>
        <v/>
      </c>
      <c r="Z34" s="2" t="str" cm="1">
        <f t="array" ref="Z34">_xlfn.IFS(K34="","",K34=" ","",K34=0,"",TRUE,1)</f>
        <v/>
      </c>
    </row>
    <row r="35" spans="1:26" ht="23.25" customHeight="1" x14ac:dyDescent="0.35">
      <c r="A35" s="98" t="str">
        <f>IF(August!A35="","",August!A35)</f>
        <v/>
      </c>
      <c r="B35" s="64" t="str">
        <f>August!B35</f>
        <v/>
      </c>
      <c r="C35" s="65" t="str">
        <f>August!C35</f>
        <v/>
      </c>
      <c r="D35" s="64" t="str">
        <f>August!D35</f>
        <v/>
      </c>
      <c r="E35" s="65" t="str">
        <f>August!E35</f>
        <v/>
      </c>
      <c r="F35" s="65" t="str">
        <f>August!F35</f>
        <v/>
      </c>
      <c r="G35" s="65" t="str">
        <f>August!G35</f>
        <v/>
      </c>
      <c r="H35" s="64" t="str">
        <f>August!H35</f>
        <v/>
      </c>
      <c r="I35" s="65" t="str">
        <f>August!I35</f>
        <v/>
      </c>
      <c r="J35" s="65" t="str">
        <f>August!J35</f>
        <v/>
      </c>
      <c r="K35" s="65" t="str">
        <f>August!K35</f>
        <v/>
      </c>
      <c r="L35" s="198">
        <f>August!R35</f>
        <v>0</v>
      </c>
      <c r="M35" s="66"/>
      <c r="N35" s="66"/>
      <c r="O35" s="66"/>
      <c r="P35" s="66"/>
      <c r="Q35" s="66"/>
      <c r="R35" s="49">
        <f t="shared" si="0"/>
        <v>0</v>
      </c>
      <c r="S35" s="65"/>
      <c r="T35" s="69"/>
      <c r="U35" s="70"/>
      <c r="V35" s="136"/>
      <c r="W35" s="136"/>
      <c r="X35" s="98" t="str">
        <f>IF(August!X35="","",August!X35)</f>
        <v/>
      </c>
      <c r="Y35" s="2" t="str" cm="1">
        <f t="array" ref="Y35">_xlfn.IFS(A35="","",A35=" ","",A35=0,"",TRUE,1)</f>
        <v/>
      </c>
      <c r="Z35" s="2" t="str" cm="1">
        <f t="array" ref="Z35">_xlfn.IFS(K35="","",K35=" ","",K35=0,"",TRUE,1)</f>
        <v/>
      </c>
    </row>
    <row r="36" spans="1:26" ht="23.25" customHeight="1" x14ac:dyDescent="0.35">
      <c r="A36" s="98" t="str">
        <f>IF(August!A36="","",August!A36)</f>
        <v/>
      </c>
      <c r="B36" s="64" t="str">
        <f>August!B36</f>
        <v/>
      </c>
      <c r="C36" s="65" t="str">
        <f>August!C36</f>
        <v/>
      </c>
      <c r="D36" s="64" t="str">
        <f>August!D36</f>
        <v/>
      </c>
      <c r="E36" s="65" t="str">
        <f>August!E36</f>
        <v/>
      </c>
      <c r="F36" s="65" t="str">
        <f>August!F36</f>
        <v/>
      </c>
      <c r="G36" s="65" t="str">
        <f>August!G36</f>
        <v/>
      </c>
      <c r="H36" s="64" t="str">
        <f>August!H36</f>
        <v/>
      </c>
      <c r="I36" s="65" t="str">
        <f>August!I36</f>
        <v/>
      </c>
      <c r="J36" s="65" t="str">
        <f>August!J36</f>
        <v/>
      </c>
      <c r="K36" s="65" t="str">
        <f>August!K36</f>
        <v/>
      </c>
      <c r="L36" s="198">
        <f>August!R36</f>
        <v>0</v>
      </c>
      <c r="M36" s="66"/>
      <c r="N36" s="66"/>
      <c r="O36" s="66"/>
      <c r="P36" s="66"/>
      <c r="Q36" s="66"/>
      <c r="R36" s="49">
        <f t="shared" si="0"/>
        <v>0</v>
      </c>
      <c r="S36" s="65"/>
      <c r="T36" s="69"/>
      <c r="U36" s="70"/>
      <c r="V36" s="136"/>
      <c r="W36" s="136"/>
      <c r="X36" s="98" t="str">
        <f>IF(August!X36="","",August!X36)</f>
        <v/>
      </c>
      <c r="Y36" s="2" t="str" cm="1">
        <f t="array" ref="Y36">_xlfn.IFS(A36="","",A36=" ","",A36=0,"",TRUE,1)</f>
        <v/>
      </c>
      <c r="Z36" s="2" t="str" cm="1">
        <f t="array" ref="Z36">_xlfn.IFS(K36="","",K36=" ","",K36=0,"",TRUE,1)</f>
        <v/>
      </c>
    </row>
    <row r="37" spans="1:26" ht="23.25" customHeight="1" x14ac:dyDescent="0.35">
      <c r="A37" s="98" t="str">
        <f>IF(August!A37="","",August!A37)</f>
        <v/>
      </c>
      <c r="B37" s="64" t="str">
        <f>August!B37</f>
        <v/>
      </c>
      <c r="C37" s="65" t="str">
        <f>August!C37</f>
        <v/>
      </c>
      <c r="D37" s="64" t="str">
        <f>August!D37</f>
        <v/>
      </c>
      <c r="E37" s="65" t="str">
        <f>August!E37</f>
        <v/>
      </c>
      <c r="F37" s="65" t="str">
        <f>August!F37</f>
        <v/>
      </c>
      <c r="G37" s="65" t="str">
        <f>August!G37</f>
        <v/>
      </c>
      <c r="H37" s="64" t="str">
        <f>August!H37</f>
        <v/>
      </c>
      <c r="I37" s="65" t="str">
        <f>August!I37</f>
        <v/>
      </c>
      <c r="J37" s="65" t="str">
        <f>August!J37</f>
        <v/>
      </c>
      <c r="K37" s="65" t="str">
        <f>August!K37</f>
        <v/>
      </c>
      <c r="L37" s="198">
        <f>August!R37</f>
        <v>0</v>
      </c>
      <c r="M37" s="66"/>
      <c r="N37" s="66"/>
      <c r="O37" s="66"/>
      <c r="P37" s="66"/>
      <c r="Q37" s="66"/>
      <c r="R37" s="49">
        <f t="shared" si="0"/>
        <v>0</v>
      </c>
      <c r="S37" s="65"/>
      <c r="T37" s="69"/>
      <c r="U37" s="70"/>
      <c r="V37" s="136"/>
      <c r="W37" s="136"/>
      <c r="X37" s="98" t="str">
        <f>IF(August!X37="","",August!X37)</f>
        <v/>
      </c>
      <c r="Y37" s="2" t="str" cm="1">
        <f t="array" ref="Y37">_xlfn.IFS(A37="","",A37=" ","",A37=0,"",TRUE,1)</f>
        <v/>
      </c>
      <c r="Z37" s="2" t="str" cm="1">
        <f t="array" ref="Z37">_xlfn.IFS(K37="","",K37=" ","",K37=0,"",TRUE,1)</f>
        <v/>
      </c>
    </row>
    <row r="38" spans="1:26" ht="23.25" customHeight="1" x14ac:dyDescent="0.35">
      <c r="A38" s="98" t="str">
        <f>IF(August!A38="","",August!A38)</f>
        <v/>
      </c>
      <c r="B38" s="64" t="str">
        <f>August!B38</f>
        <v/>
      </c>
      <c r="C38" s="65" t="str">
        <f>August!C38</f>
        <v/>
      </c>
      <c r="D38" s="64" t="str">
        <f>August!D38</f>
        <v/>
      </c>
      <c r="E38" s="65" t="str">
        <f>August!E38</f>
        <v/>
      </c>
      <c r="F38" s="65" t="str">
        <f>August!F38</f>
        <v/>
      </c>
      <c r="G38" s="65" t="str">
        <f>August!G38</f>
        <v/>
      </c>
      <c r="H38" s="64" t="str">
        <f>August!H38</f>
        <v/>
      </c>
      <c r="I38" s="65" t="str">
        <f>August!I38</f>
        <v/>
      </c>
      <c r="J38" s="65" t="str">
        <f>August!J38</f>
        <v/>
      </c>
      <c r="K38" s="65" t="str">
        <f>August!K38</f>
        <v/>
      </c>
      <c r="L38" s="198">
        <f>August!R38</f>
        <v>0</v>
      </c>
      <c r="M38" s="66"/>
      <c r="N38" s="66"/>
      <c r="O38" s="66"/>
      <c r="P38" s="66"/>
      <c r="Q38" s="66"/>
      <c r="R38" s="49">
        <f t="shared" si="0"/>
        <v>0</v>
      </c>
      <c r="S38" s="65"/>
      <c r="T38" s="69"/>
      <c r="U38" s="70"/>
      <c r="V38" s="136"/>
      <c r="W38" s="136"/>
      <c r="X38" s="98" t="str">
        <f>IF(August!X38="","",August!X38)</f>
        <v/>
      </c>
      <c r="Y38" s="2" t="str" cm="1">
        <f t="array" ref="Y38">_xlfn.IFS(A38="","",A38=" ","",A38=0,"",TRUE,1)</f>
        <v/>
      </c>
      <c r="Z38" s="2" t="str" cm="1">
        <f t="array" ref="Z38">_xlfn.IFS(K38="","",K38=" ","",K38=0,"",TRUE,1)</f>
        <v/>
      </c>
    </row>
    <row r="39" spans="1:26" ht="23.25" customHeight="1" x14ac:dyDescent="0.35">
      <c r="A39" s="98" t="str">
        <f>IF(August!A39="","",August!A39)</f>
        <v/>
      </c>
      <c r="B39" s="64" t="str">
        <f>August!B39</f>
        <v/>
      </c>
      <c r="C39" s="65" t="str">
        <f>August!C39</f>
        <v/>
      </c>
      <c r="D39" s="64" t="str">
        <f>August!D39</f>
        <v/>
      </c>
      <c r="E39" s="65" t="str">
        <f>August!E39</f>
        <v/>
      </c>
      <c r="F39" s="65" t="str">
        <f>August!F39</f>
        <v/>
      </c>
      <c r="G39" s="65" t="str">
        <f>August!G39</f>
        <v/>
      </c>
      <c r="H39" s="64" t="str">
        <f>August!H39</f>
        <v/>
      </c>
      <c r="I39" s="65" t="str">
        <f>August!I39</f>
        <v/>
      </c>
      <c r="J39" s="65" t="str">
        <f>August!J39</f>
        <v/>
      </c>
      <c r="K39" s="65" t="str">
        <f>August!K39</f>
        <v/>
      </c>
      <c r="L39" s="198">
        <f>August!R39</f>
        <v>0</v>
      </c>
      <c r="M39" s="66"/>
      <c r="N39" s="66"/>
      <c r="O39" s="66"/>
      <c r="P39" s="66"/>
      <c r="Q39" s="66"/>
      <c r="R39" s="49">
        <f t="shared" si="0"/>
        <v>0</v>
      </c>
      <c r="S39" s="65"/>
      <c r="T39" s="69"/>
      <c r="U39" s="70"/>
      <c r="V39" s="136"/>
      <c r="W39" s="136"/>
      <c r="X39" s="98" t="str">
        <f>IF(August!X39="","",August!X39)</f>
        <v/>
      </c>
      <c r="Y39" s="2" t="str" cm="1">
        <f t="array" ref="Y39">_xlfn.IFS(A39="","",A39=" ","",A39=0,"",TRUE,1)</f>
        <v/>
      </c>
      <c r="Z39" s="2" t="str" cm="1">
        <f t="array" ref="Z39">_xlfn.IFS(K39="","",K39=" ","",K39=0,"",TRUE,1)</f>
        <v/>
      </c>
    </row>
    <row r="40" spans="1:26" ht="23.25" customHeight="1" x14ac:dyDescent="0.35">
      <c r="A40" s="98" t="str">
        <f>IF(August!A40="","",August!A40)</f>
        <v/>
      </c>
      <c r="B40" s="64" t="str">
        <f>August!B40</f>
        <v/>
      </c>
      <c r="C40" s="65" t="str">
        <f>August!C40</f>
        <v/>
      </c>
      <c r="D40" s="64" t="str">
        <f>August!D40</f>
        <v/>
      </c>
      <c r="E40" s="65" t="str">
        <f>August!E40</f>
        <v/>
      </c>
      <c r="F40" s="65" t="str">
        <f>August!F40</f>
        <v/>
      </c>
      <c r="G40" s="65" t="str">
        <f>August!G40</f>
        <v/>
      </c>
      <c r="H40" s="64" t="str">
        <f>August!H40</f>
        <v/>
      </c>
      <c r="I40" s="65" t="str">
        <f>August!I40</f>
        <v/>
      </c>
      <c r="J40" s="65" t="str">
        <f>August!J40</f>
        <v/>
      </c>
      <c r="K40" s="65" t="str">
        <f>August!K40</f>
        <v/>
      </c>
      <c r="L40" s="198">
        <f>August!R40</f>
        <v>0</v>
      </c>
      <c r="M40" s="66"/>
      <c r="N40" s="66"/>
      <c r="O40" s="66"/>
      <c r="P40" s="66"/>
      <c r="Q40" s="66"/>
      <c r="R40" s="49">
        <f t="shared" si="0"/>
        <v>0</v>
      </c>
      <c r="S40" s="65"/>
      <c r="T40" s="69"/>
      <c r="U40" s="70"/>
      <c r="V40" s="136"/>
      <c r="W40" s="136"/>
      <c r="X40" s="98" t="str">
        <f>IF(August!X40="","",August!X40)</f>
        <v/>
      </c>
      <c r="Y40" s="2" t="str" cm="1">
        <f t="array" ref="Y40">_xlfn.IFS(A40="","",A40=" ","",A40=0,"",TRUE,1)</f>
        <v/>
      </c>
      <c r="Z40" s="2" t="str" cm="1">
        <f t="array" ref="Z40">_xlfn.IFS(K40="","",K40=" ","",K40=0,"",TRUE,1)</f>
        <v/>
      </c>
    </row>
    <row r="41" spans="1:26" ht="23.25" customHeight="1" x14ac:dyDescent="0.35">
      <c r="A41" s="98" t="str">
        <f>IF(August!A41="","",August!A41)</f>
        <v/>
      </c>
      <c r="B41" s="64" t="str">
        <f>August!B41</f>
        <v/>
      </c>
      <c r="C41" s="65" t="str">
        <f>August!C41</f>
        <v/>
      </c>
      <c r="D41" s="64" t="str">
        <f>August!D41</f>
        <v/>
      </c>
      <c r="E41" s="65" t="str">
        <f>August!E41</f>
        <v/>
      </c>
      <c r="F41" s="65" t="str">
        <f>August!F41</f>
        <v/>
      </c>
      <c r="G41" s="65" t="str">
        <f>August!G41</f>
        <v/>
      </c>
      <c r="H41" s="64" t="str">
        <f>August!H41</f>
        <v/>
      </c>
      <c r="I41" s="65" t="str">
        <f>August!I41</f>
        <v/>
      </c>
      <c r="J41" s="65" t="str">
        <f>August!J41</f>
        <v/>
      </c>
      <c r="K41" s="65" t="str">
        <f>August!K41</f>
        <v/>
      </c>
      <c r="L41" s="198">
        <f>August!R41</f>
        <v>0</v>
      </c>
      <c r="M41" s="66"/>
      <c r="N41" s="66"/>
      <c r="O41" s="66"/>
      <c r="P41" s="66"/>
      <c r="Q41" s="66"/>
      <c r="R41" s="49">
        <f t="shared" si="0"/>
        <v>0</v>
      </c>
      <c r="S41" s="65"/>
      <c r="T41" s="69"/>
      <c r="U41" s="70"/>
      <c r="V41" s="136"/>
      <c r="W41" s="136"/>
      <c r="X41" s="98" t="str">
        <f>IF(August!X41="","",August!X41)</f>
        <v/>
      </c>
      <c r="Y41" s="2" t="str" cm="1">
        <f t="array" ref="Y41">_xlfn.IFS(A41="","",A41=" ","",A41=0,"",TRUE,1)</f>
        <v/>
      </c>
      <c r="Z41" s="2" t="str" cm="1">
        <f t="array" ref="Z41">_xlfn.IFS(K41="","",K41=" ","",K41=0,"",TRUE,1)</f>
        <v/>
      </c>
    </row>
    <row r="42" spans="1:26" ht="23.25" customHeight="1" x14ac:dyDescent="0.35">
      <c r="A42" s="98" t="str">
        <f>IF(August!A42="","",August!A42)</f>
        <v/>
      </c>
      <c r="B42" s="64" t="str">
        <f>August!B42</f>
        <v/>
      </c>
      <c r="C42" s="65" t="str">
        <f>August!C42</f>
        <v/>
      </c>
      <c r="D42" s="64" t="str">
        <f>August!D42</f>
        <v/>
      </c>
      <c r="E42" s="65" t="str">
        <f>August!E42</f>
        <v/>
      </c>
      <c r="F42" s="65" t="str">
        <f>August!F42</f>
        <v/>
      </c>
      <c r="G42" s="65" t="str">
        <f>August!G42</f>
        <v/>
      </c>
      <c r="H42" s="64" t="str">
        <f>August!H42</f>
        <v/>
      </c>
      <c r="I42" s="65" t="str">
        <f>August!I42</f>
        <v/>
      </c>
      <c r="J42" s="65" t="str">
        <f>August!J42</f>
        <v/>
      </c>
      <c r="K42" s="65" t="str">
        <f>August!K42</f>
        <v/>
      </c>
      <c r="L42" s="198">
        <f>August!R42</f>
        <v>0</v>
      </c>
      <c r="M42" s="66"/>
      <c r="N42" s="66"/>
      <c r="O42" s="66"/>
      <c r="P42" s="66"/>
      <c r="Q42" s="66"/>
      <c r="R42" s="49">
        <f t="shared" si="0"/>
        <v>0</v>
      </c>
      <c r="S42" s="65"/>
      <c r="T42" s="69"/>
      <c r="U42" s="70"/>
      <c r="V42" s="136"/>
      <c r="W42" s="136"/>
      <c r="X42" s="98" t="str">
        <f>IF(August!X42="","",August!X42)</f>
        <v/>
      </c>
      <c r="Y42" s="2" t="str" cm="1">
        <f t="array" ref="Y42">_xlfn.IFS(A42="","",A42=" ","",A42=0,"",TRUE,1)</f>
        <v/>
      </c>
      <c r="Z42" s="2" t="str" cm="1">
        <f t="array" ref="Z42">_xlfn.IFS(K42="","",K42=" ","",K42=0,"",TRUE,1)</f>
        <v/>
      </c>
    </row>
    <row r="43" spans="1:26" ht="23.25" customHeight="1" x14ac:dyDescent="0.35">
      <c r="A43" s="98" t="str">
        <f>IF(August!A43="","",August!A43)</f>
        <v/>
      </c>
      <c r="B43" s="64" t="str">
        <f>August!B43</f>
        <v/>
      </c>
      <c r="C43" s="65" t="str">
        <f>August!C43</f>
        <v/>
      </c>
      <c r="D43" s="64" t="str">
        <f>August!D43</f>
        <v/>
      </c>
      <c r="E43" s="65" t="str">
        <f>August!E43</f>
        <v/>
      </c>
      <c r="F43" s="65" t="str">
        <f>August!F43</f>
        <v/>
      </c>
      <c r="G43" s="65" t="str">
        <f>August!G43</f>
        <v/>
      </c>
      <c r="H43" s="64" t="str">
        <f>August!H43</f>
        <v/>
      </c>
      <c r="I43" s="65" t="str">
        <f>August!I43</f>
        <v/>
      </c>
      <c r="J43" s="65" t="str">
        <f>August!J43</f>
        <v/>
      </c>
      <c r="K43" s="65" t="str">
        <f>August!K43</f>
        <v/>
      </c>
      <c r="L43" s="198">
        <f>August!R43</f>
        <v>0</v>
      </c>
      <c r="M43" s="66"/>
      <c r="N43" s="66"/>
      <c r="O43" s="66"/>
      <c r="P43" s="66"/>
      <c r="Q43" s="66"/>
      <c r="R43" s="49">
        <f t="shared" si="0"/>
        <v>0</v>
      </c>
      <c r="S43" s="65"/>
      <c r="T43" s="69"/>
      <c r="U43" s="70"/>
      <c r="V43" s="136"/>
      <c r="W43" s="136"/>
      <c r="X43" s="98" t="str">
        <f>IF(August!X43="","",August!X43)</f>
        <v/>
      </c>
      <c r="Y43" s="2" t="str" cm="1">
        <f t="array" ref="Y43">_xlfn.IFS(A43="","",A43=" ","",A43=0,"",TRUE,1)</f>
        <v/>
      </c>
      <c r="Z43" s="2" t="str" cm="1">
        <f t="array" ref="Z43">_xlfn.IFS(K43="","",K43=" ","",K43=0,"",TRUE,1)</f>
        <v/>
      </c>
    </row>
    <row r="44" spans="1:26" ht="23.25" customHeight="1" x14ac:dyDescent="0.35">
      <c r="A44" s="98" t="str">
        <f>IF(August!A44="","",August!A44)</f>
        <v/>
      </c>
      <c r="B44" s="64" t="str">
        <f>August!B44</f>
        <v/>
      </c>
      <c r="C44" s="65" t="str">
        <f>August!C44</f>
        <v/>
      </c>
      <c r="D44" s="64" t="str">
        <f>August!D44</f>
        <v/>
      </c>
      <c r="E44" s="65" t="str">
        <f>August!E44</f>
        <v/>
      </c>
      <c r="F44" s="65" t="str">
        <f>August!F44</f>
        <v/>
      </c>
      <c r="G44" s="65" t="str">
        <f>August!G44</f>
        <v/>
      </c>
      <c r="H44" s="64" t="str">
        <f>August!H44</f>
        <v/>
      </c>
      <c r="I44" s="65" t="str">
        <f>August!I44</f>
        <v/>
      </c>
      <c r="J44" s="65" t="str">
        <f>August!J44</f>
        <v/>
      </c>
      <c r="K44" s="65" t="str">
        <f>August!K44</f>
        <v/>
      </c>
      <c r="L44" s="198">
        <f>August!R44</f>
        <v>0</v>
      </c>
      <c r="M44" s="66"/>
      <c r="N44" s="66"/>
      <c r="O44" s="66"/>
      <c r="P44" s="66"/>
      <c r="Q44" s="66"/>
      <c r="R44" s="49">
        <f t="shared" si="0"/>
        <v>0</v>
      </c>
      <c r="S44" s="65"/>
      <c r="T44" s="69"/>
      <c r="U44" s="70"/>
      <c r="V44" s="136"/>
      <c r="W44" s="136"/>
      <c r="X44" s="98" t="str">
        <f>IF(August!X44="","",August!X44)</f>
        <v/>
      </c>
      <c r="Y44" s="2" t="str" cm="1">
        <f t="array" ref="Y44">_xlfn.IFS(A44="","",A44=" ","",A44=0,"",TRUE,1)</f>
        <v/>
      </c>
      <c r="Z44" s="2" t="str" cm="1">
        <f t="array" ref="Z44">_xlfn.IFS(K44="","",K44=" ","",K44=0,"",TRUE,1)</f>
        <v/>
      </c>
    </row>
    <row r="45" spans="1:26" ht="23.25" customHeight="1" x14ac:dyDescent="0.35">
      <c r="A45" s="98" t="str">
        <f>IF(August!A45="","",August!A45)</f>
        <v/>
      </c>
      <c r="B45" s="64" t="str">
        <f>August!B45</f>
        <v/>
      </c>
      <c r="C45" s="65" t="str">
        <f>August!C45</f>
        <v/>
      </c>
      <c r="D45" s="64" t="str">
        <f>August!D45</f>
        <v/>
      </c>
      <c r="E45" s="65" t="str">
        <f>August!E45</f>
        <v/>
      </c>
      <c r="F45" s="65" t="str">
        <f>August!F45</f>
        <v/>
      </c>
      <c r="G45" s="65" t="str">
        <f>August!G45</f>
        <v/>
      </c>
      <c r="H45" s="64" t="str">
        <f>August!H45</f>
        <v/>
      </c>
      <c r="I45" s="65" t="str">
        <f>August!I45</f>
        <v/>
      </c>
      <c r="J45" s="65" t="str">
        <f>August!J45</f>
        <v/>
      </c>
      <c r="K45" s="65" t="str">
        <f>August!K45</f>
        <v/>
      </c>
      <c r="L45" s="198">
        <f>August!R45</f>
        <v>0</v>
      </c>
      <c r="M45" s="66"/>
      <c r="N45" s="66"/>
      <c r="O45" s="66"/>
      <c r="P45" s="66"/>
      <c r="Q45" s="66"/>
      <c r="R45" s="49">
        <f t="shared" si="0"/>
        <v>0</v>
      </c>
      <c r="S45" s="65"/>
      <c r="T45" s="69"/>
      <c r="U45" s="70"/>
      <c r="V45" s="136"/>
      <c r="W45" s="136"/>
      <c r="X45" s="98" t="str">
        <f>IF(August!X45="","",August!X45)</f>
        <v/>
      </c>
      <c r="Y45" s="2" t="str" cm="1">
        <f t="array" ref="Y45">_xlfn.IFS(A45="","",A45=" ","",A45=0,"",TRUE,1)</f>
        <v/>
      </c>
      <c r="Z45" s="2" t="str" cm="1">
        <f t="array" ref="Z45">_xlfn.IFS(K45="","",K45=" ","",K45=0,"",TRUE,1)</f>
        <v/>
      </c>
    </row>
    <row r="46" spans="1:26" ht="23.25" customHeight="1" x14ac:dyDescent="0.35">
      <c r="A46" s="98" t="str">
        <f>IF(August!A46="","",August!A46)</f>
        <v/>
      </c>
      <c r="B46" s="64" t="str">
        <f>August!B46</f>
        <v/>
      </c>
      <c r="C46" s="65" t="str">
        <f>August!C46</f>
        <v/>
      </c>
      <c r="D46" s="64" t="str">
        <f>August!D46</f>
        <v/>
      </c>
      <c r="E46" s="65" t="str">
        <f>August!E46</f>
        <v/>
      </c>
      <c r="F46" s="65" t="str">
        <f>August!F46</f>
        <v/>
      </c>
      <c r="G46" s="65" t="str">
        <f>August!G46</f>
        <v/>
      </c>
      <c r="H46" s="64" t="str">
        <f>August!H46</f>
        <v/>
      </c>
      <c r="I46" s="65" t="str">
        <f>August!I46</f>
        <v/>
      </c>
      <c r="J46" s="65" t="str">
        <f>August!J46</f>
        <v/>
      </c>
      <c r="K46" s="65" t="str">
        <f>August!K46</f>
        <v/>
      </c>
      <c r="L46" s="198">
        <f>August!R46</f>
        <v>0</v>
      </c>
      <c r="M46" s="66"/>
      <c r="N46" s="66"/>
      <c r="O46" s="66"/>
      <c r="P46" s="66"/>
      <c r="Q46" s="66"/>
      <c r="R46" s="49">
        <f t="shared" si="0"/>
        <v>0</v>
      </c>
      <c r="S46" s="65"/>
      <c r="T46" s="69"/>
      <c r="U46" s="70"/>
      <c r="V46" s="136"/>
      <c r="W46" s="136"/>
      <c r="X46" s="98" t="str">
        <f>IF(August!X46="","",August!X46)</f>
        <v/>
      </c>
      <c r="Y46" s="2" t="str" cm="1">
        <f t="array" ref="Y46">_xlfn.IFS(A46="","",A46=" ","",A46=0,"",TRUE,1)</f>
        <v/>
      </c>
      <c r="Z46" s="2" t="str" cm="1">
        <f t="array" ref="Z46">_xlfn.IFS(K46="","",K46=" ","",K46=0,"",TRUE,1)</f>
        <v/>
      </c>
    </row>
    <row r="47" spans="1:26" ht="23.25" customHeight="1" x14ac:dyDescent="0.35">
      <c r="A47" s="98" t="str">
        <f>IF(August!A47="","",August!A47)</f>
        <v/>
      </c>
      <c r="B47" s="64" t="str">
        <f>August!B47</f>
        <v/>
      </c>
      <c r="C47" s="65" t="str">
        <f>August!C47</f>
        <v/>
      </c>
      <c r="D47" s="64" t="str">
        <f>August!D47</f>
        <v/>
      </c>
      <c r="E47" s="65" t="str">
        <f>August!E47</f>
        <v/>
      </c>
      <c r="F47" s="65" t="str">
        <f>August!F47</f>
        <v/>
      </c>
      <c r="G47" s="65" t="str">
        <f>August!G47</f>
        <v/>
      </c>
      <c r="H47" s="64" t="str">
        <f>August!H47</f>
        <v/>
      </c>
      <c r="I47" s="65" t="str">
        <f>August!I47</f>
        <v/>
      </c>
      <c r="J47" s="65" t="str">
        <f>August!J47</f>
        <v/>
      </c>
      <c r="K47" s="65" t="str">
        <f>August!K47</f>
        <v/>
      </c>
      <c r="L47" s="198">
        <f>August!R47</f>
        <v>0</v>
      </c>
      <c r="M47" s="66"/>
      <c r="N47" s="66"/>
      <c r="O47" s="66"/>
      <c r="P47" s="66"/>
      <c r="Q47" s="66"/>
      <c r="R47" s="49">
        <f t="shared" si="0"/>
        <v>0</v>
      </c>
      <c r="S47" s="65"/>
      <c r="T47" s="69"/>
      <c r="U47" s="70"/>
      <c r="V47" s="136"/>
      <c r="W47" s="136"/>
      <c r="X47" s="98" t="str">
        <f>IF(August!X47="","",August!X47)</f>
        <v/>
      </c>
      <c r="Y47" s="2" t="str" cm="1">
        <f t="array" ref="Y47">_xlfn.IFS(A47="","",A47=" ","",A47=0,"",TRUE,1)</f>
        <v/>
      </c>
      <c r="Z47" s="2" t="str" cm="1">
        <f t="array" ref="Z47">_xlfn.IFS(K47="","",K47=" ","",K47=0,"",TRUE,1)</f>
        <v/>
      </c>
    </row>
    <row r="48" spans="1:26" ht="23.25" customHeight="1" x14ac:dyDescent="0.35">
      <c r="A48" s="98" t="str">
        <f>IF(August!A48="","",August!A48)</f>
        <v/>
      </c>
      <c r="B48" s="64" t="str">
        <f>August!B48</f>
        <v/>
      </c>
      <c r="C48" s="65" t="str">
        <f>August!C48</f>
        <v/>
      </c>
      <c r="D48" s="64" t="str">
        <f>August!D48</f>
        <v/>
      </c>
      <c r="E48" s="65" t="str">
        <f>August!E48</f>
        <v/>
      </c>
      <c r="F48" s="65" t="str">
        <f>August!F48</f>
        <v/>
      </c>
      <c r="G48" s="65" t="str">
        <f>August!G48</f>
        <v/>
      </c>
      <c r="H48" s="64" t="str">
        <f>August!H48</f>
        <v/>
      </c>
      <c r="I48" s="65" t="str">
        <f>August!I48</f>
        <v/>
      </c>
      <c r="J48" s="65" t="str">
        <f>August!J48</f>
        <v/>
      </c>
      <c r="K48" s="65" t="str">
        <f>August!K48</f>
        <v/>
      </c>
      <c r="L48" s="198">
        <f>August!R48</f>
        <v>0</v>
      </c>
      <c r="M48" s="66"/>
      <c r="N48" s="66"/>
      <c r="O48" s="66"/>
      <c r="P48" s="66"/>
      <c r="Q48" s="66"/>
      <c r="R48" s="49">
        <f t="shared" si="0"/>
        <v>0</v>
      </c>
      <c r="S48" s="65"/>
      <c r="T48" s="69"/>
      <c r="U48" s="70"/>
      <c r="V48" s="136"/>
      <c r="W48" s="136"/>
      <c r="X48" s="98" t="str">
        <f>IF(August!X48="","",August!X48)</f>
        <v/>
      </c>
      <c r="Y48" s="2" t="str" cm="1">
        <f t="array" ref="Y48">_xlfn.IFS(A48="","",A48=" ","",A48=0,"",TRUE,1)</f>
        <v/>
      </c>
      <c r="Z48" s="2" t="str" cm="1">
        <f t="array" ref="Z48">_xlfn.IFS(K48="","",K48=" ","",K48=0,"",TRUE,1)</f>
        <v/>
      </c>
    </row>
    <row r="49" spans="1:26" ht="23.25" customHeight="1" x14ac:dyDescent="0.35">
      <c r="A49" s="98" t="str">
        <f>IF(August!A49="","",August!A49)</f>
        <v/>
      </c>
      <c r="B49" s="64" t="str">
        <f>August!B49</f>
        <v/>
      </c>
      <c r="C49" s="65" t="str">
        <f>August!C49</f>
        <v/>
      </c>
      <c r="D49" s="64" t="str">
        <f>August!D49</f>
        <v/>
      </c>
      <c r="E49" s="65" t="str">
        <f>August!E49</f>
        <v/>
      </c>
      <c r="F49" s="65" t="str">
        <f>August!F49</f>
        <v/>
      </c>
      <c r="G49" s="65" t="str">
        <f>August!G49</f>
        <v/>
      </c>
      <c r="H49" s="64" t="str">
        <f>August!H49</f>
        <v/>
      </c>
      <c r="I49" s="65" t="str">
        <f>August!I49</f>
        <v/>
      </c>
      <c r="J49" s="65" t="str">
        <f>August!J49</f>
        <v/>
      </c>
      <c r="K49" s="65" t="str">
        <f>August!K49</f>
        <v/>
      </c>
      <c r="L49" s="198">
        <f>August!R49</f>
        <v>0</v>
      </c>
      <c r="M49" s="66"/>
      <c r="N49" s="66"/>
      <c r="O49" s="66"/>
      <c r="P49" s="66"/>
      <c r="Q49" s="66"/>
      <c r="R49" s="49">
        <f t="shared" si="0"/>
        <v>0</v>
      </c>
      <c r="S49" s="65"/>
      <c r="T49" s="69"/>
      <c r="U49" s="70"/>
      <c r="V49" s="136"/>
      <c r="W49" s="136"/>
      <c r="X49" s="98" t="str">
        <f>IF(August!X49="","",August!X49)</f>
        <v/>
      </c>
      <c r="Y49" s="2" t="str" cm="1">
        <f t="array" ref="Y49">_xlfn.IFS(A49="","",A49=" ","",A49=0,"",TRUE,1)</f>
        <v/>
      </c>
      <c r="Z49" s="2" t="str" cm="1">
        <f t="array" ref="Z49">_xlfn.IFS(K49="","",K49=" ","",K49=0,"",TRUE,1)</f>
        <v/>
      </c>
    </row>
    <row r="50" spans="1:26" ht="23.25" customHeight="1" x14ac:dyDescent="0.35">
      <c r="A50" s="98" t="str">
        <f>IF(August!A50="","",August!A50)</f>
        <v/>
      </c>
      <c r="B50" s="64" t="str">
        <f>August!B50</f>
        <v/>
      </c>
      <c r="C50" s="65" t="str">
        <f>August!C50</f>
        <v/>
      </c>
      <c r="D50" s="64" t="str">
        <f>August!D50</f>
        <v/>
      </c>
      <c r="E50" s="65" t="str">
        <f>August!E50</f>
        <v/>
      </c>
      <c r="F50" s="65" t="str">
        <f>August!F50</f>
        <v/>
      </c>
      <c r="G50" s="65" t="str">
        <f>August!G50</f>
        <v/>
      </c>
      <c r="H50" s="64" t="str">
        <f>August!H50</f>
        <v/>
      </c>
      <c r="I50" s="65" t="str">
        <f>August!I50</f>
        <v/>
      </c>
      <c r="J50" s="65" t="str">
        <f>August!J50</f>
        <v/>
      </c>
      <c r="K50" s="65" t="str">
        <f>August!K50</f>
        <v/>
      </c>
      <c r="L50" s="198">
        <f>August!R50</f>
        <v>0</v>
      </c>
      <c r="M50" s="66"/>
      <c r="N50" s="66"/>
      <c r="O50" s="66"/>
      <c r="P50" s="66"/>
      <c r="Q50" s="66"/>
      <c r="R50" s="49">
        <f t="shared" si="0"/>
        <v>0</v>
      </c>
      <c r="S50" s="65"/>
      <c r="T50" s="69"/>
      <c r="U50" s="70"/>
      <c r="V50" s="136"/>
      <c r="W50" s="136"/>
      <c r="X50" s="98" t="str">
        <f>IF(August!X50="","",August!X50)</f>
        <v/>
      </c>
      <c r="Y50" s="2" t="str" cm="1">
        <f t="array" ref="Y50">_xlfn.IFS(A50="","",A50=" ","",A50=0,"",TRUE,1)</f>
        <v/>
      </c>
      <c r="Z50" s="2" t="str" cm="1">
        <f t="array" ref="Z50">_xlfn.IFS(K50="","",K50=" ","",K50=0,"",TRUE,1)</f>
        <v/>
      </c>
    </row>
    <row r="51" spans="1:26" ht="23.25" customHeight="1" x14ac:dyDescent="0.35">
      <c r="A51" s="98" t="str">
        <f>IF(August!A51="","",August!A51)</f>
        <v/>
      </c>
      <c r="B51" s="64" t="str">
        <f>August!B51</f>
        <v/>
      </c>
      <c r="C51" s="65" t="str">
        <f>August!C51</f>
        <v/>
      </c>
      <c r="D51" s="64" t="str">
        <f>August!D51</f>
        <v/>
      </c>
      <c r="E51" s="65" t="str">
        <f>August!E51</f>
        <v/>
      </c>
      <c r="F51" s="65" t="str">
        <f>August!F51</f>
        <v/>
      </c>
      <c r="G51" s="65" t="str">
        <f>August!G51</f>
        <v/>
      </c>
      <c r="H51" s="64" t="str">
        <f>August!H51</f>
        <v/>
      </c>
      <c r="I51" s="65" t="str">
        <f>August!I51</f>
        <v/>
      </c>
      <c r="J51" s="65" t="str">
        <f>August!J51</f>
        <v/>
      </c>
      <c r="K51" s="65" t="str">
        <f>August!K51</f>
        <v/>
      </c>
      <c r="L51" s="198">
        <f>August!R51</f>
        <v>0</v>
      </c>
      <c r="M51" s="66"/>
      <c r="N51" s="66"/>
      <c r="O51" s="66"/>
      <c r="P51" s="66"/>
      <c r="Q51" s="66"/>
      <c r="R51" s="49">
        <f t="shared" si="0"/>
        <v>0</v>
      </c>
      <c r="S51" s="65"/>
      <c r="T51" s="69"/>
      <c r="U51" s="70"/>
      <c r="V51" s="136"/>
      <c r="W51" s="136"/>
      <c r="X51" s="98" t="str">
        <f>IF(August!X51="","",August!X51)</f>
        <v/>
      </c>
      <c r="Y51" s="2" t="str" cm="1">
        <f t="array" ref="Y51">_xlfn.IFS(A51="","",A51=" ","",A51=0,"",TRUE,1)</f>
        <v/>
      </c>
      <c r="Z51" s="2" t="str" cm="1">
        <f t="array" ref="Z51">_xlfn.IFS(K51="","",K51=" ","",K51=0,"",TRUE,1)</f>
        <v/>
      </c>
    </row>
    <row r="52" spans="1:26" ht="23.25" customHeight="1" x14ac:dyDescent="0.35">
      <c r="A52" s="98" t="str">
        <f>IF(August!A52="","",August!A52)</f>
        <v/>
      </c>
      <c r="B52" s="64" t="str">
        <f>August!B52</f>
        <v/>
      </c>
      <c r="C52" s="65" t="str">
        <f>August!C52</f>
        <v/>
      </c>
      <c r="D52" s="64" t="str">
        <f>August!D52</f>
        <v/>
      </c>
      <c r="E52" s="65" t="str">
        <f>August!E52</f>
        <v/>
      </c>
      <c r="F52" s="65" t="str">
        <f>August!F52</f>
        <v/>
      </c>
      <c r="G52" s="65" t="str">
        <f>August!G52</f>
        <v/>
      </c>
      <c r="H52" s="64" t="str">
        <f>August!H52</f>
        <v/>
      </c>
      <c r="I52" s="65" t="str">
        <f>August!I52</f>
        <v/>
      </c>
      <c r="J52" s="65" t="str">
        <f>August!J52</f>
        <v/>
      </c>
      <c r="K52" s="65" t="str">
        <f>August!K52</f>
        <v/>
      </c>
      <c r="L52" s="198">
        <f>August!R52</f>
        <v>0</v>
      </c>
      <c r="M52" s="66"/>
      <c r="N52" s="66"/>
      <c r="O52" s="66"/>
      <c r="P52" s="66"/>
      <c r="Q52" s="66"/>
      <c r="R52" s="49">
        <f t="shared" si="0"/>
        <v>0</v>
      </c>
      <c r="S52" s="65"/>
      <c r="T52" s="69"/>
      <c r="U52" s="70"/>
      <c r="V52" s="136"/>
      <c r="W52" s="136"/>
      <c r="X52" s="98" t="str">
        <f>IF(August!X52="","",August!X52)</f>
        <v/>
      </c>
      <c r="Y52" s="2" t="str" cm="1">
        <f t="array" ref="Y52">_xlfn.IFS(A52="","",A52=" ","",A52=0,"",TRUE,1)</f>
        <v/>
      </c>
      <c r="Z52" s="2" t="str" cm="1">
        <f t="array" ref="Z52">_xlfn.IFS(K52="","",K52=" ","",K52=0,"",TRUE,1)</f>
        <v/>
      </c>
    </row>
    <row r="53" spans="1:26" ht="23.25" customHeight="1" x14ac:dyDescent="0.35">
      <c r="A53" s="98" t="str">
        <f>IF(August!A53="","",August!A53)</f>
        <v/>
      </c>
      <c r="B53" s="64" t="str">
        <f>August!B53</f>
        <v/>
      </c>
      <c r="C53" s="65" t="str">
        <f>August!C53</f>
        <v/>
      </c>
      <c r="D53" s="64" t="str">
        <f>August!D53</f>
        <v/>
      </c>
      <c r="E53" s="65" t="str">
        <f>August!E53</f>
        <v/>
      </c>
      <c r="F53" s="65" t="str">
        <f>August!F53</f>
        <v/>
      </c>
      <c r="G53" s="65" t="str">
        <f>August!G53</f>
        <v/>
      </c>
      <c r="H53" s="64" t="str">
        <f>August!H53</f>
        <v/>
      </c>
      <c r="I53" s="65" t="str">
        <f>August!I53</f>
        <v/>
      </c>
      <c r="J53" s="65" t="str">
        <f>August!J53</f>
        <v/>
      </c>
      <c r="K53" s="65" t="str">
        <f>August!K53</f>
        <v/>
      </c>
      <c r="L53" s="198">
        <f>August!R53</f>
        <v>0</v>
      </c>
      <c r="M53" s="66"/>
      <c r="N53" s="66"/>
      <c r="O53" s="66"/>
      <c r="P53" s="66"/>
      <c r="Q53" s="66"/>
      <c r="R53" s="49">
        <f t="shared" si="0"/>
        <v>0</v>
      </c>
      <c r="S53" s="65"/>
      <c r="T53" s="69"/>
      <c r="U53" s="70"/>
      <c r="V53" s="136"/>
      <c r="W53" s="136"/>
      <c r="X53" s="98" t="str">
        <f>IF(August!X53="","",August!X53)</f>
        <v/>
      </c>
      <c r="Y53" s="2" t="str" cm="1">
        <f t="array" ref="Y53">_xlfn.IFS(A53="","",A53=" ","",A53=0,"",TRUE,1)</f>
        <v/>
      </c>
      <c r="Z53" s="2" t="str" cm="1">
        <f t="array" ref="Z53">_xlfn.IFS(K53="","",K53=" ","",K53=0,"",TRUE,1)</f>
        <v/>
      </c>
    </row>
    <row r="54" spans="1:26" ht="23.25" customHeight="1" x14ac:dyDescent="0.35">
      <c r="A54" s="98" t="str">
        <f>IF(August!A54="","",August!A54)</f>
        <v/>
      </c>
      <c r="B54" s="64" t="str">
        <f>August!B54</f>
        <v/>
      </c>
      <c r="C54" s="65" t="str">
        <f>August!C54</f>
        <v/>
      </c>
      <c r="D54" s="64" t="str">
        <f>August!D54</f>
        <v/>
      </c>
      <c r="E54" s="65" t="str">
        <f>August!E54</f>
        <v/>
      </c>
      <c r="F54" s="65" t="str">
        <f>August!F54</f>
        <v/>
      </c>
      <c r="G54" s="65" t="str">
        <f>August!G54</f>
        <v/>
      </c>
      <c r="H54" s="64" t="str">
        <f>August!H54</f>
        <v/>
      </c>
      <c r="I54" s="65" t="str">
        <f>August!I54</f>
        <v/>
      </c>
      <c r="J54" s="65" t="str">
        <f>August!J54</f>
        <v/>
      </c>
      <c r="K54" s="65" t="str">
        <f>August!K54</f>
        <v/>
      </c>
      <c r="L54" s="198">
        <f>August!R54</f>
        <v>0</v>
      </c>
      <c r="M54" s="66"/>
      <c r="N54" s="66"/>
      <c r="O54" s="66"/>
      <c r="P54" s="66"/>
      <c r="Q54" s="66"/>
      <c r="R54" s="49">
        <f t="shared" si="0"/>
        <v>0</v>
      </c>
      <c r="S54" s="65"/>
      <c r="T54" s="69"/>
      <c r="U54" s="70"/>
      <c r="V54" s="136"/>
      <c r="W54" s="136"/>
      <c r="X54" s="98" t="str">
        <f>IF(August!X54="","",August!X54)</f>
        <v/>
      </c>
      <c r="Y54" s="2" t="str" cm="1">
        <f t="array" ref="Y54">_xlfn.IFS(A54="","",A54=" ","",A54=0,"",TRUE,1)</f>
        <v/>
      </c>
      <c r="Z54" s="2" t="str" cm="1">
        <f t="array" ref="Z54">_xlfn.IFS(K54="","",K54=" ","",K54=0,"",TRUE,1)</f>
        <v/>
      </c>
    </row>
    <row r="55" spans="1:26" ht="23.25" customHeight="1" x14ac:dyDescent="0.35">
      <c r="A55" s="98" t="str">
        <f>IF(August!A55="","",August!A55)</f>
        <v/>
      </c>
      <c r="B55" s="64" t="str">
        <f>August!B55</f>
        <v/>
      </c>
      <c r="C55" s="65" t="str">
        <f>August!C55</f>
        <v/>
      </c>
      <c r="D55" s="64" t="str">
        <f>August!D55</f>
        <v/>
      </c>
      <c r="E55" s="65" t="str">
        <f>August!E55</f>
        <v/>
      </c>
      <c r="F55" s="65" t="str">
        <f>August!F55</f>
        <v/>
      </c>
      <c r="G55" s="65" t="str">
        <f>August!G55</f>
        <v/>
      </c>
      <c r="H55" s="64" t="str">
        <f>August!H55</f>
        <v/>
      </c>
      <c r="I55" s="65" t="str">
        <f>August!I55</f>
        <v/>
      </c>
      <c r="J55" s="65" t="str">
        <f>August!J55</f>
        <v/>
      </c>
      <c r="K55" s="65" t="str">
        <f>August!K55</f>
        <v/>
      </c>
      <c r="L55" s="198">
        <f>August!R55</f>
        <v>0</v>
      </c>
      <c r="M55" s="66"/>
      <c r="N55" s="66"/>
      <c r="O55" s="66"/>
      <c r="P55" s="66"/>
      <c r="Q55" s="66"/>
      <c r="R55" s="49">
        <f t="shared" si="0"/>
        <v>0</v>
      </c>
      <c r="S55" s="65"/>
      <c r="T55" s="69"/>
      <c r="U55" s="70"/>
      <c r="V55" s="136"/>
      <c r="W55" s="136"/>
      <c r="X55" s="98" t="str">
        <f>IF(August!X55="","",August!X55)</f>
        <v/>
      </c>
      <c r="Y55" s="2" t="str" cm="1">
        <f t="array" ref="Y55">_xlfn.IFS(A55="","",A55=" ","",A55=0,"",TRUE,1)</f>
        <v/>
      </c>
      <c r="Z55" s="2" t="str" cm="1">
        <f t="array" ref="Z55">_xlfn.IFS(K55="","",K55=" ","",K55=0,"",TRUE,1)</f>
        <v/>
      </c>
    </row>
    <row r="56" spans="1:26" ht="23.25" customHeight="1" x14ac:dyDescent="0.35">
      <c r="A56" s="98" t="str">
        <f>IF(August!A56="","",August!A56)</f>
        <v/>
      </c>
      <c r="B56" s="64" t="str">
        <f>August!B56</f>
        <v/>
      </c>
      <c r="C56" s="65" t="str">
        <f>August!C56</f>
        <v/>
      </c>
      <c r="D56" s="64" t="str">
        <f>August!D56</f>
        <v/>
      </c>
      <c r="E56" s="65" t="str">
        <f>August!E56</f>
        <v/>
      </c>
      <c r="F56" s="65" t="str">
        <f>August!F56</f>
        <v/>
      </c>
      <c r="G56" s="65" t="str">
        <f>August!G56</f>
        <v/>
      </c>
      <c r="H56" s="64" t="str">
        <f>August!H56</f>
        <v/>
      </c>
      <c r="I56" s="65" t="str">
        <f>August!I56</f>
        <v/>
      </c>
      <c r="J56" s="65" t="str">
        <f>August!J56</f>
        <v/>
      </c>
      <c r="K56" s="65" t="str">
        <f>August!K56</f>
        <v/>
      </c>
      <c r="L56" s="198">
        <f>August!R56</f>
        <v>0</v>
      </c>
      <c r="M56" s="66"/>
      <c r="N56" s="66"/>
      <c r="O56" s="66"/>
      <c r="P56" s="66"/>
      <c r="Q56" s="66"/>
      <c r="R56" s="49">
        <f t="shared" si="0"/>
        <v>0</v>
      </c>
      <c r="S56" s="65"/>
      <c r="T56" s="69"/>
      <c r="U56" s="70"/>
      <c r="V56" s="136"/>
      <c r="W56" s="136"/>
      <c r="X56" s="98" t="str">
        <f>IF(August!X56="","",August!X56)</f>
        <v/>
      </c>
      <c r="Y56" s="2" t="str" cm="1">
        <f t="array" ref="Y56">_xlfn.IFS(A56="","",A56=" ","",A56=0,"",TRUE,1)</f>
        <v/>
      </c>
      <c r="Z56" s="2" t="str" cm="1">
        <f t="array" ref="Z56">_xlfn.IFS(K56="","",K56=" ","",K56=0,"",TRUE,1)</f>
        <v/>
      </c>
    </row>
    <row r="57" spans="1:26" ht="23.25" customHeight="1" x14ac:dyDescent="0.35">
      <c r="A57" s="98" t="str">
        <f>IF(August!A57="","",August!A57)</f>
        <v/>
      </c>
      <c r="B57" s="64" t="str">
        <f>August!B57</f>
        <v/>
      </c>
      <c r="C57" s="65" t="str">
        <f>August!C57</f>
        <v/>
      </c>
      <c r="D57" s="64" t="str">
        <f>August!D57</f>
        <v/>
      </c>
      <c r="E57" s="65" t="str">
        <f>August!E57</f>
        <v/>
      </c>
      <c r="F57" s="65" t="str">
        <f>August!F57</f>
        <v/>
      </c>
      <c r="G57" s="65" t="str">
        <f>August!G57</f>
        <v/>
      </c>
      <c r="H57" s="64" t="str">
        <f>August!H57</f>
        <v/>
      </c>
      <c r="I57" s="65" t="str">
        <f>August!I57</f>
        <v/>
      </c>
      <c r="J57" s="65" t="str">
        <f>August!J57</f>
        <v/>
      </c>
      <c r="K57" s="65" t="str">
        <f>August!K57</f>
        <v/>
      </c>
      <c r="L57" s="198">
        <f>August!R57</f>
        <v>0</v>
      </c>
      <c r="M57" s="66"/>
      <c r="N57" s="66"/>
      <c r="O57" s="66"/>
      <c r="P57" s="66"/>
      <c r="Q57" s="66"/>
      <c r="R57" s="49">
        <f t="shared" si="0"/>
        <v>0</v>
      </c>
      <c r="S57" s="65"/>
      <c r="T57" s="69"/>
      <c r="U57" s="70"/>
      <c r="V57" s="136"/>
      <c r="W57" s="136"/>
      <c r="X57" s="98" t="str">
        <f>IF(August!X57="","",August!X57)</f>
        <v/>
      </c>
      <c r="Y57" s="2" t="str" cm="1">
        <f t="array" ref="Y57">_xlfn.IFS(A57="","",A57=" ","",A57=0,"",TRUE,1)</f>
        <v/>
      </c>
      <c r="Z57" s="2" t="str" cm="1">
        <f t="array" ref="Z57">_xlfn.IFS(K57="","",K57=" ","",K57=0,"",TRUE,1)</f>
        <v/>
      </c>
    </row>
    <row r="58" spans="1:26" ht="23.25" customHeight="1" x14ac:dyDescent="0.35">
      <c r="A58" s="98" t="str">
        <f>IF(August!A58="","",August!A58)</f>
        <v/>
      </c>
      <c r="B58" s="64" t="str">
        <f>August!B58</f>
        <v/>
      </c>
      <c r="C58" s="65" t="str">
        <f>August!C58</f>
        <v/>
      </c>
      <c r="D58" s="64" t="str">
        <f>August!D58</f>
        <v/>
      </c>
      <c r="E58" s="65" t="str">
        <f>August!E58</f>
        <v/>
      </c>
      <c r="F58" s="65" t="str">
        <f>August!F58</f>
        <v/>
      </c>
      <c r="G58" s="65" t="str">
        <f>August!G58</f>
        <v/>
      </c>
      <c r="H58" s="64" t="str">
        <f>August!H58</f>
        <v/>
      </c>
      <c r="I58" s="65" t="str">
        <f>August!I58</f>
        <v/>
      </c>
      <c r="J58" s="65" t="str">
        <f>August!J58</f>
        <v/>
      </c>
      <c r="K58" s="65" t="str">
        <f>August!K58</f>
        <v/>
      </c>
      <c r="L58" s="198">
        <f>August!R58</f>
        <v>0</v>
      </c>
      <c r="M58" s="66"/>
      <c r="N58" s="66"/>
      <c r="O58" s="66"/>
      <c r="P58" s="66"/>
      <c r="Q58" s="66"/>
      <c r="R58" s="49">
        <f t="shared" si="0"/>
        <v>0</v>
      </c>
      <c r="S58" s="65"/>
      <c r="T58" s="69"/>
      <c r="U58" s="70"/>
      <c r="V58" s="136"/>
      <c r="W58" s="136"/>
      <c r="X58" s="98" t="str">
        <f>IF(August!X58="","",August!X58)</f>
        <v/>
      </c>
      <c r="Y58" s="2" t="str" cm="1">
        <f t="array" ref="Y58">_xlfn.IFS(A58="","",A58=" ","",A58=0,"",TRUE,1)</f>
        <v/>
      </c>
      <c r="Z58" s="2" t="str" cm="1">
        <f t="array" ref="Z58">_xlfn.IFS(K58="","",K58=" ","",K58=0,"",TRUE,1)</f>
        <v/>
      </c>
    </row>
    <row r="59" spans="1:26" ht="23.25" customHeight="1" x14ac:dyDescent="0.35">
      <c r="A59" s="98" t="str">
        <f>IF(August!A59="","",August!A59)</f>
        <v/>
      </c>
      <c r="B59" s="64" t="str">
        <f>August!B59</f>
        <v/>
      </c>
      <c r="C59" s="65" t="str">
        <f>August!C59</f>
        <v/>
      </c>
      <c r="D59" s="64" t="str">
        <f>August!D59</f>
        <v/>
      </c>
      <c r="E59" s="65" t="str">
        <f>August!E59</f>
        <v/>
      </c>
      <c r="F59" s="65" t="str">
        <f>August!F59</f>
        <v/>
      </c>
      <c r="G59" s="65" t="str">
        <f>August!G59</f>
        <v/>
      </c>
      <c r="H59" s="64" t="str">
        <f>August!H59</f>
        <v/>
      </c>
      <c r="I59" s="65" t="str">
        <f>August!I59</f>
        <v/>
      </c>
      <c r="J59" s="65" t="str">
        <f>August!J59</f>
        <v/>
      </c>
      <c r="K59" s="65" t="str">
        <f>August!K59</f>
        <v/>
      </c>
      <c r="L59" s="198">
        <f>August!R59</f>
        <v>0</v>
      </c>
      <c r="M59" s="66"/>
      <c r="N59" s="66"/>
      <c r="O59" s="66"/>
      <c r="P59" s="66"/>
      <c r="Q59" s="66"/>
      <c r="R59" s="49">
        <f t="shared" si="0"/>
        <v>0</v>
      </c>
      <c r="S59" s="65"/>
      <c r="T59" s="69"/>
      <c r="U59" s="70"/>
      <c r="V59" s="136"/>
      <c r="W59" s="136"/>
      <c r="X59" s="98" t="str">
        <f>IF(August!X59="","",August!X59)</f>
        <v/>
      </c>
      <c r="Y59" s="2" t="str" cm="1">
        <f t="array" ref="Y59">_xlfn.IFS(A59="","",A59=" ","",A59=0,"",TRUE,1)</f>
        <v/>
      </c>
      <c r="Z59" s="2" t="str" cm="1">
        <f t="array" ref="Z59">_xlfn.IFS(K59="","",K59=" ","",K59=0,"",TRUE,1)</f>
        <v/>
      </c>
    </row>
    <row r="60" spans="1:26" ht="23.25" customHeight="1" x14ac:dyDescent="0.35">
      <c r="A60" s="98" t="str">
        <f>IF(August!A60="","",August!A60)</f>
        <v/>
      </c>
      <c r="B60" s="64" t="str">
        <f>August!B60</f>
        <v/>
      </c>
      <c r="C60" s="65" t="str">
        <f>August!C60</f>
        <v/>
      </c>
      <c r="D60" s="64" t="str">
        <f>August!D60</f>
        <v/>
      </c>
      <c r="E60" s="65" t="str">
        <f>August!E60</f>
        <v/>
      </c>
      <c r="F60" s="65" t="str">
        <f>August!F60</f>
        <v/>
      </c>
      <c r="G60" s="65" t="str">
        <f>August!G60</f>
        <v/>
      </c>
      <c r="H60" s="64" t="str">
        <f>August!H60</f>
        <v/>
      </c>
      <c r="I60" s="65" t="str">
        <f>August!I60</f>
        <v/>
      </c>
      <c r="J60" s="65" t="str">
        <f>August!J60</f>
        <v/>
      </c>
      <c r="K60" s="65" t="str">
        <f>August!K60</f>
        <v/>
      </c>
      <c r="L60" s="198">
        <f>August!R60</f>
        <v>0</v>
      </c>
      <c r="M60" s="66"/>
      <c r="N60" s="66"/>
      <c r="O60" s="66"/>
      <c r="P60" s="66"/>
      <c r="Q60" s="66"/>
      <c r="R60" s="49">
        <f t="shared" si="0"/>
        <v>0</v>
      </c>
      <c r="S60" s="65"/>
      <c r="T60" s="69"/>
      <c r="U60" s="70"/>
      <c r="V60" s="136"/>
      <c r="W60" s="136"/>
      <c r="X60" s="98" t="str">
        <f>IF(August!X60="","",August!X60)</f>
        <v/>
      </c>
      <c r="Y60" s="2" t="str" cm="1">
        <f t="array" ref="Y60">_xlfn.IFS(A60="","",A60=" ","",A60=0,"",TRUE,1)</f>
        <v/>
      </c>
      <c r="Z60" s="2" t="str" cm="1">
        <f t="array" ref="Z60">_xlfn.IFS(K60="","",K60=" ","",K60=0,"",TRUE,1)</f>
        <v/>
      </c>
    </row>
    <row r="61" spans="1:26" ht="23.25" customHeight="1" x14ac:dyDescent="0.35">
      <c r="A61" s="98" t="str">
        <f>IF(August!A61="","",August!A61)</f>
        <v/>
      </c>
      <c r="B61" s="64" t="str">
        <f>August!B61</f>
        <v/>
      </c>
      <c r="C61" s="65" t="str">
        <f>August!C61</f>
        <v/>
      </c>
      <c r="D61" s="64" t="str">
        <f>August!D61</f>
        <v/>
      </c>
      <c r="E61" s="65" t="str">
        <f>August!E61</f>
        <v/>
      </c>
      <c r="F61" s="65" t="str">
        <f>August!F61</f>
        <v/>
      </c>
      <c r="G61" s="65" t="str">
        <f>August!G61</f>
        <v/>
      </c>
      <c r="H61" s="64" t="str">
        <f>August!H61</f>
        <v/>
      </c>
      <c r="I61" s="65" t="str">
        <f>August!I61</f>
        <v/>
      </c>
      <c r="J61" s="65" t="str">
        <f>August!J61</f>
        <v/>
      </c>
      <c r="K61" s="65" t="str">
        <f>August!K61</f>
        <v/>
      </c>
      <c r="L61" s="198">
        <f>August!R61</f>
        <v>0</v>
      </c>
      <c r="M61" s="66"/>
      <c r="N61" s="66"/>
      <c r="O61" s="66"/>
      <c r="P61" s="66"/>
      <c r="Q61" s="66"/>
      <c r="R61" s="49">
        <f t="shared" si="0"/>
        <v>0</v>
      </c>
      <c r="S61" s="65"/>
      <c r="T61" s="69"/>
      <c r="U61" s="70"/>
      <c r="V61" s="136"/>
      <c r="W61" s="136"/>
      <c r="X61" s="98" t="str">
        <f>IF(August!X61="","",August!X61)</f>
        <v/>
      </c>
      <c r="Y61" s="2" t="str" cm="1">
        <f t="array" ref="Y61">_xlfn.IFS(A61="","",A61=" ","",A61=0,"",TRUE,1)</f>
        <v/>
      </c>
      <c r="Z61" s="2" t="str" cm="1">
        <f t="array" ref="Z61">_xlfn.IFS(K61="","",K61=" ","",K61=0,"",TRUE,1)</f>
        <v/>
      </c>
    </row>
    <row r="62" spans="1:26" ht="23.25" customHeight="1" x14ac:dyDescent="0.35">
      <c r="A62" s="98" t="str">
        <f>IF(August!A62="","",August!A62)</f>
        <v/>
      </c>
      <c r="B62" s="64" t="str">
        <f>August!B62</f>
        <v/>
      </c>
      <c r="C62" s="65" t="str">
        <f>August!C62</f>
        <v/>
      </c>
      <c r="D62" s="64" t="str">
        <f>August!D62</f>
        <v/>
      </c>
      <c r="E62" s="65" t="str">
        <f>August!E62</f>
        <v/>
      </c>
      <c r="F62" s="65" t="str">
        <f>August!F62</f>
        <v/>
      </c>
      <c r="G62" s="65" t="str">
        <f>August!G62</f>
        <v/>
      </c>
      <c r="H62" s="64" t="str">
        <f>August!H62</f>
        <v/>
      </c>
      <c r="I62" s="65" t="str">
        <f>August!I62</f>
        <v/>
      </c>
      <c r="J62" s="65" t="str">
        <f>August!J62</f>
        <v/>
      </c>
      <c r="K62" s="65" t="str">
        <f>August!K62</f>
        <v/>
      </c>
      <c r="L62" s="198">
        <f>August!R62</f>
        <v>0</v>
      </c>
      <c r="M62" s="66"/>
      <c r="N62" s="66"/>
      <c r="O62" s="66"/>
      <c r="P62" s="66"/>
      <c r="Q62" s="66"/>
      <c r="R62" s="49">
        <f t="shared" si="0"/>
        <v>0</v>
      </c>
      <c r="S62" s="65"/>
      <c r="T62" s="69"/>
      <c r="U62" s="70"/>
      <c r="V62" s="136"/>
      <c r="W62" s="136"/>
      <c r="X62" s="98" t="str">
        <f>IF(August!X62="","",August!X62)</f>
        <v/>
      </c>
      <c r="Y62" s="2" t="str" cm="1">
        <f t="array" ref="Y62">_xlfn.IFS(A62="","",A62=" ","",A62=0,"",TRUE,1)</f>
        <v/>
      </c>
      <c r="Z62" s="2" t="str" cm="1">
        <f t="array" ref="Z62">_xlfn.IFS(K62="","",K62=" ","",K62=0,"",TRUE,1)</f>
        <v/>
      </c>
    </row>
    <row r="63" spans="1:26" ht="23.25" customHeight="1" x14ac:dyDescent="0.35">
      <c r="A63" s="98" t="str">
        <f>IF(August!A63="","",August!A63)</f>
        <v/>
      </c>
      <c r="B63" s="64" t="str">
        <f>August!B63</f>
        <v/>
      </c>
      <c r="C63" s="65" t="str">
        <f>August!C63</f>
        <v/>
      </c>
      <c r="D63" s="64" t="str">
        <f>August!D63</f>
        <v/>
      </c>
      <c r="E63" s="65" t="str">
        <f>August!E63</f>
        <v/>
      </c>
      <c r="F63" s="65" t="str">
        <f>August!F63</f>
        <v/>
      </c>
      <c r="G63" s="65" t="str">
        <f>August!G63</f>
        <v/>
      </c>
      <c r="H63" s="64" t="str">
        <f>August!H63</f>
        <v/>
      </c>
      <c r="I63" s="65" t="str">
        <f>August!I63</f>
        <v/>
      </c>
      <c r="J63" s="65" t="str">
        <f>August!J63</f>
        <v/>
      </c>
      <c r="K63" s="65" t="str">
        <f>August!K63</f>
        <v/>
      </c>
      <c r="L63" s="198">
        <f>August!R63</f>
        <v>0</v>
      </c>
      <c r="M63" s="66"/>
      <c r="N63" s="66"/>
      <c r="O63" s="66"/>
      <c r="P63" s="66"/>
      <c r="Q63" s="66"/>
      <c r="R63" s="49">
        <f t="shared" si="0"/>
        <v>0</v>
      </c>
      <c r="S63" s="65"/>
      <c r="T63" s="69"/>
      <c r="U63" s="70"/>
      <c r="V63" s="136"/>
      <c r="W63" s="136"/>
      <c r="X63" s="98" t="str">
        <f>IF(August!X63="","",August!X63)</f>
        <v/>
      </c>
      <c r="Y63" s="2" t="str" cm="1">
        <f t="array" ref="Y63">_xlfn.IFS(A63="","",A63=" ","",A63=0,"",TRUE,1)</f>
        <v/>
      </c>
      <c r="Z63" s="2" t="str" cm="1">
        <f t="array" ref="Z63">_xlfn.IFS(K63="","",K63=" ","",K63=0,"",TRUE,1)</f>
        <v/>
      </c>
    </row>
    <row r="64" spans="1:26" ht="23.25" customHeight="1" x14ac:dyDescent="0.35">
      <c r="A64" s="98" t="str">
        <f>IF(August!A64="","",August!A64)</f>
        <v/>
      </c>
      <c r="B64" s="64" t="str">
        <f>August!B64</f>
        <v/>
      </c>
      <c r="C64" s="65" t="str">
        <f>August!C64</f>
        <v/>
      </c>
      <c r="D64" s="64" t="str">
        <f>August!D64</f>
        <v/>
      </c>
      <c r="E64" s="65" t="str">
        <f>August!E64</f>
        <v/>
      </c>
      <c r="F64" s="65" t="str">
        <f>August!F64</f>
        <v/>
      </c>
      <c r="G64" s="65" t="str">
        <f>August!G64</f>
        <v/>
      </c>
      <c r="H64" s="64" t="str">
        <f>August!H64</f>
        <v/>
      </c>
      <c r="I64" s="65" t="str">
        <f>August!I64</f>
        <v/>
      </c>
      <c r="J64" s="65" t="str">
        <f>August!J64</f>
        <v/>
      </c>
      <c r="K64" s="65" t="str">
        <f>August!K64</f>
        <v/>
      </c>
      <c r="L64" s="198">
        <f>August!R64</f>
        <v>0</v>
      </c>
      <c r="M64" s="66"/>
      <c r="N64" s="66"/>
      <c r="O64" s="66"/>
      <c r="P64" s="66"/>
      <c r="Q64" s="66"/>
      <c r="R64" s="49">
        <f t="shared" si="0"/>
        <v>0</v>
      </c>
      <c r="S64" s="65"/>
      <c r="T64" s="69"/>
      <c r="U64" s="70"/>
      <c r="V64" s="136"/>
      <c r="W64" s="136"/>
      <c r="X64" s="98" t="str">
        <f>IF(August!X64="","",August!X64)</f>
        <v/>
      </c>
      <c r="Y64" s="2" t="str" cm="1">
        <f t="array" ref="Y64">_xlfn.IFS(A64="","",A64=" ","",A64=0,"",TRUE,1)</f>
        <v/>
      </c>
      <c r="Z64" s="2" t="str" cm="1">
        <f t="array" ref="Z64">_xlfn.IFS(K64="","",K64=" ","",K64=0,"",TRUE,1)</f>
        <v/>
      </c>
    </row>
    <row r="65" spans="1:26" ht="23.25" customHeight="1" x14ac:dyDescent="0.35">
      <c r="A65" s="98" t="str">
        <f>IF(August!A65="","",August!A65)</f>
        <v/>
      </c>
      <c r="B65" s="64" t="str">
        <f>August!B65</f>
        <v/>
      </c>
      <c r="C65" s="65" t="str">
        <f>August!C65</f>
        <v/>
      </c>
      <c r="D65" s="64" t="str">
        <f>August!D65</f>
        <v/>
      </c>
      <c r="E65" s="65" t="str">
        <f>August!E65</f>
        <v/>
      </c>
      <c r="F65" s="65" t="str">
        <f>August!F65</f>
        <v/>
      </c>
      <c r="G65" s="65" t="str">
        <f>August!G65</f>
        <v/>
      </c>
      <c r="H65" s="64" t="str">
        <f>August!H65</f>
        <v/>
      </c>
      <c r="I65" s="65" t="str">
        <f>August!I65</f>
        <v/>
      </c>
      <c r="J65" s="65" t="str">
        <f>August!J65</f>
        <v/>
      </c>
      <c r="K65" s="65" t="str">
        <f>August!K65</f>
        <v/>
      </c>
      <c r="L65" s="198">
        <f>August!R65</f>
        <v>0</v>
      </c>
      <c r="M65" s="66"/>
      <c r="N65" s="66"/>
      <c r="O65" s="66"/>
      <c r="P65" s="66"/>
      <c r="Q65" s="66"/>
      <c r="R65" s="49">
        <f t="shared" si="0"/>
        <v>0</v>
      </c>
      <c r="S65" s="65"/>
      <c r="T65" s="69"/>
      <c r="U65" s="70"/>
      <c r="V65" s="136"/>
      <c r="W65" s="136"/>
      <c r="X65" s="98" t="str">
        <f>IF(August!X65="","",August!X65)</f>
        <v/>
      </c>
      <c r="Y65" s="2" t="str" cm="1">
        <f t="array" ref="Y65">_xlfn.IFS(A65="","",A65=" ","",A65=0,"",TRUE,1)</f>
        <v/>
      </c>
      <c r="Z65" s="2" t="str" cm="1">
        <f t="array" ref="Z65">_xlfn.IFS(K65="","",K65=" ","",K65=0,"",TRUE,1)</f>
        <v/>
      </c>
    </row>
    <row r="66" spans="1:26" ht="23.25" customHeight="1" x14ac:dyDescent="0.35">
      <c r="A66" s="98" t="str">
        <f>IF(August!A66="","",August!A66)</f>
        <v/>
      </c>
      <c r="B66" s="64" t="str">
        <f>August!B66</f>
        <v/>
      </c>
      <c r="C66" s="65" t="str">
        <f>August!C66</f>
        <v/>
      </c>
      <c r="D66" s="64" t="str">
        <f>August!D66</f>
        <v/>
      </c>
      <c r="E66" s="65" t="str">
        <f>August!E66</f>
        <v/>
      </c>
      <c r="F66" s="65" t="str">
        <f>August!F66</f>
        <v/>
      </c>
      <c r="G66" s="65" t="str">
        <f>August!G66</f>
        <v/>
      </c>
      <c r="H66" s="64" t="str">
        <f>August!H66</f>
        <v/>
      </c>
      <c r="I66" s="65" t="str">
        <f>August!I66</f>
        <v/>
      </c>
      <c r="J66" s="65" t="str">
        <f>August!J66</f>
        <v/>
      </c>
      <c r="K66" s="65" t="str">
        <f>August!K66</f>
        <v/>
      </c>
      <c r="L66" s="198">
        <f>August!R66</f>
        <v>0</v>
      </c>
      <c r="M66" s="66"/>
      <c r="N66" s="66"/>
      <c r="O66" s="66"/>
      <c r="P66" s="66"/>
      <c r="Q66" s="66"/>
      <c r="R66" s="49">
        <f t="shared" si="0"/>
        <v>0</v>
      </c>
      <c r="S66" s="65"/>
      <c r="T66" s="69"/>
      <c r="U66" s="70"/>
      <c r="V66" s="136"/>
      <c r="W66" s="136"/>
      <c r="X66" s="98" t="str">
        <f>IF(August!X66="","",August!X66)</f>
        <v/>
      </c>
      <c r="Y66" s="2" t="str" cm="1">
        <f t="array" ref="Y66">_xlfn.IFS(A66="","",A66=" ","",A66=0,"",TRUE,1)</f>
        <v/>
      </c>
      <c r="Z66" s="2" t="str" cm="1">
        <f t="array" ref="Z66">_xlfn.IFS(K66="","",K66=" ","",K66=0,"",TRUE,1)</f>
        <v/>
      </c>
    </row>
    <row r="67" spans="1:26" ht="23.25" customHeight="1" x14ac:dyDescent="0.35">
      <c r="A67" s="98" t="str">
        <f>IF(August!A67="","",August!A67)</f>
        <v/>
      </c>
      <c r="B67" s="64" t="str">
        <f>August!B67</f>
        <v/>
      </c>
      <c r="C67" s="65" t="str">
        <f>August!C67</f>
        <v/>
      </c>
      <c r="D67" s="64" t="str">
        <f>August!D67</f>
        <v/>
      </c>
      <c r="E67" s="65" t="str">
        <f>August!E67</f>
        <v/>
      </c>
      <c r="F67" s="65" t="str">
        <f>August!F67</f>
        <v/>
      </c>
      <c r="G67" s="65" t="str">
        <f>August!G67</f>
        <v/>
      </c>
      <c r="H67" s="64" t="str">
        <f>August!H67</f>
        <v/>
      </c>
      <c r="I67" s="65" t="str">
        <f>August!I67</f>
        <v/>
      </c>
      <c r="J67" s="65" t="str">
        <f>August!J67</f>
        <v/>
      </c>
      <c r="K67" s="65" t="str">
        <f>August!K67</f>
        <v/>
      </c>
      <c r="L67" s="198">
        <f>August!R67</f>
        <v>0</v>
      </c>
      <c r="M67" s="66"/>
      <c r="N67" s="66"/>
      <c r="O67" s="66"/>
      <c r="P67" s="66"/>
      <c r="Q67" s="66"/>
      <c r="R67" s="49">
        <f t="shared" si="0"/>
        <v>0</v>
      </c>
      <c r="S67" s="65"/>
      <c r="T67" s="69"/>
      <c r="U67" s="70"/>
      <c r="V67" s="136"/>
      <c r="W67" s="136"/>
      <c r="X67" s="98" t="str">
        <f>IF(August!X67="","",August!X67)</f>
        <v/>
      </c>
      <c r="Y67" s="2" t="str" cm="1">
        <f t="array" ref="Y67">_xlfn.IFS(A67="","",A67=" ","",A67=0,"",TRUE,1)</f>
        <v/>
      </c>
      <c r="Z67" s="2" t="str" cm="1">
        <f t="array" ref="Z67">_xlfn.IFS(K67="","",K67=" ","",K67=0,"",TRUE,1)</f>
        <v/>
      </c>
    </row>
    <row r="68" spans="1:26" ht="23.25" customHeight="1" x14ac:dyDescent="0.35">
      <c r="A68" s="98" t="str">
        <f>IF(August!A68="","",August!A68)</f>
        <v/>
      </c>
      <c r="B68" s="64" t="str">
        <f>August!B68</f>
        <v/>
      </c>
      <c r="C68" s="65" t="str">
        <f>August!C68</f>
        <v/>
      </c>
      <c r="D68" s="64" t="str">
        <f>August!D68</f>
        <v/>
      </c>
      <c r="E68" s="65" t="str">
        <f>August!E68</f>
        <v/>
      </c>
      <c r="F68" s="65" t="str">
        <f>August!F68</f>
        <v/>
      </c>
      <c r="G68" s="65" t="str">
        <f>August!G68</f>
        <v/>
      </c>
      <c r="H68" s="64" t="str">
        <f>August!H68</f>
        <v/>
      </c>
      <c r="I68" s="65" t="str">
        <f>August!I68</f>
        <v/>
      </c>
      <c r="J68" s="65" t="str">
        <f>August!J68</f>
        <v/>
      </c>
      <c r="K68" s="65" t="str">
        <f>August!K68</f>
        <v/>
      </c>
      <c r="L68" s="198">
        <f>August!R68</f>
        <v>0</v>
      </c>
      <c r="M68" s="66"/>
      <c r="N68" s="66"/>
      <c r="O68" s="66"/>
      <c r="P68" s="66"/>
      <c r="Q68" s="66"/>
      <c r="R68" s="49">
        <f t="shared" si="0"/>
        <v>0</v>
      </c>
      <c r="S68" s="65"/>
      <c r="T68" s="69"/>
      <c r="U68" s="70"/>
      <c r="V68" s="136"/>
      <c r="W68" s="136"/>
      <c r="X68" s="98" t="str">
        <f>IF(August!X68="","",August!X68)</f>
        <v/>
      </c>
      <c r="Y68" s="2" t="str" cm="1">
        <f t="array" ref="Y68">_xlfn.IFS(A68="","",A68=" ","",A68=0,"",TRUE,1)</f>
        <v/>
      </c>
      <c r="Z68" s="2" t="str" cm="1">
        <f t="array" ref="Z68">_xlfn.IFS(K68="","",K68=" ","",K68=0,"",TRUE,1)</f>
        <v/>
      </c>
    </row>
    <row r="69" spans="1:26" ht="23.25" customHeight="1" x14ac:dyDescent="0.35">
      <c r="A69" s="98" t="str">
        <f>IF(August!A69="","",August!A69)</f>
        <v/>
      </c>
      <c r="B69" s="64" t="str">
        <f>August!B69</f>
        <v/>
      </c>
      <c r="C69" s="65" t="str">
        <f>August!C69</f>
        <v/>
      </c>
      <c r="D69" s="64" t="str">
        <f>August!D69</f>
        <v/>
      </c>
      <c r="E69" s="65" t="str">
        <f>August!E69</f>
        <v/>
      </c>
      <c r="F69" s="65" t="str">
        <f>August!F69</f>
        <v/>
      </c>
      <c r="G69" s="65" t="str">
        <f>August!G69</f>
        <v/>
      </c>
      <c r="H69" s="64" t="str">
        <f>August!H69</f>
        <v/>
      </c>
      <c r="I69" s="65" t="str">
        <f>August!I69</f>
        <v/>
      </c>
      <c r="J69" s="65" t="str">
        <f>August!J69</f>
        <v/>
      </c>
      <c r="K69" s="65" t="str">
        <f>August!K69</f>
        <v/>
      </c>
      <c r="L69" s="198">
        <f>August!R69</f>
        <v>0</v>
      </c>
      <c r="M69" s="66"/>
      <c r="N69" s="66"/>
      <c r="O69" s="66"/>
      <c r="P69" s="66"/>
      <c r="Q69" s="66"/>
      <c r="R69" s="49">
        <f t="shared" si="0"/>
        <v>0</v>
      </c>
      <c r="S69" s="65"/>
      <c r="T69" s="69"/>
      <c r="U69" s="70"/>
      <c r="V69" s="136"/>
      <c r="W69" s="136"/>
      <c r="X69" s="98" t="str">
        <f>IF(August!X69="","",August!X69)</f>
        <v/>
      </c>
      <c r="Y69" s="2" t="str" cm="1">
        <f t="array" ref="Y69">_xlfn.IFS(A69="","",A69=" ","",A69=0,"",TRUE,1)</f>
        <v/>
      </c>
      <c r="Z69" s="2" t="str" cm="1">
        <f t="array" ref="Z69">_xlfn.IFS(K69="","",K69=" ","",K69=0,"",TRUE,1)</f>
        <v/>
      </c>
    </row>
    <row r="70" spans="1:26" ht="23.25" customHeight="1" x14ac:dyDescent="0.35">
      <c r="A70" s="98" t="str">
        <f>IF(August!A70="","",August!A70)</f>
        <v/>
      </c>
      <c r="B70" s="64" t="str">
        <f>August!B70</f>
        <v/>
      </c>
      <c r="C70" s="65" t="str">
        <f>August!C70</f>
        <v/>
      </c>
      <c r="D70" s="64" t="str">
        <f>August!D70</f>
        <v/>
      </c>
      <c r="E70" s="65" t="str">
        <f>August!E70</f>
        <v/>
      </c>
      <c r="F70" s="65" t="str">
        <f>August!F70</f>
        <v/>
      </c>
      <c r="G70" s="65" t="str">
        <f>August!G70</f>
        <v/>
      </c>
      <c r="H70" s="64" t="str">
        <f>August!H70</f>
        <v/>
      </c>
      <c r="I70" s="65" t="str">
        <f>August!I70</f>
        <v/>
      </c>
      <c r="J70" s="65" t="str">
        <f>August!J70</f>
        <v/>
      </c>
      <c r="K70" s="65" t="str">
        <f>August!K70</f>
        <v/>
      </c>
      <c r="L70" s="198">
        <f>August!R70</f>
        <v>0</v>
      </c>
      <c r="M70" s="66"/>
      <c r="N70" s="66"/>
      <c r="O70" s="66"/>
      <c r="P70" s="66"/>
      <c r="Q70" s="66"/>
      <c r="R70" s="49">
        <f t="shared" si="0"/>
        <v>0</v>
      </c>
      <c r="S70" s="65"/>
      <c r="T70" s="69"/>
      <c r="U70" s="70"/>
      <c r="V70" s="136"/>
      <c r="W70" s="136"/>
      <c r="X70" s="98" t="str">
        <f>IF(August!X70="","",August!X70)</f>
        <v/>
      </c>
      <c r="Y70" s="2" t="str" cm="1">
        <f t="array" ref="Y70">_xlfn.IFS(A70="","",A70=" ","",A70=0,"",TRUE,1)</f>
        <v/>
      </c>
      <c r="Z70" s="2" t="str" cm="1">
        <f t="array" ref="Z70">_xlfn.IFS(K70="","",K70=" ","",K70=0,"",TRUE,1)</f>
        <v/>
      </c>
    </row>
    <row r="71" spans="1:26" ht="23.25" customHeight="1" x14ac:dyDescent="0.35">
      <c r="A71" s="98" t="str">
        <f>IF(August!A71="","",August!A71)</f>
        <v/>
      </c>
      <c r="B71" s="64" t="str">
        <f>August!B71</f>
        <v/>
      </c>
      <c r="C71" s="65" t="str">
        <f>August!C71</f>
        <v/>
      </c>
      <c r="D71" s="64" t="str">
        <f>August!D71</f>
        <v/>
      </c>
      <c r="E71" s="65" t="str">
        <f>August!E71</f>
        <v/>
      </c>
      <c r="F71" s="65" t="str">
        <f>August!F71</f>
        <v/>
      </c>
      <c r="G71" s="65" t="str">
        <f>August!G71</f>
        <v/>
      </c>
      <c r="H71" s="64" t="str">
        <f>August!H71</f>
        <v/>
      </c>
      <c r="I71" s="65" t="str">
        <f>August!I71</f>
        <v/>
      </c>
      <c r="J71" s="65" t="str">
        <f>August!J71</f>
        <v/>
      </c>
      <c r="K71" s="65" t="str">
        <f>August!K71</f>
        <v/>
      </c>
      <c r="L71" s="198">
        <f>August!R71</f>
        <v>0</v>
      </c>
      <c r="M71" s="66"/>
      <c r="N71" s="66"/>
      <c r="O71" s="66"/>
      <c r="P71" s="66"/>
      <c r="Q71" s="66"/>
      <c r="R71" s="49">
        <f t="shared" si="0"/>
        <v>0</v>
      </c>
      <c r="S71" s="65"/>
      <c r="T71" s="69"/>
      <c r="U71" s="70"/>
      <c r="V71" s="136"/>
      <c r="W71" s="136"/>
      <c r="X71" s="98" t="str">
        <f>IF(August!X71="","",August!X71)</f>
        <v/>
      </c>
      <c r="Y71" s="2" t="str" cm="1">
        <f t="array" ref="Y71">_xlfn.IFS(A71="","",A71=" ","",A71=0,"",TRUE,1)</f>
        <v/>
      </c>
      <c r="Z71" s="2" t="str" cm="1">
        <f t="array" ref="Z71">_xlfn.IFS(K71="","",K71=" ","",K71=0,"",TRUE,1)</f>
        <v/>
      </c>
    </row>
    <row r="72" spans="1:26" ht="23.25" customHeight="1" x14ac:dyDescent="0.35">
      <c r="A72" s="98" t="str">
        <f>IF(August!A72="","",August!A72)</f>
        <v/>
      </c>
      <c r="B72" s="64" t="str">
        <f>August!B72</f>
        <v/>
      </c>
      <c r="C72" s="65" t="str">
        <f>August!C72</f>
        <v/>
      </c>
      <c r="D72" s="64" t="str">
        <f>August!D72</f>
        <v/>
      </c>
      <c r="E72" s="65" t="str">
        <f>August!E72</f>
        <v/>
      </c>
      <c r="F72" s="65" t="str">
        <f>August!F72</f>
        <v/>
      </c>
      <c r="G72" s="65" t="str">
        <f>August!G72</f>
        <v/>
      </c>
      <c r="H72" s="64" t="str">
        <f>August!H72</f>
        <v/>
      </c>
      <c r="I72" s="65" t="str">
        <f>August!I72</f>
        <v/>
      </c>
      <c r="J72" s="65" t="str">
        <f>August!J72</f>
        <v/>
      </c>
      <c r="K72" s="65" t="str">
        <f>August!K72</f>
        <v/>
      </c>
      <c r="L72" s="198">
        <f>August!R72</f>
        <v>0</v>
      </c>
      <c r="M72" s="66"/>
      <c r="N72" s="66"/>
      <c r="O72" s="66"/>
      <c r="P72" s="66"/>
      <c r="Q72" s="66"/>
      <c r="R72" s="49">
        <f t="shared" si="0"/>
        <v>0</v>
      </c>
      <c r="S72" s="65"/>
      <c r="T72" s="69"/>
      <c r="U72" s="70"/>
      <c r="V72" s="136"/>
      <c r="W72" s="136"/>
      <c r="X72" s="98" t="str">
        <f>IF(August!X72="","",August!X72)</f>
        <v/>
      </c>
      <c r="Y72" s="2" t="str" cm="1">
        <f t="array" ref="Y72">_xlfn.IFS(A72="","",A72=" ","",A72=0,"",TRUE,1)</f>
        <v/>
      </c>
      <c r="Z72" s="2" t="str" cm="1">
        <f t="array" ref="Z72">_xlfn.IFS(K72="","",K72=" ","",K72=0,"",TRUE,1)</f>
        <v/>
      </c>
    </row>
    <row r="73" spans="1:26" ht="23.25" customHeight="1" x14ac:dyDescent="0.35">
      <c r="A73" s="98" t="str">
        <f>IF(August!A73="","",August!A73)</f>
        <v/>
      </c>
      <c r="B73" s="64" t="str">
        <f>August!B73</f>
        <v/>
      </c>
      <c r="C73" s="65" t="str">
        <f>August!C73</f>
        <v/>
      </c>
      <c r="D73" s="64" t="str">
        <f>August!D73</f>
        <v/>
      </c>
      <c r="E73" s="65" t="str">
        <f>August!E73</f>
        <v/>
      </c>
      <c r="F73" s="65" t="str">
        <f>August!F73</f>
        <v/>
      </c>
      <c r="G73" s="65" t="str">
        <f>August!G73</f>
        <v/>
      </c>
      <c r="H73" s="64" t="str">
        <f>August!H73</f>
        <v/>
      </c>
      <c r="I73" s="65" t="str">
        <f>August!I73</f>
        <v/>
      </c>
      <c r="J73" s="65" t="str">
        <f>August!J73</f>
        <v/>
      </c>
      <c r="K73" s="65" t="str">
        <f>August!K73</f>
        <v/>
      </c>
      <c r="L73" s="198">
        <f>August!R73</f>
        <v>0</v>
      </c>
      <c r="M73" s="66"/>
      <c r="N73" s="66"/>
      <c r="O73" s="66"/>
      <c r="P73" s="66"/>
      <c r="Q73" s="66"/>
      <c r="R73" s="49">
        <f t="shared" si="0"/>
        <v>0</v>
      </c>
      <c r="S73" s="65"/>
      <c r="T73" s="69"/>
      <c r="U73" s="70"/>
      <c r="V73" s="136"/>
      <c r="W73" s="136"/>
      <c r="X73" s="98" t="str">
        <f>IF(August!X73="","",August!X73)</f>
        <v/>
      </c>
      <c r="Y73" s="2" t="str" cm="1">
        <f t="array" ref="Y73">_xlfn.IFS(A73="","",A73=" ","",A73=0,"",TRUE,1)</f>
        <v/>
      </c>
      <c r="Z73" s="2" t="str" cm="1">
        <f t="array" ref="Z73">_xlfn.IFS(K73="","",K73=" ","",K73=0,"",TRUE,1)</f>
        <v/>
      </c>
    </row>
    <row r="74" spans="1:26" ht="23.25" customHeight="1" x14ac:dyDescent="0.35">
      <c r="A74" s="98" t="str">
        <f>IF(August!A74="","",August!A74)</f>
        <v/>
      </c>
      <c r="B74" s="64" t="str">
        <f>August!B74</f>
        <v/>
      </c>
      <c r="C74" s="65" t="str">
        <f>August!C74</f>
        <v/>
      </c>
      <c r="D74" s="64" t="str">
        <f>August!D74</f>
        <v/>
      </c>
      <c r="E74" s="65" t="str">
        <f>August!E74</f>
        <v/>
      </c>
      <c r="F74" s="65" t="str">
        <f>August!F74</f>
        <v/>
      </c>
      <c r="G74" s="65" t="str">
        <f>August!G74</f>
        <v/>
      </c>
      <c r="H74" s="64" t="str">
        <f>August!H74</f>
        <v/>
      </c>
      <c r="I74" s="65" t="str">
        <f>August!I74</f>
        <v/>
      </c>
      <c r="J74" s="65" t="str">
        <f>August!J74</f>
        <v/>
      </c>
      <c r="K74" s="65" t="str">
        <f>August!K74</f>
        <v/>
      </c>
      <c r="L74" s="198">
        <f>August!R74</f>
        <v>0</v>
      </c>
      <c r="M74" s="66"/>
      <c r="N74" s="66"/>
      <c r="O74" s="66"/>
      <c r="P74" s="66"/>
      <c r="Q74" s="66"/>
      <c r="R74" s="49">
        <f t="shared" si="0"/>
        <v>0</v>
      </c>
      <c r="S74" s="65"/>
      <c r="T74" s="69"/>
      <c r="U74" s="70"/>
      <c r="V74" s="136"/>
      <c r="W74" s="136"/>
      <c r="X74" s="98" t="str">
        <f>IF(August!X74="","",August!X74)</f>
        <v/>
      </c>
      <c r="Y74" s="2" t="str" cm="1">
        <f t="array" ref="Y74">_xlfn.IFS(A74="","",A74=" ","",A74=0,"",TRUE,1)</f>
        <v/>
      </c>
      <c r="Z74" s="2" t="str" cm="1">
        <f t="array" ref="Z74">_xlfn.IFS(K74="","",K74=" ","",K74=0,"",TRUE,1)</f>
        <v/>
      </c>
    </row>
    <row r="75" spans="1:26" ht="23.25" customHeight="1" thickBot="1" x14ac:dyDescent="0.4">
      <c r="A75" s="45" t="s">
        <v>11</v>
      </c>
      <c r="L75" s="82">
        <f t="shared" ref="L75:R75" si="1">SUM(L15:L74)</f>
        <v>0</v>
      </c>
      <c r="M75" s="50">
        <f t="shared" si="1"/>
        <v>0</v>
      </c>
      <c r="N75" s="50">
        <f t="shared" si="1"/>
        <v>0</v>
      </c>
      <c r="O75" s="50">
        <f t="shared" si="1"/>
        <v>0</v>
      </c>
      <c r="P75" s="50">
        <f t="shared" si="1"/>
        <v>0</v>
      </c>
      <c r="Q75" s="50">
        <f t="shared" si="1"/>
        <v>0</v>
      </c>
      <c r="R75" s="50">
        <f t="shared" si="1"/>
        <v>0</v>
      </c>
      <c r="S75" s="43"/>
      <c r="T75" s="52">
        <f>SUM(T15:T74)</f>
        <v>0</v>
      </c>
      <c r="U75" s="53"/>
      <c r="V75" s="137">
        <f>SUM(V15:V74)</f>
        <v>0</v>
      </c>
      <c r="W75" s="137">
        <f>SUM(W15:W74)</f>
        <v>0</v>
      </c>
      <c r="Y75" s="2">
        <f>SUM(Y15:Y74)</f>
        <v>0</v>
      </c>
      <c r="Z75" s="2">
        <f>SUM(Z15:Z74)</f>
        <v>0</v>
      </c>
    </row>
    <row r="76" spans="1:26" ht="23.25" customHeight="1" thickTop="1" x14ac:dyDescent="0.35">
      <c r="A76" s="45" t="s">
        <v>42</v>
      </c>
      <c r="B76" s="57">
        <f>+Y75-Z75</f>
        <v>0</v>
      </c>
      <c r="L76" s="25" t="s">
        <v>2</v>
      </c>
      <c r="M76" s="2" t="s">
        <v>2</v>
      </c>
      <c r="S76" s="25"/>
    </row>
    <row r="77" spans="1:26" x14ac:dyDescent="0.35">
      <c r="A77" s="24"/>
      <c r="F77" s="196"/>
      <c r="G77" s="196"/>
      <c r="L77" s="25"/>
      <c r="M77" s="26" t="s">
        <v>2</v>
      </c>
      <c r="N77" s="26"/>
      <c r="S77" s="25"/>
    </row>
    <row r="78" spans="1:26" x14ac:dyDescent="0.35">
      <c r="A78" s="99"/>
      <c r="B78" s="17"/>
      <c r="C78" s="17"/>
      <c r="D78" s="17"/>
      <c r="E78" s="17"/>
      <c r="F78" s="17"/>
      <c r="G78" s="195"/>
      <c r="H78" s="17"/>
      <c r="I78" s="17"/>
      <c r="J78" s="17"/>
      <c r="K78" s="17"/>
      <c r="L78" s="25"/>
      <c r="Q78" s="26"/>
      <c r="S78" s="25"/>
    </row>
    <row r="79" spans="1:26" x14ac:dyDescent="0.35">
      <c r="A79" s="127" t="s">
        <v>76</v>
      </c>
      <c r="B79" s="17"/>
      <c r="C79" s="17"/>
      <c r="D79" s="17"/>
      <c r="E79" s="17"/>
      <c r="F79" s="17"/>
      <c r="G79" s="17"/>
      <c r="H79" s="17"/>
      <c r="I79" s="17"/>
      <c r="J79" s="17"/>
      <c r="K79" s="17"/>
      <c r="L79" s="25"/>
      <c r="Q79" s="26"/>
      <c r="S79" s="25"/>
    </row>
    <row r="80" spans="1:26" x14ac:dyDescent="0.35">
      <c r="A80" s="128" t="s">
        <v>85</v>
      </c>
      <c r="B80" s="17"/>
      <c r="C80" s="17"/>
      <c r="D80" s="17"/>
      <c r="E80" s="17"/>
      <c r="F80" s="17"/>
      <c r="G80" s="17"/>
      <c r="H80" s="17"/>
      <c r="I80" s="17"/>
      <c r="J80" s="17"/>
      <c r="K80" s="17"/>
      <c r="L80" s="25"/>
      <c r="Q80" s="26"/>
      <c r="S80" s="25"/>
    </row>
    <row r="81" spans="1:19" x14ac:dyDescent="0.35">
      <c r="A81" s="128" t="s">
        <v>87</v>
      </c>
      <c r="B81" s="17"/>
      <c r="C81" s="17"/>
      <c r="D81" s="17"/>
      <c r="E81" s="17"/>
      <c r="F81" s="17"/>
      <c r="G81" s="17"/>
      <c r="H81" s="17"/>
      <c r="I81" s="17"/>
      <c r="J81" s="17"/>
      <c r="K81" s="17"/>
      <c r="L81" s="25"/>
      <c r="Q81" s="26"/>
      <c r="S81" s="25"/>
    </row>
    <row r="82" spans="1:19" x14ac:dyDescent="0.35">
      <c r="A82" s="128" t="s">
        <v>86</v>
      </c>
      <c r="B82" s="17"/>
      <c r="C82" s="17"/>
      <c r="D82" s="17"/>
      <c r="E82" s="17"/>
      <c r="F82" s="17"/>
      <c r="G82" s="17"/>
      <c r="H82" s="17"/>
      <c r="I82" s="17"/>
      <c r="J82" s="17"/>
      <c r="K82" s="17"/>
      <c r="L82" s="25"/>
      <c r="Q82" s="26"/>
      <c r="S82" s="25"/>
    </row>
    <row r="83" spans="1:19" ht="15.75" customHeight="1" x14ac:dyDescent="0.35">
      <c r="A83" s="113"/>
      <c r="B83" s="17"/>
      <c r="C83" s="17"/>
      <c r="D83" s="17"/>
      <c r="E83" s="17"/>
      <c r="F83" s="17"/>
      <c r="G83" s="17"/>
      <c r="H83" s="17"/>
      <c r="I83" s="17"/>
      <c r="J83" s="17"/>
      <c r="K83" s="17"/>
      <c r="L83" s="25"/>
      <c r="Q83" s="26"/>
      <c r="S83" s="25"/>
    </row>
    <row r="84" spans="1:19" s="3" customFormat="1" ht="15.75" customHeight="1" x14ac:dyDescent="0.35">
      <c r="A84" s="241" t="s">
        <v>3</v>
      </c>
      <c r="B84" s="237" t="s">
        <v>6</v>
      </c>
      <c r="C84" s="243" t="s">
        <v>72</v>
      </c>
      <c r="D84" s="244"/>
      <c r="E84" s="244"/>
      <c r="F84" s="244"/>
      <c r="G84" s="244"/>
      <c r="H84" s="244"/>
      <c r="I84" s="244"/>
      <c r="J84" s="244"/>
      <c r="K84" s="244"/>
      <c r="L84" s="244"/>
      <c r="M84" s="244"/>
      <c r="N84" s="244"/>
      <c r="O84" s="244"/>
      <c r="P84" s="244"/>
      <c r="Q84" s="244"/>
      <c r="R84" s="244"/>
      <c r="S84" s="245"/>
    </row>
    <row r="85" spans="1:19" s="3" customFormat="1" x14ac:dyDescent="0.35">
      <c r="A85" s="242"/>
      <c r="B85" s="239"/>
      <c r="C85" s="246"/>
      <c r="D85" s="247"/>
      <c r="E85" s="247"/>
      <c r="F85" s="247"/>
      <c r="G85" s="247"/>
      <c r="H85" s="247"/>
      <c r="I85" s="247"/>
      <c r="J85" s="247"/>
      <c r="K85" s="247"/>
      <c r="L85" s="247"/>
      <c r="M85" s="247"/>
      <c r="N85" s="247"/>
      <c r="O85" s="247"/>
      <c r="P85" s="247"/>
      <c r="Q85" s="247"/>
      <c r="R85" s="247"/>
      <c r="S85" s="248"/>
    </row>
    <row r="86" spans="1:19" ht="30.25" customHeight="1" x14ac:dyDescent="0.35">
      <c r="A86" s="98" t="str">
        <f>IF(August!A86="","",August!A86)</f>
        <v/>
      </c>
      <c r="B86" s="64" t="str">
        <f>IF(August!B86="","",August!B86)</f>
        <v/>
      </c>
      <c r="C86" s="233" t="str">
        <f>IF(August!C86="","",August!C86)</f>
        <v/>
      </c>
      <c r="D86" s="234"/>
      <c r="E86" s="234"/>
      <c r="F86" s="234"/>
      <c r="G86" s="234"/>
      <c r="H86" s="234"/>
      <c r="I86" s="234"/>
      <c r="J86" s="234"/>
      <c r="K86" s="234"/>
      <c r="L86" s="234"/>
      <c r="M86" s="234"/>
      <c r="N86" s="234"/>
      <c r="O86" s="234"/>
      <c r="P86" s="234"/>
      <c r="Q86" s="234"/>
      <c r="R86" s="234"/>
      <c r="S86" s="235"/>
    </row>
    <row r="87" spans="1:19" ht="30.25" customHeight="1" x14ac:dyDescent="0.35">
      <c r="A87" s="98" t="str">
        <f>IF(August!A87="","",August!A87)</f>
        <v/>
      </c>
      <c r="B87" s="64" t="str">
        <f>IF(August!B87="","",August!B87)</f>
        <v/>
      </c>
      <c r="C87" s="233" t="str">
        <f>IF(August!C87="","",August!C87)</f>
        <v/>
      </c>
      <c r="D87" s="234"/>
      <c r="E87" s="234"/>
      <c r="F87" s="234"/>
      <c r="G87" s="234"/>
      <c r="H87" s="234"/>
      <c r="I87" s="234"/>
      <c r="J87" s="234"/>
      <c r="K87" s="234"/>
      <c r="L87" s="234"/>
      <c r="M87" s="234"/>
      <c r="N87" s="234"/>
      <c r="O87" s="234"/>
      <c r="P87" s="234"/>
      <c r="Q87" s="234"/>
      <c r="R87" s="234"/>
      <c r="S87" s="235"/>
    </row>
    <row r="88" spans="1:19" ht="30.25" customHeight="1" x14ac:dyDescent="0.35">
      <c r="A88" s="98" t="str">
        <f>IF(August!A88="","",August!A88)</f>
        <v/>
      </c>
      <c r="B88" s="64" t="str">
        <f>IF(August!B88="","",August!B88)</f>
        <v/>
      </c>
      <c r="C88" s="233" t="str">
        <f>IF(August!C88="","",August!C88)</f>
        <v/>
      </c>
      <c r="D88" s="234"/>
      <c r="E88" s="234"/>
      <c r="F88" s="234"/>
      <c r="G88" s="234"/>
      <c r="H88" s="234"/>
      <c r="I88" s="234"/>
      <c r="J88" s="234"/>
      <c r="K88" s="234"/>
      <c r="L88" s="234"/>
      <c r="M88" s="234"/>
      <c r="N88" s="234"/>
      <c r="O88" s="234"/>
      <c r="P88" s="234"/>
      <c r="Q88" s="234"/>
      <c r="R88" s="234"/>
      <c r="S88" s="235"/>
    </row>
    <row r="89" spans="1:19" ht="30.25" customHeight="1" x14ac:dyDescent="0.35">
      <c r="A89" s="98" t="str">
        <f>IF(August!A89="","",August!A89)</f>
        <v/>
      </c>
      <c r="B89" s="64" t="str">
        <f>IF(August!B89="","",August!B89)</f>
        <v/>
      </c>
      <c r="C89" s="233" t="str">
        <f>IF(August!C89="","",August!C89)</f>
        <v/>
      </c>
      <c r="D89" s="234"/>
      <c r="E89" s="234"/>
      <c r="F89" s="234"/>
      <c r="G89" s="234"/>
      <c r="H89" s="234"/>
      <c r="I89" s="234"/>
      <c r="J89" s="234"/>
      <c r="K89" s="234"/>
      <c r="L89" s="234"/>
      <c r="M89" s="234"/>
      <c r="N89" s="234"/>
      <c r="O89" s="234"/>
      <c r="P89" s="234"/>
      <c r="Q89" s="234"/>
      <c r="R89" s="234"/>
      <c r="S89" s="235"/>
    </row>
    <row r="90" spans="1:19" ht="30.25" customHeight="1" x14ac:dyDescent="0.35">
      <c r="A90" s="98" t="str">
        <f>IF(August!A90="","",August!A90)</f>
        <v/>
      </c>
      <c r="B90" s="64" t="str">
        <f>IF(August!B90="","",August!B90)</f>
        <v/>
      </c>
      <c r="C90" s="233" t="str">
        <f>IF(August!C90="","",August!C90)</f>
        <v/>
      </c>
      <c r="D90" s="234"/>
      <c r="E90" s="234"/>
      <c r="F90" s="234"/>
      <c r="G90" s="234"/>
      <c r="H90" s="234"/>
      <c r="I90" s="234"/>
      <c r="J90" s="234"/>
      <c r="K90" s="234"/>
      <c r="L90" s="234"/>
      <c r="M90" s="234"/>
      <c r="N90" s="234"/>
      <c r="O90" s="234"/>
      <c r="P90" s="234"/>
      <c r="Q90" s="234"/>
      <c r="R90" s="234"/>
      <c r="S90" s="235"/>
    </row>
    <row r="91" spans="1:19" ht="30.25" customHeight="1" x14ac:dyDescent="0.35">
      <c r="A91" s="98" t="str">
        <f>IF(August!A91="","",August!A91)</f>
        <v/>
      </c>
      <c r="B91" s="64" t="str">
        <f>IF(August!B91="","",August!B91)</f>
        <v/>
      </c>
      <c r="C91" s="233" t="str">
        <f>IF(August!C91="","",August!C91)</f>
        <v/>
      </c>
      <c r="D91" s="234"/>
      <c r="E91" s="234"/>
      <c r="F91" s="234"/>
      <c r="G91" s="234"/>
      <c r="H91" s="234"/>
      <c r="I91" s="234"/>
      <c r="J91" s="234"/>
      <c r="K91" s="234"/>
      <c r="L91" s="234"/>
      <c r="M91" s="234"/>
      <c r="N91" s="234"/>
      <c r="O91" s="234"/>
      <c r="P91" s="234"/>
      <c r="Q91" s="234"/>
      <c r="R91" s="234"/>
      <c r="S91" s="235"/>
    </row>
    <row r="92" spans="1:19" ht="30.25" customHeight="1" x14ac:dyDescent="0.35">
      <c r="A92" s="98" t="str">
        <f>IF(August!A92="","",August!A92)</f>
        <v/>
      </c>
      <c r="B92" s="64" t="str">
        <f>IF(August!B92="","",August!B92)</f>
        <v/>
      </c>
      <c r="C92" s="233" t="str">
        <f>IF(August!C92="","",August!C92)</f>
        <v/>
      </c>
      <c r="D92" s="234"/>
      <c r="E92" s="234"/>
      <c r="F92" s="234"/>
      <c r="G92" s="234"/>
      <c r="H92" s="234"/>
      <c r="I92" s="234"/>
      <c r="J92" s="234"/>
      <c r="K92" s="234"/>
      <c r="L92" s="234"/>
      <c r="M92" s="234"/>
      <c r="N92" s="234"/>
      <c r="O92" s="234"/>
      <c r="P92" s="234"/>
      <c r="Q92" s="234"/>
      <c r="R92" s="234"/>
      <c r="S92" s="235"/>
    </row>
    <row r="93" spans="1:19" ht="30.25" customHeight="1" x14ac:dyDescent="0.35">
      <c r="A93" s="98" t="str">
        <f>IF(August!A93="","",August!A93)</f>
        <v/>
      </c>
      <c r="B93" s="64" t="str">
        <f>IF(August!B93="","",August!B93)</f>
        <v/>
      </c>
      <c r="C93" s="233" t="str">
        <f>IF(August!C93="","",August!C93)</f>
        <v/>
      </c>
      <c r="D93" s="234"/>
      <c r="E93" s="234"/>
      <c r="F93" s="234"/>
      <c r="G93" s="234"/>
      <c r="H93" s="234"/>
      <c r="I93" s="234"/>
      <c r="J93" s="234"/>
      <c r="K93" s="234"/>
      <c r="L93" s="234"/>
      <c r="M93" s="234"/>
      <c r="N93" s="234"/>
      <c r="O93" s="234"/>
      <c r="P93" s="234"/>
      <c r="Q93" s="234"/>
      <c r="R93" s="234"/>
      <c r="S93" s="235"/>
    </row>
    <row r="94" spans="1:19" ht="30.25" customHeight="1" x14ac:dyDescent="0.35">
      <c r="A94" s="98" t="str">
        <f>IF(August!A94="","",August!A94)</f>
        <v/>
      </c>
      <c r="B94" s="64" t="str">
        <f>IF(August!B94="","",August!B94)</f>
        <v/>
      </c>
      <c r="C94" s="233" t="str">
        <f>IF(August!C94="","",August!C94)</f>
        <v/>
      </c>
      <c r="D94" s="234"/>
      <c r="E94" s="234"/>
      <c r="F94" s="234"/>
      <c r="G94" s="234"/>
      <c r="H94" s="234"/>
      <c r="I94" s="234"/>
      <c r="J94" s="234"/>
      <c r="K94" s="234"/>
      <c r="L94" s="234"/>
      <c r="M94" s="234"/>
      <c r="N94" s="234"/>
      <c r="O94" s="234"/>
      <c r="P94" s="234"/>
      <c r="Q94" s="234"/>
      <c r="R94" s="234"/>
      <c r="S94" s="235"/>
    </row>
    <row r="95" spans="1:19" ht="30.25" customHeight="1" x14ac:dyDescent="0.35">
      <c r="A95" s="98" t="str">
        <f>IF(August!A95="","",August!A95)</f>
        <v/>
      </c>
      <c r="B95" s="64" t="str">
        <f>IF(August!B95="","",August!B95)</f>
        <v/>
      </c>
      <c r="C95" s="233" t="str">
        <f>IF(August!C95="","",August!C95)</f>
        <v/>
      </c>
      <c r="D95" s="234"/>
      <c r="E95" s="234"/>
      <c r="F95" s="234"/>
      <c r="G95" s="234"/>
      <c r="H95" s="234"/>
      <c r="I95" s="234"/>
      <c r="J95" s="234"/>
      <c r="K95" s="234"/>
      <c r="L95" s="234"/>
      <c r="M95" s="234"/>
      <c r="N95" s="234"/>
      <c r="O95" s="234"/>
      <c r="P95" s="234"/>
      <c r="Q95" s="234"/>
      <c r="R95" s="234"/>
      <c r="S95" s="235"/>
    </row>
    <row r="96" spans="1:19" ht="30.25" customHeight="1" x14ac:dyDescent="0.35">
      <c r="A96" s="98" t="str">
        <f>IF(August!A96="","",August!A96)</f>
        <v/>
      </c>
      <c r="B96" s="64" t="str">
        <f>IF(August!B96="","",August!B96)</f>
        <v/>
      </c>
      <c r="C96" s="233" t="str">
        <f>IF(August!C96="","",August!C96)</f>
        <v/>
      </c>
      <c r="D96" s="234"/>
      <c r="E96" s="234"/>
      <c r="F96" s="234"/>
      <c r="G96" s="234"/>
      <c r="H96" s="234"/>
      <c r="I96" s="234"/>
      <c r="J96" s="234"/>
      <c r="K96" s="234"/>
      <c r="L96" s="234"/>
      <c r="M96" s="234"/>
      <c r="N96" s="234"/>
      <c r="O96" s="234"/>
      <c r="P96" s="234"/>
      <c r="Q96" s="234"/>
      <c r="R96" s="234"/>
      <c r="S96" s="235"/>
    </row>
    <row r="97" spans="1:19" ht="30.25" customHeight="1" x14ac:dyDescent="0.35">
      <c r="A97" s="98" t="str">
        <f>IF(August!A97="","",August!A97)</f>
        <v/>
      </c>
      <c r="B97" s="64" t="str">
        <f>IF(August!B97="","",August!B97)</f>
        <v/>
      </c>
      <c r="C97" s="233" t="str">
        <f>IF(August!C97="","",August!C97)</f>
        <v/>
      </c>
      <c r="D97" s="234"/>
      <c r="E97" s="234"/>
      <c r="F97" s="234"/>
      <c r="G97" s="234"/>
      <c r="H97" s="234"/>
      <c r="I97" s="234"/>
      <c r="J97" s="234"/>
      <c r="K97" s="234"/>
      <c r="L97" s="234"/>
      <c r="M97" s="234"/>
      <c r="N97" s="234"/>
      <c r="O97" s="234"/>
      <c r="P97" s="234"/>
      <c r="Q97" s="234"/>
      <c r="R97" s="234"/>
      <c r="S97" s="235"/>
    </row>
    <row r="98" spans="1:19" ht="30.25" customHeight="1" x14ac:dyDescent="0.35">
      <c r="A98" s="98" t="str">
        <f>IF(August!A98="","",August!A98)</f>
        <v/>
      </c>
      <c r="B98" s="64" t="str">
        <f>IF(August!B98="","",August!B98)</f>
        <v/>
      </c>
      <c r="C98" s="233" t="str">
        <f>IF(August!C98="","",August!C98)</f>
        <v/>
      </c>
      <c r="D98" s="234"/>
      <c r="E98" s="234"/>
      <c r="F98" s="234"/>
      <c r="G98" s="234"/>
      <c r="H98" s="234"/>
      <c r="I98" s="234"/>
      <c r="J98" s="234"/>
      <c r="K98" s="234"/>
      <c r="L98" s="234"/>
      <c r="M98" s="234"/>
      <c r="N98" s="234"/>
      <c r="O98" s="234"/>
      <c r="P98" s="234"/>
      <c r="Q98" s="234"/>
      <c r="R98" s="234"/>
      <c r="S98" s="235"/>
    </row>
    <row r="99" spans="1:19" ht="30.25" customHeight="1" x14ac:dyDescent="0.35">
      <c r="A99" s="98" t="str">
        <f>IF(August!A99="","",August!A99)</f>
        <v/>
      </c>
      <c r="B99" s="64" t="str">
        <f>IF(August!B99="","",August!B99)</f>
        <v/>
      </c>
      <c r="C99" s="233" t="str">
        <f>IF(August!C99="","",August!C99)</f>
        <v/>
      </c>
      <c r="D99" s="234"/>
      <c r="E99" s="234"/>
      <c r="F99" s="234"/>
      <c r="G99" s="234"/>
      <c r="H99" s="234"/>
      <c r="I99" s="234"/>
      <c r="J99" s="234"/>
      <c r="K99" s="234"/>
      <c r="L99" s="234"/>
      <c r="M99" s="234"/>
      <c r="N99" s="234"/>
      <c r="O99" s="234"/>
      <c r="P99" s="234"/>
      <c r="Q99" s="234"/>
      <c r="R99" s="234"/>
      <c r="S99" s="235"/>
    </row>
    <row r="100" spans="1:19" ht="30.25" customHeight="1" x14ac:dyDescent="0.35">
      <c r="A100" s="98" t="str">
        <f>IF(August!A100="","",August!A100)</f>
        <v/>
      </c>
      <c r="B100" s="64" t="str">
        <f>IF(August!B100="","",August!B100)</f>
        <v/>
      </c>
      <c r="C100" s="233" t="str">
        <f>IF(August!C100="","",August!C100)</f>
        <v/>
      </c>
      <c r="D100" s="234"/>
      <c r="E100" s="234"/>
      <c r="F100" s="234"/>
      <c r="G100" s="234"/>
      <c r="H100" s="234"/>
      <c r="I100" s="234"/>
      <c r="J100" s="234"/>
      <c r="K100" s="234"/>
      <c r="L100" s="234"/>
      <c r="M100" s="234"/>
      <c r="N100" s="234"/>
      <c r="O100" s="234"/>
      <c r="P100" s="234"/>
      <c r="Q100" s="234"/>
      <c r="R100" s="234"/>
      <c r="S100" s="235"/>
    </row>
    <row r="101" spans="1:19" ht="30.25" customHeight="1" x14ac:dyDescent="0.35">
      <c r="A101" s="98" t="str">
        <f>IF(August!A101="","",August!A101)</f>
        <v/>
      </c>
      <c r="B101" s="64" t="str">
        <f>IF(August!B101="","",August!B101)</f>
        <v/>
      </c>
      <c r="C101" s="233" t="str">
        <f>IF(August!C101="","",August!C101)</f>
        <v/>
      </c>
      <c r="D101" s="234"/>
      <c r="E101" s="234"/>
      <c r="F101" s="234"/>
      <c r="G101" s="234"/>
      <c r="H101" s="234"/>
      <c r="I101" s="234"/>
      <c r="J101" s="234"/>
      <c r="K101" s="234"/>
      <c r="L101" s="234"/>
      <c r="M101" s="234"/>
      <c r="N101" s="234"/>
      <c r="O101" s="234"/>
      <c r="P101" s="234"/>
      <c r="Q101" s="234"/>
      <c r="R101" s="234"/>
      <c r="S101" s="235"/>
    </row>
    <row r="102" spans="1:19" ht="30.25" customHeight="1" x14ac:dyDescent="0.35">
      <c r="A102" s="98" t="str">
        <f>IF(August!A102="","",August!A102)</f>
        <v/>
      </c>
      <c r="B102" s="64" t="str">
        <f>IF(August!B102="","",August!B102)</f>
        <v/>
      </c>
      <c r="C102" s="233" t="str">
        <f>IF(August!C102="","",August!C102)</f>
        <v/>
      </c>
      <c r="D102" s="234"/>
      <c r="E102" s="234"/>
      <c r="F102" s="234"/>
      <c r="G102" s="234"/>
      <c r="H102" s="234"/>
      <c r="I102" s="234"/>
      <c r="J102" s="234"/>
      <c r="K102" s="234"/>
      <c r="L102" s="234"/>
      <c r="M102" s="234"/>
      <c r="N102" s="234"/>
      <c r="O102" s="234"/>
      <c r="P102" s="234"/>
      <c r="Q102" s="234"/>
      <c r="R102" s="234"/>
      <c r="S102" s="235"/>
    </row>
    <row r="103" spans="1:19" ht="30.25" customHeight="1" x14ac:dyDescent="0.35">
      <c r="A103" s="98" t="str">
        <f>IF(August!A103="","",August!A103)</f>
        <v/>
      </c>
      <c r="B103" s="64" t="str">
        <f>IF(August!B103="","",August!B103)</f>
        <v/>
      </c>
      <c r="C103" s="233" t="str">
        <f>IF(August!C103="","",August!C103)</f>
        <v/>
      </c>
      <c r="D103" s="234"/>
      <c r="E103" s="234"/>
      <c r="F103" s="234"/>
      <c r="G103" s="234"/>
      <c r="H103" s="234"/>
      <c r="I103" s="234"/>
      <c r="J103" s="234"/>
      <c r="K103" s="234"/>
      <c r="L103" s="234"/>
      <c r="M103" s="234"/>
      <c r="N103" s="234"/>
      <c r="O103" s="234"/>
      <c r="P103" s="234"/>
      <c r="Q103" s="234"/>
      <c r="R103" s="234"/>
      <c r="S103" s="235"/>
    </row>
    <row r="104" spans="1:19" ht="30.25" customHeight="1" x14ac:dyDescent="0.35">
      <c r="A104" s="98" t="str">
        <f>IF(August!A104="","",August!A104)</f>
        <v/>
      </c>
      <c r="B104" s="64" t="str">
        <f>IF(August!B104="","",August!B104)</f>
        <v/>
      </c>
      <c r="C104" s="233" t="str">
        <f>IF(August!C104="","",August!C104)</f>
        <v/>
      </c>
      <c r="D104" s="234"/>
      <c r="E104" s="234"/>
      <c r="F104" s="234"/>
      <c r="G104" s="234"/>
      <c r="H104" s="234"/>
      <c r="I104" s="234"/>
      <c r="J104" s="234"/>
      <c r="K104" s="234"/>
      <c r="L104" s="234"/>
      <c r="M104" s="234"/>
      <c r="N104" s="234"/>
      <c r="O104" s="234"/>
      <c r="P104" s="234"/>
      <c r="Q104" s="234"/>
      <c r="R104" s="234"/>
      <c r="S104" s="235"/>
    </row>
    <row r="105" spans="1:19" ht="30.25" customHeight="1" x14ac:dyDescent="0.35">
      <c r="A105" s="98" t="str">
        <f>IF(August!A105="","",August!A105)</f>
        <v/>
      </c>
      <c r="B105" s="64" t="str">
        <f>IF(August!B105="","",August!B105)</f>
        <v/>
      </c>
      <c r="C105" s="233" t="str">
        <f>IF(August!C105="","",August!C105)</f>
        <v/>
      </c>
      <c r="D105" s="234"/>
      <c r="E105" s="234"/>
      <c r="F105" s="234"/>
      <c r="G105" s="234"/>
      <c r="H105" s="234"/>
      <c r="I105" s="234"/>
      <c r="J105" s="234"/>
      <c r="K105" s="234"/>
      <c r="L105" s="234"/>
      <c r="M105" s="234"/>
      <c r="N105" s="234"/>
      <c r="O105" s="234"/>
      <c r="P105" s="234"/>
      <c r="Q105" s="234"/>
      <c r="R105" s="234"/>
      <c r="S105" s="235"/>
    </row>
    <row r="106" spans="1:19" ht="30.25" customHeight="1" x14ac:dyDescent="0.35">
      <c r="A106" s="98" t="str">
        <f>IF(August!A106="","",August!A106)</f>
        <v/>
      </c>
      <c r="B106" s="64" t="str">
        <f>IF(August!B106="","",August!B106)</f>
        <v/>
      </c>
      <c r="C106" s="233" t="str">
        <f>IF(August!C106="","",August!C106)</f>
        <v/>
      </c>
      <c r="D106" s="234"/>
      <c r="E106" s="234"/>
      <c r="F106" s="234"/>
      <c r="G106" s="234"/>
      <c r="H106" s="234"/>
      <c r="I106" s="234"/>
      <c r="J106" s="234"/>
      <c r="K106" s="234"/>
      <c r="L106" s="234"/>
      <c r="M106" s="234"/>
      <c r="N106" s="234"/>
      <c r="O106" s="234"/>
      <c r="P106" s="234"/>
      <c r="Q106" s="234"/>
      <c r="R106" s="234"/>
      <c r="S106" s="235"/>
    </row>
    <row r="107" spans="1:19" ht="30.25" customHeight="1" x14ac:dyDescent="0.35">
      <c r="A107" s="98" t="str">
        <f>IF(August!A107="","",August!A107)</f>
        <v/>
      </c>
      <c r="B107" s="64" t="str">
        <f>IF(August!B107="","",August!B107)</f>
        <v/>
      </c>
      <c r="C107" s="233" t="str">
        <f>IF(August!C107="","",August!C107)</f>
        <v/>
      </c>
      <c r="D107" s="234"/>
      <c r="E107" s="234"/>
      <c r="F107" s="234"/>
      <c r="G107" s="234"/>
      <c r="H107" s="234"/>
      <c r="I107" s="234"/>
      <c r="J107" s="234"/>
      <c r="K107" s="234"/>
      <c r="L107" s="234"/>
      <c r="M107" s="234"/>
      <c r="N107" s="234"/>
      <c r="O107" s="234"/>
      <c r="P107" s="234"/>
      <c r="Q107" s="234"/>
      <c r="R107" s="234"/>
      <c r="S107" s="235"/>
    </row>
    <row r="108" spans="1:19" ht="30.25" customHeight="1" x14ac:dyDescent="0.35">
      <c r="A108" s="98" t="str">
        <f>IF(August!A108="","",August!A108)</f>
        <v/>
      </c>
      <c r="B108" s="64" t="str">
        <f>IF(August!B108="","",August!B108)</f>
        <v/>
      </c>
      <c r="C108" s="233" t="str">
        <f>IF(August!C108="","",August!C108)</f>
        <v/>
      </c>
      <c r="D108" s="234"/>
      <c r="E108" s="234"/>
      <c r="F108" s="234"/>
      <c r="G108" s="234"/>
      <c r="H108" s="234"/>
      <c r="I108" s="234"/>
      <c r="J108" s="234"/>
      <c r="K108" s="234"/>
      <c r="L108" s="234"/>
      <c r="M108" s="234"/>
      <c r="N108" s="234"/>
      <c r="O108" s="234"/>
      <c r="P108" s="234"/>
      <c r="Q108" s="234"/>
      <c r="R108" s="234"/>
      <c r="S108" s="235"/>
    </row>
    <row r="109" spans="1:19" ht="30.25" customHeight="1" x14ac:dyDescent="0.35">
      <c r="A109" s="98" t="str">
        <f>IF(August!A109="","",August!A109)</f>
        <v/>
      </c>
      <c r="B109" s="64" t="str">
        <f>IF(August!B109="","",August!B109)</f>
        <v/>
      </c>
      <c r="C109" s="233" t="str">
        <f>IF(August!C109="","",August!C109)</f>
        <v/>
      </c>
      <c r="D109" s="234"/>
      <c r="E109" s="234"/>
      <c r="F109" s="234"/>
      <c r="G109" s="234"/>
      <c r="H109" s="234"/>
      <c r="I109" s="234"/>
      <c r="J109" s="234"/>
      <c r="K109" s="234"/>
      <c r="L109" s="234"/>
      <c r="M109" s="234"/>
      <c r="N109" s="234"/>
      <c r="O109" s="234"/>
      <c r="P109" s="234"/>
      <c r="Q109" s="234"/>
      <c r="R109" s="234"/>
      <c r="S109" s="235"/>
    </row>
    <row r="110" spans="1:19" ht="30.25" customHeight="1" x14ac:dyDescent="0.35">
      <c r="A110" s="98" t="str">
        <f>IF(August!A110="","",August!A110)</f>
        <v/>
      </c>
      <c r="B110" s="64" t="str">
        <f>IF(August!B110="","",August!B110)</f>
        <v/>
      </c>
      <c r="C110" s="233" t="str">
        <f>IF(August!C110="","",August!C110)</f>
        <v/>
      </c>
      <c r="D110" s="234"/>
      <c r="E110" s="234"/>
      <c r="F110" s="234"/>
      <c r="G110" s="234"/>
      <c r="H110" s="234"/>
      <c r="I110" s="234"/>
      <c r="J110" s="234"/>
      <c r="K110" s="234"/>
      <c r="L110" s="234"/>
      <c r="M110" s="234"/>
      <c r="N110" s="234"/>
      <c r="O110" s="234"/>
      <c r="P110" s="234"/>
      <c r="Q110" s="234"/>
      <c r="R110" s="234"/>
      <c r="S110" s="235"/>
    </row>
    <row r="111" spans="1:19" ht="30.25" customHeight="1" x14ac:dyDescent="0.35">
      <c r="A111" s="98" t="str">
        <f>IF(August!A111="","",August!A111)</f>
        <v/>
      </c>
      <c r="B111" s="64" t="str">
        <f>IF(August!B111="","",August!B111)</f>
        <v/>
      </c>
      <c r="C111" s="233" t="str">
        <f>IF(August!C111="","",August!C111)</f>
        <v/>
      </c>
      <c r="D111" s="234"/>
      <c r="E111" s="234"/>
      <c r="F111" s="234"/>
      <c r="G111" s="234"/>
      <c r="H111" s="234"/>
      <c r="I111" s="234"/>
      <c r="J111" s="234"/>
      <c r="K111" s="234"/>
      <c r="L111" s="234"/>
      <c r="M111" s="234"/>
      <c r="N111" s="234"/>
      <c r="O111" s="234"/>
      <c r="P111" s="234"/>
      <c r="Q111" s="234"/>
      <c r="R111" s="234"/>
      <c r="S111" s="235"/>
    </row>
    <row r="112" spans="1:19" ht="30.25" customHeight="1" x14ac:dyDescent="0.35">
      <c r="A112" s="98" t="str">
        <f>IF(August!A112="","",August!A112)</f>
        <v/>
      </c>
      <c r="B112" s="64" t="str">
        <f>IF(August!B112="","",August!B112)</f>
        <v/>
      </c>
      <c r="C112" s="233" t="str">
        <f>IF(August!C112="","",August!C112)</f>
        <v/>
      </c>
      <c r="D112" s="234"/>
      <c r="E112" s="234"/>
      <c r="F112" s="234"/>
      <c r="G112" s="234"/>
      <c r="H112" s="234"/>
      <c r="I112" s="234"/>
      <c r="J112" s="234"/>
      <c r="K112" s="234"/>
      <c r="L112" s="234"/>
      <c r="M112" s="234"/>
      <c r="N112" s="234"/>
      <c r="O112" s="234"/>
      <c r="P112" s="234"/>
      <c r="Q112" s="234"/>
      <c r="R112" s="234"/>
      <c r="S112" s="235"/>
    </row>
    <row r="113" spans="1:26" ht="30.25" customHeight="1" x14ac:dyDescent="0.35">
      <c r="A113" s="98" t="str">
        <f>IF(August!A113="","",August!A113)</f>
        <v/>
      </c>
      <c r="B113" s="64" t="str">
        <f>IF(August!B113="","",August!B113)</f>
        <v/>
      </c>
      <c r="C113" s="233" t="str">
        <f>IF(August!C113="","",August!C113)</f>
        <v/>
      </c>
      <c r="D113" s="234"/>
      <c r="E113" s="234"/>
      <c r="F113" s="234"/>
      <c r="G113" s="234"/>
      <c r="H113" s="234"/>
      <c r="I113" s="234"/>
      <c r="J113" s="234"/>
      <c r="K113" s="234"/>
      <c r="L113" s="234"/>
      <c r="M113" s="234"/>
      <c r="N113" s="234"/>
      <c r="O113" s="234"/>
      <c r="P113" s="234"/>
      <c r="Q113" s="234"/>
      <c r="R113" s="234"/>
      <c r="S113" s="235"/>
    </row>
    <row r="114" spans="1:26" ht="30.25" customHeight="1" x14ac:dyDescent="0.35">
      <c r="A114" s="98" t="str">
        <f>IF(August!A114="","",August!A114)</f>
        <v/>
      </c>
      <c r="B114" s="64" t="str">
        <f>IF(August!B114="","",August!B114)</f>
        <v/>
      </c>
      <c r="C114" s="233" t="str">
        <f>IF(August!C114="","",August!C114)</f>
        <v/>
      </c>
      <c r="D114" s="234"/>
      <c r="E114" s="234"/>
      <c r="F114" s="234"/>
      <c r="G114" s="234"/>
      <c r="H114" s="234"/>
      <c r="I114" s="234"/>
      <c r="J114" s="234"/>
      <c r="K114" s="234"/>
      <c r="L114" s="234"/>
      <c r="M114" s="234"/>
      <c r="N114" s="234"/>
      <c r="O114" s="234"/>
      <c r="P114" s="234"/>
      <c r="Q114" s="234"/>
      <c r="R114" s="234"/>
      <c r="S114" s="235"/>
    </row>
    <row r="115" spans="1:26" ht="30.25" customHeight="1" x14ac:dyDescent="0.35">
      <c r="A115" s="98" t="str">
        <f>IF(August!A115="","",August!A115)</f>
        <v/>
      </c>
      <c r="B115" s="64" t="str">
        <f>IF(August!B115="","",August!B115)</f>
        <v/>
      </c>
      <c r="C115" s="233" t="str">
        <f>IF(August!C115="","",August!C115)</f>
        <v/>
      </c>
      <c r="D115" s="234"/>
      <c r="E115" s="234"/>
      <c r="F115" s="234"/>
      <c r="G115" s="234"/>
      <c r="H115" s="234"/>
      <c r="I115" s="234"/>
      <c r="J115" s="234"/>
      <c r="K115" s="234"/>
      <c r="L115" s="234"/>
      <c r="M115" s="234"/>
      <c r="N115" s="234"/>
      <c r="O115" s="234"/>
      <c r="P115" s="234"/>
      <c r="Q115" s="234"/>
      <c r="R115" s="234"/>
      <c r="S115" s="235"/>
      <c r="X115" s="26"/>
      <c r="Z115" s="26"/>
    </row>
    <row r="116" spans="1:26" ht="30.25" customHeight="1" x14ac:dyDescent="0.35">
      <c r="A116" s="98" t="str">
        <f>IF(August!A116="","",August!A116)</f>
        <v/>
      </c>
      <c r="B116" s="64" t="str">
        <f>IF(August!B116="","",August!B116)</f>
        <v/>
      </c>
      <c r="C116" s="233" t="str">
        <f>IF(August!C116="","",August!C116)</f>
        <v/>
      </c>
      <c r="D116" s="234"/>
      <c r="E116" s="234"/>
      <c r="F116" s="234"/>
      <c r="G116" s="234"/>
      <c r="H116" s="234"/>
      <c r="I116" s="234"/>
      <c r="J116" s="234"/>
      <c r="K116" s="234"/>
      <c r="L116" s="234"/>
      <c r="M116" s="234"/>
      <c r="N116" s="234"/>
      <c r="O116" s="234"/>
      <c r="P116" s="234"/>
      <c r="Q116" s="234"/>
      <c r="R116" s="234"/>
      <c r="S116" s="235"/>
      <c r="X116" s="26"/>
      <c r="Z116" s="26"/>
    </row>
    <row r="117" spans="1:26" ht="30.25" customHeight="1" x14ac:dyDescent="0.35">
      <c r="A117" s="98" t="str">
        <f>IF(August!A117="","",August!A117)</f>
        <v/>
      </c>
      <c r="B117" s="64" t="str">
        <f>IF(August!B117="","",August!B117)</f>
        <v/>
      </c>
      <c r="C117" s="233" t="str">
        <f>IF(August!C117="","",August!C117)</f>
        <v/>
      </c>
      <c r="D117" s="234"/>
      <c r="E117" s="234"/>
      <c r="F117" s="234"/>
      <c r="G117" s="234"/>
      <c r="H117" s="234"/>
      <c r="I117" s="234"/>
      <c r="J117" s="234"/>
      <c r="K117" s="234"/>
      <c r="L117" s="234"/>
      <c r="M117" s="234"/>
      <c r="N117" s="234"/>
      <c r="O117" s="234"/>
      <c r="P117" s="234"/>
      <c r="Q117" s="234"/>
      <c r="R117" s="234"/>
      <c r="S117" s="235"/>
      <c r="X117" s="26"/>
      <c r="Z117" s="26"/>
    </row>
    <row r="118" spans="1:26" ht="30.25" customHeight="1" x14ac:dyDescent="0.35">
      <c r="A118" s="98" t="str">
        <f>IF(August!A118="","",August!A118)</f>
        <v/>
      </c>
      <c r="B118" s="64" t="str">
        <f>IF(August!B118="","",August!B118)</f>
        <v/>
      </c>
      <c r="C118" s="233" t="str">
        <f>IF(August!C118="","",August!C118)</f>
        <v/>
      </c>
      <c r="D118" s="234"/>
      <c r="E118" s="234"/>
      <c r="F118" s="234"/>
      <c r="G118" s="234"/>
      <c r="H118" s="234"/>
      <c r="I118" s="234"/>
      <c r="J118" s="234"/>
      <c r="K118" s="234"/>
      <c r="L118" s="234"/>
      <c r="M118" s="234"/>
      <c r="N118" s="234"/>
      <c r="O118" s="234"/>
      <c r="P118" s="234"/>
      <c r="Q118" s="234"/>
      <c r="R118" s="234"/>
      <c r="S118" s="235"/>
      <c r="X118" s="26"/>
      <c r="Z118" s="26"/>
    </row>
    <row r="119" spans="1:26" ht="30.25" customHeight="1" x14ac:dyDescent="0.35">
      <c r="A119" s="98" t="str">
        <f>IF(August!A119="","",August!A119)</f>
        <v/>
      </c>
      <c r="B119" s="64" t="str">
        <f>IF(August!B119="","",August!B119)</f>
        <v/>
      </c>
      <c r="C119" s="233" t="str">
        <f>IF(August!C119="","",August!C119)</f>
        <v/>
      </c>
      <c r="D119" s="234"/>
      <c r="E119" s="234"/>
      <c r="F119" s="234"/>
      <c r="G119" s="234"/>
      <c r="H119" s="234"/>
      <c r="I119" s="234"/>
      <c r="J119" s="234"/>
      <c r="K119" s="234"/>
      <c r="L119" s="234"/>
      <c r="M119" s="234"/>
      <c r="N119" s="234"/>
      <c r="O119" s="234"/>
      <c r="P119" s="234"/>
      <c r="Q119" s="234"/>
      <c r="R119" s="234"/>
      <c r="S119" s="235"/>
      <c r="X119" s="26"/>
      <c r="Z119" s="26"/>
    </row>
    <row r="120" spans="1:26" ht="30.25" customHeight="1" x14ac:dyDescent="0.35">
      <c r="A120" s="98" t="str">
        <f>IF(August!A120="","",August!A120)</f>
        <v/>
      </c>
      <c r="B120" s="64" t="str">
        <f>IF(August!B120="","",August!B120)</f>
        <v/>
      </c>
      <c r="C120" s="233" t="str">
        <f>IF(August!C120="","",August!C120)</f>
        <v/>
      </c>
      <c r="D120" s="234"/>
      <c r="E120" s="234"/>
      <c r="F120" s="234"/>
      <c r="G120" s="234"/>
      <c r="H120" s="234"/>
      <c r="I120" s="234"/>
      <c r="J120" s="234"/>
      <c r="K120" s="234"/>
      <c r="L120" s="234"/>
      <c r="M120" s="234"/>
      <c r="N120" s="234"/>
      <c r="O120" s="234"/>
      <c r="P120" s="234"/>
      <c r="Q120" s="234"/>
      <c r="R120" s="234"/>
      <c r="S120" s="235"/>
      <c r="X120" s="26"/>
      <c r="Z120" s="26"/>
    </row>
    <row r="121" spans="1:26" ht="30.25" customHeight="1" x14ac:dyDescent="0.35">
      <c r="A121" s="98" t="str">
        <f>IF(August!A121="","",August!A121)</f>
        <v/>
      </c>
      <c r="B121" s="64" t="str">
        <f>IF(August!B121="","",August!B121)</f>
        <v/>
      </c>
      <c r="C121" s="233" t="str">
        <f>IF(August!C121="","",August!C121)</f>
        <v/>
      </c>
      <c r="D121" s="234"/>
      <c r="E121" s="234"/>
      <c r="F121" s="234"/>
      <c r="G121" s="234"/>
      <c r="H121" s="234"/>
      <c r="I121" s="234"/>
      <c r="J121" s="234"/>
      <c r="K121" s="234"/>
      <c r="L121" s="234"/>
      <c r="M121" s="234"/>
      <c r="N121" s="234"/>
      <c r="O121" s="234"/>
      <c r="P121" s="234"/>
      <c r="Q121" s="234"/>
      <c r="R121" s="234"/>
      <c r="S121" s="235"/>
      <c r="X121" s="26"/>
      <c r="Z121" s="26"/>
    </row>
    <row r="122" spans="1:26" ht="30.25" customHeight="1" x14ac:dyDescent="0.35">
      <c r="A122" s="98" t="str">
        <f>IF(August!A122="","",August!A122)</f>
        <v/>
      </c>
      <c r="B122" s="64" t="str">
        <f>IF(August!B122="","",August!B122)</f>
        <v/>
      </c>
      <c r="C122" s="233" t="str">
        <f>IF(August!C122="","",August!C122)</f>
        <v/>
      </c>
      <c r="D122" s="234"/>
      <c r="E122" s="234"/>
      <c r="F122" s="234"/>
      <c r="G122" s="234"/>
      <c r="H122" s="234"/>
      <c r="I122" s="234"/>
      <c r="J122" s="234"/>
      <c r="K122" s="234"/>
      <c r="L122" s="234"/>
      <c r="M122" s="234"/>
      <c r="N122" s="234"/>
      <c r="O122" s="234"/>
      <c r="P122" s="234"/>
      <c r="Q122" s="234"/>
      <c r="R122" s="234"/>
      <c r="S122" s="235"/>
      <c r="X122" s="26"/>
      <c r="Z122" s="26"/>
    </row>
    <row r="123" spans="1:26" ht="30.25" customHeight="1" x14ac:dyDescent="0.35">
      <c r="A123" s="98" t="str">
        <f>IF(August!A123="","",August!A123)</f>
        <v/>
      </c>
      <c r="B123" s="64" t="str">
        <f>IF(August!B123="","",August!B123)</f>
        <v/>
      </c>
      <c r="C123" s="233" t="str">
        <f>IF(August!C123="","",August!C123)</f>
        <v/>
      </c>
      <c r="D123" s="234"/>
      <c r="E123" s="234"/>
      <c r="F123" s="234"/>
      <c r="G123" s="234"/>
      <c r="H123" s="234"/>
      <c r="I123" s="234"/>
      <c r="J123" s="234"/>
      <c r="K123" s="234"/>
      <c r="L123" s="234"/>
      <c r="M123" s="234"/>
      <c r="N123" s="234"/>
      <c r="O123" s="234"/>
      <c r="P123" s="234"/>
      <c r="Q123" s="234"/>
      <c r="R123" s="234"/>
      <c r="S123" s="235"/>
      <c r="X123" s="26"/>
      <c r="Z123" s="26"/>
    </row>
    <row r="124" spans="1:26" ht="30.25" customHeight="1" x14ac:dyDescent="0.35">
      <c r="A124" s="98" t="str">
        <f>IF(August!A124="","",August!A124)</f>
        <v/>
      </c>
      <c r="B124" s="64" t="str">
        <f>IF(August!B124="","",August!B124)</f>
        <v/>
      </c>
      <c r="C124" s="233" t="str">
        <f>IF(August!C124="","",August!C124)</f>
        <v/>
      </c>
      <c r="D124" s="234"/>
      <c r="E124" s="234"/>
      <c r="F124" s="234"/>
      <c r="G124" s="234"/>
      <c r="H124" s="234"/>
      <c r="I124" s="234"/>
      <c r="J124" s="234"/>
      <c r="K124" s="234"/>
      <c r="L124" s="234"/>
      <c r="M124" s="234"/>
      <c r="N124" s="234"/>
      <c r="O124" s="234"/>
      <c r="P124" s="234"/>
      <c r="Q124" s="234"/>
      <c r="R124" s="234"/>
      <c r="S124" s="235"/>
      <c r="X124" s="26"/>
      <c r="Z124" s="26"/>
    </row>
    <row r="125" spans="1:26" ht="30.25" customHeight="1" x14ac:dyDescent="0.35">
      <c r="A125" s="98" t="str">
        <f>IF(August!A125="","",August!A125)</f>
        <v/>
      </c>
      <c r="B125" s="64" t="str">
        <f>IF(August!B125="","",August!B125)</f>
        <v/>
      </c>
      <c r="C125" s="233" t="str">
        <f>IF(August!C125="","",August!C125)</f>
        <v/>
      </c>
      <c r="D125" s="234"/>
      <c r="E125" s="234"/>
      <c r="F125" s="234"/>
      <c r="G125" s="234"/>
      <c r="H125" s="234"/>
      <c r="I125" s="234"/>
      <c r="J125" s="234"/>
      <c r="K125" s="234"/>
      <c r="L125" s="234"/>
      <c r="M125" s="234"/>
      <c r="N125" s="234"/>
      <c r="O125" s="234"/>
      <c r="P125" s="234"/>
      <c r="Q125" s="234"/>
      <c r="R125" s="234"/>
      <c r="S125" s="235"/>
      <c r="X125" s="26"/>
      <c r="Z125" s="26"/>
    </row>
    <row r="126" spans="1:26" ht="30.25" customHeight="1" x14ac:dyDescent="0.35">
      <c r="A126" s="98" t="str">
        <f>IF(August!A126="","",August!A126)</f>
        <v/>
      </c>
      <c r="B126" s="64" t="str">
        <f>IF(August!B126="","",August!B126)</f>
        <v/>
      </c>
      <c r="C126" s="233" t="str">
        <f>IF(August!C126="","",August!C126)</f>
        <v/>
      </c>
      <c r="D126" s="234"/>
      <c r="E126" s="234"/>
      <c r="F126" s="234"/>
      <c r="G126" s="234"/>
      <c r="H126" s="234"/>
      <c r="I126" s="234"/>
      <c r="J126" s="234"/>
      <c r="K126" s="234"/>
      <c r="L126" s="234"/>
      <c r="M126" s="234"/>
      <c r="N126" s="234"/>
      <c r="O126" s="234"/>
      <c r="P126" s="234"/>
      <c r="Q126" s="234"/>
      <c r="R126" s="234"/>
      <c r="S126" s="235"/>
      <c r="X126" s="26"/>
      <c r="Z126" s="26"/>
    </row>
    <row r="127" spans="1:26" ht="30.25" customHeight="1" x14ac:dyDescent="0.35">
      <c r="A127" s="98" t="str">
        <f>IF(August!A127="","",August!A127)</f>
        <v/>
      </c>
      <c r="B127" s="64" t="str">
        <f>IF(August!B127="","",August!B127)</f>
        <v/>
      </c>
      <c r="C127" s="233" t="str">
        <f>IF(August!C127="","",August!C127)</f>
        <v/>
      </c>
      <c r="D127" s="234"/>
      <c r="E127" s="234"/>
      <c r="F127" s="234"/>
      <c r="G127" s="234"/>
      <c r="H127" s="234"/>
      <c r="I127" s="234"/>
      <c r="J127" s="234"/>
      <c r="K127" s="234"/>
      <c r="L127" s="234"/>
      <c r="M127" s="234"/>
      <c r="N127" s="234"/>
      <c r="O127" s="234"/>
      <c r="P127" s="234"/>
      <c r="Q127" s="234"/>
      <c r="R127" s="234"/>
      <c r="S127" s="235"/>
      <c r="X127" s="26"/>
      <c r="Z127" s="26"/>
    </row>
    <row r="128" spans="1:26" ht="30.25" customHeight="1" x14ac:dyDescent="0.35">
      <c r="A128" s="98" t="str">
        <f>IF(August!A128="","",August!A128)</f>
        <v/>
      </c>
      <c r="B128" s="64" t="str">
        <f>IF(August!B128="","",August!B128)</f>
        <v/>
      </c>
      <c r="C128" s="233" t="str">
        <f>IF(August!C128="","",August!C128)</f>
        <v/>
      </c>
      <c r="D128" s="234"/>
      <c r="E128" s="234"/>
      <c r="F128" s="234"/>
      <c r="G128" s="234"/>
      <c r="H128" s="234"/>
      <c r="I128" s="234"/>
      <c r="J128" s="234"/>
      <c r="K128" s="234"/>
      <c r="L128" s="234"/>
      <c r="M128" s="234"/>
      <c r="N128" s="234"/>
      <c r="O128" s="234"/>
      <c r="P128" s="234"/>
      <c r="Q128" s="234"/>
      <c r="R128" s="234"/>
      <c r="S128" s="235"/>
      <c r="X128" s="26"/>
      <c r="Z128" s="26"/>
    </row>
    <row r="129" spans="1:27" ht="15.75" customHeight="1" x14ac:dyDescent="0.35">
      <c r="A129" s="114"/>
      <c r="B129" s="115"/>
      <c r="C129" s="117"/>
      <c r="D129" s="117"/>
      <c r="E129" s="117"/>
      <c r="F129" s="117"/>
      <c r="G129" s="117"/>
      <c r="H129" s="117"/>
      <c r="I129" s="117"/>
      <c r="J129" s="117"/>
      <c r="K129" s="117"/>
      <c r="L129" s="117"/>
      <c r="M129" s="117"/>
      <c r="N129" s="117"/>
      <c r="O129" s="117"/>
      <c r="P129" s="117"/>
      <c r="Q129" s="117"/>
      <c r="R129" s="117"/>
      <c r="S129" s="117"/>
      <c r="X129" s="26"/>
      <c r="Z129" s="26"/>
    </row>
    <row r="130" spans="1:27" x14ac:dyDescent="0.35">
      <c r="A130" s="37" t="s">
        <v>1</v>
      </c>
      <c r="B130" s="34"/>
      <c r="C130" s="34"/>
      <c r="D130" s="34"/>
      <c r="E130" s="34"/>
      <c r="F130" s="34"/>
      <c r="G130" s="34"/>
      <c r="H130" s="34"/>
      <c r="I130" s="34"/>
      <c r="J130" s="34"/>
      <c r="K130" s="34"/>
      <c r="L130" s="36"/>
      <c r="S130" s="35"/>
      <c r="Z130" s="26"/>
      <c r="AA130" s="26"/>
    </row>
    <row r="131" spans="1:27" x14ac:dyDescent="0.35">
      <c r="A131" s="17"/>
      <c r="B131" s="17"/>
      <c r="C131" s="17"/>
      <c r="D131" s="17"/>
      <c r="E131" s="17"/>
      <c r="F131" s="17"/>
      <c r="G131" s="17"/>
      <c r="H131" s="17"/>
      <c r="I131" s="17"/>
      <c r="J131" s="17"/>
      <c r="K131" s="17"/>
      <c r="S131" s="25"/>
      <c r="Z131" s="26"/>
      <c r="AA131" s="26"/>
    </row>
    <row r="132" spans="1:27" x14ac:dyDescent="0.35">
      <c r="A132" s="4" t="s">
        <v>14</v>
      </c>
      <c r="B132" s="4"/>
      <c r="C132" s="59">
        <f>V75</f>
        <v>0</v>
      </c>
      <c r="D132" s="17"/>
      <c r="E132" s="17"/>
      <c r="F132" s="17"/>
      <c r="G132" s="17"/>
      <c r="H132" s="17"/>
      <c r="I132" s="17"/>
      <c r="J132" s="17"/>
      <c r="K132" s="17"/>
      <c r="S132" s="25"/>
      <c r="Z132" s="26"/>
      <c r="AA132" s="26"/>
    </row>
    <row r="133" spans="1:27" x14ac:dyDescent="0.35">
      <c r="A133" s="4" t="s">
        <v>15</v>
      </c>
      <c r="B133" s="4"/>
      <c r="C133" s="59">
        <f>W75</f>
        <v>0</v>
      </c>
      <c r="D133" s="17"/>
      <c r="E133" s="17"/>
      <c r="F133" s="17"/>
      <c r="G133" s="17"/>
      <c r="H133" s="17"/>
      <c r="I133" s="17"/>
      <c r="J133" s="17"/>
      <c r="K133" s="17"/>
      <c r="S133" s="25"/>
      <c r="Z133" s="26"/>
      <c r="AA133" s="26"/>
    </row>
    <row r="134" spans="1:27" x14ac:dyDescent="0.35">
      <c r="A134" s="4" t="s">
        <v>89</v>
      </c>
      <c r="B134" s="4"/>
      <c r="C134" s="173"/>
      <c r="D134" s="17"/>
      <c r="E134" s="17"/>
      <c r="F134" s="17"/>
      <c r="G134" s="17"/>
      <c r="H134" s="17"/>
      <c r="I134" s="17"/>
      <c r="J134" s="17"/>
      <c r="K134" s="17"/>
      <c r="S134" s="25"/>
      <c r="Z134" s="26"/>
      <c r="AA134" s="26"/>
    </row>
    <row r="135" spans="1:27" x14ac:dyDescent="0.35">
      <c r="A135" s="4" t="s">
        <v>88</v>
      </c>
      <c r="C135" s="59">
        <f>(C133+C134)*150%</f>
        <v>0</v>
      </c>
      <c r="D135" s="34"/>
      <c r="E135" s="34"/>
      <c r="F135" s="34"/>
      <c r="G135" s="17"/>
      <c r="H135" s="17"/>
      <c r="I135" s="17"/>
      <c r="J135" s="17"/>
      <c r="K135" s="17"/>
      <c r="S135" s="25"/>
      <c r="Z135" s="26"/>
      <c r="AA135" s="26"/>
    </row>
    <row r="136" spans="1:27" ht="15.75" customHeight="1" x14ac:dyDescent="0.35">
      <c r="D136" s="37"/>
      <c r="E136" s="37"/>
      <c r="F136" s="37"/>
      <c r="G136" s="17"/>
      <c r="H136" s="17"/>
      <c r="I136" s="17"/>
      <c r="J136" s="17"/>
      <c r="K136" s="17"/>
      <c r="S136" s="25"/>
    </row>
    <row r="137" spans="1:27" ht="15" customHeight="1" thickBot="1" x14ac:dyDescent="0.4">
      <c r="A137" s="4" t="s">
        <v>12</v>
      </c>
      <c r="B137" s="4"/>
      <c r="C137" s="78">
        <f>August!C137</f>
        <v>0</v>
      </c>
      <c r="D137" s="37"/>
      <c r="E137" s="4"/>
      <c r="S137" s="25"/>
    </row>
    <row r="138" spans="1:27" ht="18.75" customHeight="1" x14ac:dyDescent="0.35">
      <c r="A138" s="4" t="s">
        <v>13</v>
      </c>
      <c r="B138" s="38"/>
      <c r="C138" s="60">
        <f>+C137-C135</f>
        <v>0</v>
      </c>
      <c r="D138" s="37"/>
      <c r="E138" s="4"/>
      <c r="S138" s="25"/>
    </row>
    <row r="139" spans="1:27" x14ac:dyDescent="0.35">
      <c r="D139" s="37"/>
      <c r="E139" s="4"/>
      <c r="S139" s="25"/>
    </row>
    <row r="140" spans="1:27" x14ac:dyDescent="0.35">
      <c r="H140" s="39"/>
      <c r="I140" s="39"/>
      <c r="L140" s="36"/>
      <c r="S140" s="25"/>
    </row>
    <row r="141" spans="1:27" x14ac:dyDescent="0.35">
      <c r="A141" s="37" t="s">
        <v>28</v>
      </c>
      <c r="L141" s="36"/>
    </row>
    <row r="142" spans="1:27" x14ac:dyDescent="0.35">
      <c r="E142" s="4"/>
    </row>
    <row r="143" spans="1:27" ht="15.65" customHeight="1" x14ac:dyDescent="0.35">
      <c r="A143" s="283" t="s">
        <v>27</v>
      </c>
      <c r="B143" s="277"/>
      <c r="C143" s="277"/>
      <c r="D143" s="277"/>
      <c r="E143" s="277"/>
      <c r="F143" s="277"/>
      <c r="G143" s="277"/>
      <c r="H143" s="277"/>
      <c r="I143" s="277"/>
      <c r="J143" s="277"/>
      <c r="K143" s="284"/>
      <c r="L143" s="284"/>
      <c r="M143" s="284"/>
      <c r="N143" s="284"/>
      <c r="O143" s="284"/>
      <c r="P143" s="125"/>
      <c r="Q143" s="125"/>
      <c r="R143" s="125"/>
      <c r="S143" s="126"/>
    </row>
    <row r="144" spans="1:27" ht="65.150000000000006" customHeight="1" thickBot="1" x14ac:dyDescent="0.4">
      <c r="A144" s="132" t="s">
        <v>3</v>
      </c>
      <c r="B144" s="131" t="s">
        <v>6</v>
      </c>
      <c r="C144" s="285" t="s">
        <v>22</v>
      </c>
      <c r="D144" s="286"/>
      <c r="E144" s="131" t="s">
        <v>23</v>
      </c>
      <c r="F144" s="130" t="s">
        <v>24</v>
      </c>
      <c r="G144" s="129" t="s">
        <v>63</v>
      </c>
      <c r="H144" s="129" t="s">
        <v>81</v>
      </c>
      <c r="I144" s="130" t="s">
        <v>25</v>
      </c>
      <c r="J144" s="129" t="s">
        <v>71</v>
      </c>
      <c r="K144" s="280" t="s">
        <v>83</v>
      </c>
      <c r="L144" s="281"/>
      <c r="M144" s="281"/>
      <c r="N144" s="281"/>
      <c r="O144" s="281"/>
      <c r="P144" s="281"/>
      <c r="Q144" s="281"/>
      <c r="R144" s="281"/>
      <c r="S144" s="282"/>
      <c r="V144" s="27"/>
    </row>
    <row r="145" spans="1:22" x14ac:dyDescent="0.35">
      <c r="A145" s="98" t="str">
        <f>IF(August!A145="","",August!A145)</f>
        <v/>
      </c>
      <c r="B145" s="74" t="str">
        <f>IF(August!B145="","",August!B145)</f>
        <v/>
      </c>
      <c r="C145" s="291" t="str">
        <f>IF(August!C145="","",August!C145)</f>
        <v/>
      </c>
      <c r="D145" s="292"/>
      <c r="E145" s="91">
        <f>August!I145</f>
        <v>0</v>
      </c>
      <c r="F145" s="61"/>
      <c r="G145" s="61"/>
      <c r="H145" s="61"/>
      <c r="I145" s="91">
        <f t="shared" ref="I145" si="2">+E145+F145-G145-H145</f>
        <v>0</v>
      </c>
      <c r="J145" s="120" t="str">
        <f>IF(August!J145="","",August!J145)</f>
        <v/>
      </c>
      <c r="K145" s="293" t="str">
        <f>IF(August!K145="","",August!K145)</f>
        <v/>
      </c>
      <c r="L145" s="294"/>
      <c r="M145" s="294"/>
      <c r="N145" s="294"/>
      <c r="O145" s="294"/>
      <c r="P145" s="294"/>
      <c r="Q145" s="294"/>
      <c r="R145" s="294"/>
      <c r="S145" s="295"/>
      <c r="V145" s="27"/>
    </row>
    <row r="146" spans="1:22" x14ac:dyDescent="0.35">
      <c r="A146" s="98" t="str">
        <f>IF(August!A146="","",August!A146)</f>
        <v/>
      </c>
      <c r="B146" s="74" t="str">
        <f>IF(August!B146="","",August!B146)</f>
        <v/>
      </c>
      <c r="C146" s="278" t="str">
        <f>IF(August!C146="","",August!C146)</f>
        <v/>
      </c>
      <c r="D146" s="279"/>
      <c r="E146" s="197">
        <f>August!I146</f>
        <v>0</v>
      </c>
      <c r="F146" s="62"/>
      <c r="G146" s="62"/>
      <c r="H146" s="62"/>
      <c r="I146" s="91">
        <f t="shared" ref="I146:I214" si="3">+E146+F146-G146-H146</f>
        <v>0</v>
      </c>
      <c r="J146" s="120" t="str">
        <f>IF(August!J146="","",August!J146)</f>
        <v/>
      </c>
      <c r="K146" s="216" t="str">
        <f>IF(August!K146="","",August!K146)</f>
        <v/>
      </c>
      <c r="L146" s="217"/>
      <c r="M146" s="217"/>
      <c r="N146" s="217"/>
      <c r="O146" s="217"/>
      <c r="P146" s="217"/>
      <c r="Q146" s="217"/>
      <c r="R146" s="217"/>
      <c r="S146" s="218"/>
      <c r="V146" s="27"/>
    </row>
    <row r="147" spans="1:22" x14ac:dyDescent="0.35">
      <c r="A147" s="98" t="str">
        <f>IF(August!A147="","",August!A147)</f>
        <v/>
      </c>
      <c r="B147" s="74" t="str">
        <f>IF(August!B147="","",August!B147)</f>
        <v/>
      </c>
      <c r="C147" s="278" t="str">
        <f>IF(August!C147="","",August!C147)</f>
        <v/>
      </c>
      <c r="D147" s="279"/>
      <c r="E147" s="197">
        <f>August!I147</f>
        <v>0</v>
      </c>
      <c r="F147" s="62"/>
      <c r="G147" s="62"/>
      <c r="H147" s="62"/>
      <c r="I147" s="91">
        <f t="shared" ref="I147:I159" si="4">+E147+F147-G147-H147</f>
        <v>0</v>
      </c>
      <c r="J147" s="120" t="str">
        <f>IF(August!J147="","",August!J147)</f>
        <v/>
      </c>
      <c r="K147" s="216" t="str">
        <f>IF(August!K147="","",August!K147)</f>
        <v/>
      </c>
      <c r="L147" s="217"/>
      <c r="M147" s="217"/>
      <c r="N147" s="217"/>
      <c r="O147" s="217"/>
      <c r="P147" s="217"/>
      <c r="Q147" s="217"/>
      <c r="R147" s="217"/>
      <c r="S147" s="218"/>
      <c r="V147" s="27"/>
    </row>
    <row r="148" spans="1:22" x14ac:dyDescent="0.35">
      <c r="A148" s="98" t="str">
        <f>IF(August!A148="","",August!A148)</f>
        <v/>
      </c>
      <c r="B148" s="74" t="str">
        <f>IF(August!B148="","",August!B148)</f>
        <v/>
      </c>
      <c r="C148" s="278" t="str">
        <f>IF(August!C148="","",August!C148)</f>
        <v/>
      </c>
      <c r="D148" s="279"/>
      <c r="E148" s="197">
        <f>August!I148</f>
        <v>0</v>
      </c>
      <c r="F148" s="62"/>
      <c r="G148" s="62"/>
      <c r="H148" s="62"/>
      <c r="I148" s="91">
        <f t="shared" si="4"/>
        <v>0</v>
      </c>
      <c r="J148" s="120" t="str">
        <f>IF(August!J148="","",August!J148)</f>
        <v/>
      </c>
      <c r="K148" s="216" t="str">
        <f>IF(August!K148="","",August!K148)</f>
        <v/>
      </c>
      <c r="L148" s="217"/>
      <c r="M148" s="217"/>
      <c r="N148" s="217"/>
      <c r="O148" s="217"/>
      <c r="P148" s="217"/>
      <c r="Q148" s="217"/>
      <c r="R148" s="217"/>
      <c r="S148" s="218"/>
      <c r="V148" s="27"/>
    </row>
    <row r="149" spans="1:22" x14ac:dyDescent="0.35">
      <c r="A149" s="98" t="str">
        <f>IF(August!A149="","",August!A149)</f>
        <v/>
      </c>
      <c r="B149" s="74" t="str">
        <f>IF(August!B149="","",August!B149)</f>
        <v/>
      </c>
      <c r="C149" s="278" t="str">
        <f>IF(August!C149="","",August!C149)</f>
        <v/>
      </c>
      <c r="D149" s="279"/>
      <c r="E149" s="197">
        <f>August!I149</f>
        <v>0</v>
      </c>
      <c r="F149" s="62"/>
      <c r="G149" s="62"/>
      <c r="H149" s="62"/>
      <c r="I149" s="91">
        <f t="shared" si="4"/>
        <v>0</v>
      </c>
      <c r="J149" s="120" t="str">
        <f>IF(August!J149="","",August!J149)</f>
        <v/>
      </c>
      <c r="K149" s="216" t="str">
        <f>IF(August!K149="","",August!K149)</f>
        <v/>
      </c>
      <c r="L149" s="217"/>
      <c r="M149" s="217"/>
      <c r="N149" s="217"/>
      <c r="O149" s="217"/>
      <c r="P149" s="217"/>
      <c r="Q149" s="217"/>
      <c r="R149" s="217"/>
      <c r="S149" s="218"/>
      <c r="V149" s="27"/>
    </row>
    <row r="150" spans="1:22" x14ac:dyDescent="0.35">
      <c r="A150" s="98" t="str">
        <f>IF(August!A150="","",August!A150)</f>
        <v/>
      </c>
      <c r="B150" s="74" t="str">
        <f>IF(August!B150="","",August!B150)</f>
        <v/>
      </c>
      <c r="C150" s="278" t="str">
        <f>IF(August!C150="","",August!C150)</f>
        <v/>
      </c>
      <c r="D150" s="279"/>
      <c r="E150" s="197">
        <f>August!I150</f>
        <v>0</v>
      </c>
      <c r="F150" s="62"/>
      <c r="G150" s="62"/>
      <c r="H150" s="62"/>
      <c r="I150" s="91">
        <f t="shared" si="4"/>
        <v>0</v>
      </c>
      <c r="J150" s="120" t="str">
        <f>IF(August!J150="","",August!J150)</f>
        <v/>
      </c>
      <c r="K150" s="216" t="str">
        <f>IF(August!K150="","",August!K150)</f>
        <v/>
      </c>
      <c r="L150" s="217"/>
      <c r="M150" s="217"/>
      <c r="N150" s="217"/>
      <c r="O150" s="217"/>
      <c r="P150" s="217"/>
      <c r="Q150" s="217"/>
      <c r="R150" s="217"/>
      <c r="S150" s="218"/>
      <c r="V150" s="27"/>
    </row>
    <row r="151" spans="1:22" x14ac:dyDescent="0.35">
      <c r="A151" s="98" t="str">
        <f>IF(August!A151="","",August!A151)</f>
        <v/>
      </c>
      <c r="B151" s="74" t="str">
        <f>IF(August!B151="","",August!B151)</f>
        <v/>
      </c>
      <c r="C151" s="278" t="str">
        <f>IF(August!C151="","",August!C151)</f>
        <v/>
      </c>
      <c r="D151" s="279"/>
      <c r="E151" s="197">
        <f>August!I151</f>
        <v>0</v>
      </c>
      <c r="F151" s="62"/>
      <c r="G151" s="62"/>
      <c r="H151" s="62"/>
      <c r="I151" s="91">
        <f t="shared" si="4"/>
        <v>0</v>
      </c>
      <c r="J151" s="120" t="str">
        <f>IF(August!J151="","",August!J151)</f>
        <v/>
      </c>
      <c r="K151" s="216" t="str">
        <f>IF(August!K151="","",August!K151)</f>
        <v/>
      </c>
      <c r="L151" s="217"/>
      <c r="M151" s="217"/>
      <c r="N151" s="217"/>
      <c r="O151" s="217"/>
      <c r="P151" s="217"/>
      <c r="Q151" s="217"/>
      <c r="R151" s="217"/>
      <c r="S151" s="218"/>
      <c r="V151" s="27"/>
    </row>
    <row r="152" spans="1:22" x14ac:dyDescent="0.35">
      <c r="A152" s="98" t="str">
        <f>IF(August!A152="","",August!A152)</f>
        <v/>
      </c>
      <c r="B152" s="74" t="str">
        <f>IF(August!B152="","",August!B152)</f>
        <v/>
      </c>
      <c r="C152" s="278" t="str">
        <f>IF(August!C152="","",August!C152)</f>
        <v/>
      </c>
      <c r="D152" s="279"/>
      <c r="E152" s="197">
        <f>August!I152</f>
        <v>0</v>
      </c>
      <c r="F152" s="62"/>
      <c r="G152" s="62"/>
      <c r="H152" s="62"/>
      <c r="I152" s="91">
        <f t="shared" si="4"/>
        <v>0</v>
      </c>
      <c r="J152" s="120" t="str">
        <f>IF(August!J152="","",August!J152)</f>
        <v/>
      </c>
      <c r="K152" s="216" t="str">
        <f>IF(August!K152="","",August!K152)</f>
        <v/>
      </c>
      <c r="L152" s="217"/>
      <c r="M152" s="217"/>
      <c r="N152" s="217"/>
      <c r="O152" s="217"/>
      <c r="P152" s="217"/>
      <c r="Q152" s="217"/>
      <c r="R152" s="217"/>
      <c r="S152" s="218"/>
      <c r="V152" s="27"/>
    </row>
    <row r="153" spans="1:22" x14ac:dyDescent="0.35">
      <c r="A153" s="98" t="str">
        <f>IF(August!A153="","",August!A153)</f>
        <v/>
      </c>
      <c r="B153" s="74" t="str">
        <f>IF(August!B153="","",August!B153)</f>
        <v/>
      </c>
      <c r="C153" s="278" t="str">
        <f>IF(August!C153="","",August!C153)</f>
        <v/>
      </c>
      <c r="D153" s="279"/>
      <c r="E153" s="197">
        <f>August!I153</f>
        <v>0</v>
      </c>
      <c r="F153" s="62"/>
      <c r="G153" s="62"/>
      <c r="H153" s="62"/>
      <c r="I153" s="91">
        <f t="shared" si="4"/>
        <v>0</v>
      </c>
      <c r="J153" s="120" t="str">
        <f>IF(August!J153="","",August!J153)</f>
        <v/>
      </c>
      <c r="K153" s="216" t="str">
        <f>IF(August!K153="","",August!K153)</f>
        <v/>
      </c>
      <c r="L153" s="217"/>
      <c r="M153" s="217"/>
      <c r="N153" s="217"/>
      <c r="O153" s="217"/>
      <c r="P153" s="217"/>
      <c r="Q153" s="217"/>
      <c r="R153" s="217"/>
      <c r="S153" s="218"/>
      <c r="V153" s="27"/>
    </row>
    <row r="154" spans="1:22" x14ac:dyDescent="0.35">
      <c r="A154" s="98" t="str">
        <f>IF(August!A154="","",August!A154)</f>
        <v/>
      </c>
      <c r="B154" s="74" t="str">
        <f>IF(August!B154="","",August!B154)</f>
        <v/>
      </c>
      <c r="C154" s="278" t="str">
        <f>IF(August!C154="","",August!C154)</f>
        <v/>
      </c>
      <c r="D154" s="279"/>
      <c r="E154" s="197">
        <f>August!I154</f>
        <v>0</v>
      </c>
      <c r="F154" s="62"/>
      <c r="G154" s="62"/>
      <c r="H154" s="62"/>
      <c r="I154" s="91">
        <f t="shared" si="4"/>
        <v>0</v>
      </c>
      <c r="J154" s="120" t="str">
        <f>IF(August!J154="","",August!J154)</f>
        <v/>
      </c>
      <c r="K154" s="216" t="str">
        <f>IF(August!K154="","",August!K154)</f>
        <v/>
      </c>
      <c r="L154" s="217"/>
      <c r="M154" s="217"/>
      <c r="N154" s="217"/>
      <c r="O154" s="217"/>
      <c r="P154" s="217"/>
      <c r="Q154" s="217"/>
      <c r="R154" s="217"/>
      <c r="S154" s="218"/>
      <c r="V154" s="27"/>
    </row>
    <row r="155" spans="1:22" x14ac:dyDescent="0.35">
      <c r="A155" s="98" t="str">
        <f>IF(August!A155="","",August!A155)</f>
        <v/>
      </c>
      <c r="B155" s="74" t="str">
        <f>IF(August!B155="","",August!B155)</f>
        <v/>
      </c>
      <c r="C155" s="278" t="str">
        <f>IF(August!C155="","",August!C155)</f>
        <v/>
      </c>
      <c r="D155" s="279"/>
      <c r="E155" s="197">
        <f>August!I155</f>
        <v>0</v>
      </c>
      <c r="F155" s="62"/>
      <c r="G155" s="62"/>
      <c r="H155" s="62"/>
      <c r="I155" s="91">
        <f t="shared" si="4"/>
        <v>0</v>
      </c>
      <c r="J155" s="120" t="str">
        <f>IF(August!J155="","",August!J155)</f>
        <v/>
      </c>
      <c r="K155" s="216" t="str">
        <f>IF(August!K155="","",August!K155)</f>
        <v/>
      </c>
      <c r="L155" s="217"/>
      <c r="M155" s="217"/>
      <c r="N155" s="217"/>
      <c r="O155" s="217"/>
      <c r="P155" s="217"/>
      <c r="Q155" s="217"/>
      <c r="R155" s="217"/>
      <c r="S155" s="218"/>
      <c r="V155" s="27"/>
    </row>
    <row r="156" spans="1:22" x14ac:dyDescent="0.35">
      <c r="A156" s="98" t="str">
        <f>IF(August!A156="","",August!A156)</f>
        <v/>
      </c>
      <c r="B156" s="74" t="str">
        <f>IF(August!B156="","",August!B156)</f>
        <v/>
      </c>
      <c r="C156" s="278" t="str">
        <f>IF(August!C156="","",August!C156)</f>
        <v/>
      </c>
      <c r="D156" s="279"/>
      <c r="E156" s="197">
        <f>August!I156</f>
        <v>0</v>
      </c>
      <c r="F156" s="62"/>
      <c r="G156" s="62"/>
      <c r="H156" s="62"/>
      <c r="I156" s="91">
        <f t="shared" si="4"/>
        <v>0</v>
      </c>
      <c r="J156" s="120" t="str">
        <f>IF(August!J156="","",August!J156)</f>
        <v/>
      </c>
      <c r="K156" s="216" t="str">
        <f>IF(August!K156="","",August!K156)</f>
        <v/>
      </c>
      <c r="L156" s="217"/>
      <c r="M156" s="217"/>
      <c r="N156" s="217"/>
      <c r="O156" s="217"/>
      <c r="P156" s="217"/>
      <c r="Q156" s="217"/>
      <c r="R156" s="217"/>
      <c r="S156" s="218"/>
      <c r="V156" s="27"/>
    </row>
    <row r="157" spans="1:22" x14ac:dyDescent="0.35">
      <c r="A157" s="98" t="str">
        <f>IF(August!A157="","",August!A157)</f>
        <v/>
      </c>
      <c r="B157" s="74" t="str">
        <f>IF(August!B157="","",August!B157)</f>
        <v/>
      </c>
      <c r="C157" s="278" t="str">
        <f>IF(August!C157="","",August!C157)</f>
        <v/>
      </c>
      <c r="D157" s="279"/>
      <c r="E157" s="197">
        <f>August!I157</f>
        <v>0</v>
      </c>
      <c r="F157" s="62"/>
      <c r="G157" s="62"/>
      <c r="H157" s="62"/>
      <c r="I157" s="91">
        <f t="shared" si="4"/>
        <v>0</v>
      </c>
      <c r="J157" s="120" t="str">
        <f>IF(August!J157="","",August!J157)</f>
        <v/>
      </c>
      <c r="K157" s="216" t="str">
        <f>IF(August!K157="","",August!K157)</f>
        <v/>
      </c>
      <c r="L157" s="217"/>
      <c r="M157" s="217"/>
      <c r="N157" s="217"/>
      <c r="O157" s="217"/>
      <c r="P157" s="217"/>
      <c r="Q157" s="217"/>
      <c r="R157" s="217"/>
      <c r="S157" s="218"/>
      <c r="V157" s="27"/>
    </row>
    <row r="158" spans="1:22" x14ac:dyDescent="0.35">
      <c r="A158" s="98" t="str">
        <f>IF(August!A158="","",August!A158)</f>
        <v/>
      </c>
      <c r="B158" s="74" t="str">
        <f>IF(August!B158="","",August!B158)</f>
        <v/>
      </c>
      <c r="C158" s="278" t="str">
        <f>IF(August!C158="","",August!C158)</f>
        <v/>
      </c>
      <c r="D158" s="279"/>
      <c r="E158" s="197">
        <f>August!I158</f>
        <v>0</v>
      </c>
      <c r="F158" s="62"/>
      <c r="G158" s="62"/>
      <c r="H158" s="62"/>
      <c r="I158" s="91">
        <f t="shared" si="4"/>
        <v>0</v>
      </c>
      <c r="J158" s="120" t="str">
        <f>IF(August!J158="","",August!J158)</f>
        <v/>
      </c>
      <c r="K158" s="216" t="str">
        <f>IF(August!K158="","",August!K158)</f>
        <v/>
      </c>
      <c r="L158" s="217"/>
      <c r="M158" s="217"/>
      <c r="N158" s="217"/>
      <c r="O158" s="217"/>
      <c r="P158" s="217"/>
      <c r="Q158" s="217"/>
      <c r="R158" s="217"/>
      <c r="S158" s="218"/>
      <c r="V158" s="27"/>
    </row>
    <row r="159" spans="1:22" x14ac:dyDescent="0.35">
      <c r="A159" s="98" t="str">
        <f>IF(August!A159="","",August!A159)</f>
        <v/>
      </c>
      <c r="B159" s="74" t="str">
        <f>IF(August!B159="","",August!B159)</f>
        <v/>
      </c>
      <c r="C159" s="278" t="str">
        <f>IF(August!C159="","",August!C159)</f>
        <v/>
      </c>
      <c r="D159" s="279"/>
      <c r="E159" s="197">
        <f>August!I159</f>
        <v>0</v>
      </c>
      <c r="F159" s="62"/>
      <c r="G159" s="62"/>
      <c r="H159" s="62"/>
      <c r="I159" s="91">
        <f t="shared" si="4"/>
        <v>0</v>
      </c>
      <c r="J159" s="120" t="str">
        <f>IF(August!J159="","",August!J159)</f>
        <v/>
      </c>
      <c r="K159" s="216" t="str">
        <f>IF(August!K159="","",August!K159)</f>
        <v/>
      </c>
      <c r="L159" s="217"/>
      <c r="M159" s="217"/>
      <c r="N159" s="217"/>
      <c r="O159" s="217"/>
      <c r="P159" s="217"/>
      <c r="Q159" s="217"/>
      <c r="R159" s="217"/>
      <c r="S159" s="218"/>
      <c r="V159" s="27"/>
    </row>
    <row r="160" spans="1:22" x14ac:dyDescent="0.35">
      <c r="A160" s="98" t="str">
        <f>IF(August!A160="","",August!A160)</f>
        <v/>
      </c>
      <c r="B160" s="74" t="str">
        <f>IF(August!B160="","",August!B160)</f>
        <v/>
      </c>
      <c r="C160" s="278" t="str">
        <f>IF(August!C160="","",August!C160)</f>
        <v/>
      </c>
      <c r="D160" s="279"/>
      <c r="E160" s="197">
        <f>August!I160</f>
        <v>0</v>
      </c>
      <c r="F160" s="62"/>
      <c r="G160" s="62"/>
      <c r="H160" s="62"/>
      <c r="I160" s="91">
        <f t="shared" si="3"/>
        <v>0</v>
      </c>
      <c r="J160" s="120" t="str">
        <f>IF(August!J160="","",August!J160)</f>
        <v/>
      </c>
      <c r="K160" s="216" t="str">
        <f>IF(August!K160="","",August!K160)</f>
        <v/>
      </c>
      <c r="L160" s="217"/>
      <c r="M160" s="217"/>
      <c r="N160" s="217"/>
      <c r="O160" s="217"/>
      <c r="P160" s="217"/>
      <c r="Q160" s="217"/>
      <c r="R160" s="217"/>
      <c r="S160" s="218"/>
      <c r="V160" s="27"/>
    </row>
    <row r="161" spans="1:22" x14ac:dyDescent="0.35">
      <c r="A161" s="98" t="str">
        <f>IF(August!A161="","",August!A161)</f>
        <v/>
      </c>
      <c r="B161" s="74" t="str">
        <f>IF(August!B161="","",August!B161)</f>
        <v/>
      </c>
      <c r="C161" s="278" t="str">
        <f>IF(August!C161="","",August!C161)</f>
        <v/>
      </c>
      <c r="D161" s="279"/>
      <c r="E161" s="197">
        <f>August!I161</f>
        <v>0</v>
      </c>
      <c r="F161" s="62"/>
      <c r="G161" s="62"/>
      <c r="H161" s="62"/>
      <c r="I161" s="91">
        <f t="shared" si="3"/>
        <v>0</v>
      </c>
      <c r="J161" s="120" t="str">
        <f>IF(August!J161="","",August!J161)</f>
        <v/>
      </c>
      <c r="K161" s="216" t="str">
        <f>IF(August!K161="","",August!K161)</f>
        <v/>
      </c>
      <c r="L161" s="217"/>
      <c r="M161" s="217"/>
      <c r="N161" s="217"/>
      <c r="O161" s="217"/>
      <c r="P161" s="217"/>
      <c r="Q161" s="217"/>
      <c r="R161" s="217"/>
      <c r="S161" s="218"/>
      <c r="V161" s="27"/>
    </row>
    <row r="162" spans="1:22" x14ac:dyDescent="0.35">
      <c r="A162" s="98" t="str">
        <f>IF(August!A162="","",August!A162)</f>
        <v/>
      </c>
      <c r="B162" s="74" t="str">
        <f>IF(August!B162="","",August!B162)</f>
        <v/>
      </c>
      <c r="C162" s="278" t="str">
        <f>IF(August!C162="","",August!C162)</f>
        <v/>
      </c>
      <c r="D162" s="279"/>
      <c r="E162" s="197">
        <f>August!I162</f>
        <v>0</v>
      </c>
      <c r="F162" s="62"/>
      <c r="G162" s="62"/>
      <c r="H162" s="62"/>
      <c r="I162" s="91">
        <f t="shared" si="3"/>
        <v>0</v>
      </c>
      <c r="J162" s="120" t="str">
        <f>IF(August!J162="","",August!J162)</f>
        <v/>
      </c>
      <c r="K162" s="216" t="str">
        <f>IF(August!K162="","",August!K162)</f>
        <v/>
      </c>
      <c r="L162" s="217"/>
      <c r="M162" s="217"/>
      <c r="N162" s="217"/>
      <c r="O162" s="217"/>
      <c r="P162" s="217"/>
      <c r="Q162" s="217"/>
      <c r="R162" s="217"/>
      <c r="S162" s="218"/>
      <c r="V162" s="27"/>
    </row>
    <row r="163" spans="1:22" x14ac:dyDescent="0.35">
      <c r="A163" s="98" t="str">
        <f>IF(August!A163="","",August!A163)</f>
        <v/>
      </c>
      <c r="B163" s="74" t="str">
        <f>IF(August!B163="","",August!B163)</f>
        <v/>
      </c>
      <c r="C163" s="278" t="str">
        <f>IF(August!C163="","",August!C163)</f>
        <v/>
      </c>
      <c r="D163" s="279"/>
      <c r="E163" s="197">
        <f>August!I163</f>
        <v>0</v>
      </c>
      <c r="F163" s="62"/>
      <c r="G163" s="62"/>
      <c r="H163" s="62"/>
      <c r="I163" s="91">
        <f t="shared" si="3"/>
        <v>0</v>
      </c>
      <c r="J163" s="120" t="str">
        <f>IF(August!J163="","",August!J163)</f>
        <v/>
      </c>
      <c r="K163" s="216" t="str">
        <f>IF(August!K163="","",August!K163)</f>
        <v/>
      </c>
      <c r="L163" s="217"/>
      <c r="M163" s="217"/>
      <c r="N163" s="217"/>
      <c r="O163" s="217"/>
      <c r="P163" s="217"/>
      <c r="Q163" s="217"/>
      <c r="R163" s="217"/>
      <c r="S163" s="218"/>
      <c r="V163" s="27"/>
    </row>
    <row r="164" spans="1:22" x14ac:dyDescent="0.35">
      <c r="A164" s="98" t="str">
        <f>IF(August!A164="","",August!A164)</f>
        <v/>
      </c>
      <c r="B164" s="74" t="str">
        <f>IF(August!B164="","",August!B164)</f>
        <v/>
      </c>
      <c r="C164" s="278" t="str">
        <f>IF(August!C164="","",August!C164)</f>
        <v/>
      </c>
      <c r="D164" s="279"/>
      <c r="E164" s="197">
        <f>August!I164</f>
        <v>0</v>
      </c>
      <c r="F164" s="62"/>
      <c r="G164" s="62"/>
      <c r="H164" s="62"/>
      <c r="I164" s="91">
        <f t="shared" si="3"/>
        <v>0</v>
      </c>
      <c r="J164" s="120" t="str">
        <f>IF(August!J164="","",August!J164)</f>
        <v/>
      </c>
      <c r="K164" s="216" t="str">
        <f>IF(August!K164="","",August!K164)</f>
        <v/>
      </c>
      <c r="L164" s="217"/>
      <c r="M164" s="217"/>
      <c r="N164" s="217"/>
      <c r="O164" s="217"/>
      <c r="P164" s="217"/>
      <c r="Q164" s="217"/>
      <c r="R164" s="217"/>
      <c r="S164" s="218"/>
      <c r="V164" s="27"/>
    </row>
    <row r="165" spans="1:22" x14ac:dyDescent="0.35">
      <c r="A165" s="98" t="str">
        <f>IF(August!A165="","",August!A165)</f>
        <v/>
      </c>
      <c r="B165" s="74" t="str">
        <f>IF(August!B165="","",August!B165)</f>
        <v/>
      </c>
      <c r="C165" s="278" t="str">
        <f>IF(August!C165="","",August!C165)</f>
        <v/>
      </c>
      <c r="D165" s="279"/>
      <c r="E165" s="197">
        <f>August!I165</f>
        <v>0</v>
      </c>
      <c r="F165" s="62"/>
      <c r="G165" s="62"/>
      <c r="H165" s="62"/>
      <c r="I165" s="91">
        <f t="shared" si="3"/>
        <v>0</v>
      </c>
      <c r="J165" s="120" t="str">
        <f>IF(August!J165="","",August!J165)</f>
        <v/>
      </c>
      <c r="K165" s="216" t="str">
        <f>IF(August!K165="","",August!K165)</f>
        <v/>
      </c>
      <c r="L165" s="217"/>
      <c r="M165" s="217"/>
      <c r="N165" s="217"/>
      <c r="O165" s="217"/>
      <c r="P165" s="217"/>
      <c r="Q165" s="217"/>
      <c r="R165" s="217"/>
      <c r="S165" s="218"/>
      <c r="V165" s="27"/>
    </row>
    <row r="166" spans="1:22" x14ac:dyDescent="0.35">
      <c r="A166" s="98" t="str">
        <f>IF(August!A166="","",August!A166)</f>
        <v/>
      </c>
      <c r="B166" s="74" t="str">
        <f>IF(August!B166="","",August!B166)</f>
        <v/>
      </c>
      <c r="C166" s="278" t="str">
        <f>IF(August!C166="","",August!C166)</f>
        <v/>
      </c>
      <c r="D166" s="279"/>
      <c r="E166" s="197">
        <f>August!I166</f>
        <v>0</v>
      </c>
      <c r="F166" s="62"/>
      <c r="G166" s="62"/>
      <c r="H166" s="62"/>
      <c r="I166" s="91">
        <f t="shared" si="3"/>
        <v>0</v>
      </c>
      <c r="J166" s="120" t="str">
        <f>IF(August!J166="","",August!J166)</f>
        <v/>
      </c>
      <c r="K166" s="216" t="str">
        <f>IF(August!K166="","",August!K166)</f>
        <v/>
      </c>
      <c r="L166" s="217"/>
      <c r="M166" s="217"/>
      <c r="N166" s="217"/>
      <c r="O166" s="217"/>
      <c r="P166" s="217"/>
      <c r="Q166" s="217"/>
      <c r="R166" s="217"/>
      <c r="S166" s="218"/>
      <c r="V166" s="27"/>
    </row>
    <row r="167" spans="1:22" x14ac:dyDescent="0.35">
      <c r="A167" s="98" t="str">
        <f>IF(August!A167="","",August!A167)</f>
        <v/>
      </c>
      <c r="B167" s="74" t="str">
        <f>IF(August!B167="","",August!B167)</f>
        <v/>
      </c>
      <c r="C167" s="278" t="str">
        <f>IF(August!C167="","",August!C167)</f>
        <v/>
      </c>
      <c r="D167" s="279"/>
      <c r="E167" s="197">
        <f>August!I167</f>
        <v>0</v>
      </c>
      <c r="F167" s="62"/>
      <c r="G167" s="62"/>
      <c r="H167" s="62"/>
      <c r="I167" s="91">
        <f t="shared" si="3"/>
        <v>0</v>
      </c>
      <c r="J167" s="120" t="str">
        <f>IF(August!J167="","",August!J167)</f>
        <v/>
      </c>
      <c r="K167" s="216" t="str">
        <f>IF(August!K167="","",August!K167)</f>
        <v/>
      </c>
      <c r="L167" s="217"/>
      <c r="M167" s="217"/>
      <c r="N167" s="217"/>
      <c r="O167" s="217"/>
      <c r="P167" s="217"/>
      <c r="Q167" s="217"/>
      <c r="R167" s="217"/>
      <c r="S167" s="218"/>
      <c r="V167" s="27"/>
    </row>
    <row r="168" spans="1:22" x14ac:dyDescent="0.35">
      <c r="A168" s="98" t="str">
        <f>IF(August!A168="","",August!A168)</f>
        <v/>
      </c>
      <c r="B168" s="74" t="str">
        <f>IF(August!B168="","",August!B168)</f>
        <v/>
      </c>
      <c r="C168" s="278" t="str">
        <f>IF(August!C168="","",August!C168)</f>
        <v/>
      </c>
      <c r="D168" s="279"/>
      <c r="E168" s="197">
        <f>August!I168</f>
        <v>0</v>
      </c>
      <c r="F168" s="62"/>
      <c r="G168" s="62"/>
      <c r="H168" s="62"/>
      <c r="I168" s="91">
        <f t="shared" si="3"/>
        <v>0</v>
      </c>
      <c r="J168" s="120" t="str">
        <f>IF(August!J168="","",August!J168)</f>
        <v/>
      </c>
      <c r="K168" s="216" t="str">
        <f>IF(August!K168="","",August!K168)</f>
        <v/>
      </c>
      <c r="L168" s="217"/>
      <c r="M168" s="217"/>
      <c r="N168" s="217"/>
      <c r="O168" s="217"/>
      <c r="P168" s="217"/>
      <c r="Q168" s="217"/>
      <c r="R168" s="217"/>
      <c r="S168" s="218"/>
      <c r="V168" s="27"/>
    </row>
    <row r="169" spans="1:22" x14ac:dyDescent="0.35">
      <c r="A169" s="98" t="str">
        <f>IF(August!A169="","",August!A169)</f>
        <v/>
      </c>
      <c r="B169" s="74" t="str">
        <f>IF(August!B169="","",August!B169)</f>
        <v/>
      </c>
      <c r="C169" s="278" t="str">
        <f>IF(August!C169="","",August!C169)</f>
        <v/>
      </c>
      <c r="D169" s="279"/>
      <c r="E169" s="197">
        <f>August!I169</f>
        <v>0</v>
      </c>
      <c r="F169" s="62"/>
      <c r="G169" s="62"/>
      <c r="H169" s="62"/>
      <c r="I169" s="91">
        <f t="shared" si="3"/>
        <v>0</v>
      </c>
      <c r="J169" s="120" t="str">
        <f>IF(August!J169="","",August!J169)</f>
        <v/>
      </c>
      <c r="K169" s="216" t="str">
        <f>IF(August!K169="","",August!K169)</f>
        <v/>
      </c>
      <c r="L169" s="217"/>
      <c r="M169" s="217"/>
      <c r="N169" s="217"/>
      <c r="O169" s="217"/>
      <c r="P169" s="217"/>
      <c r="Q169" s="217"/>
      <c r="R169" s="217"/>
      <c r="S169" s="218"/>
      <c r="V169" s="27"/>
    </row>
    <row r="170" spans="1:22" x14ac:dyDescent="0.35">
      <c r="A170" s="98" t="str">
        <f>IF(August!A170="","",August!A170)</f>
        <v/>
      </c>
      <c r="B170" s="74" t="str">
        <f>IF(August!B170="","",August!B170)</f>
        <v/>
      </c>
      <c r="C170" s="278" t="str">
        <f>IF(August!C170="","",August!C170)</f>
        <v/>
      </c>
      <c r="D170" s="279"/>
      <c r="E170" s="197">
        <f>August!I170</f>
        <v>0</v>
      </c>
      <c r="F170" s="62"/>
      <c r="G170" s="62"/>
      <c r="H170" s="62"/>
      <c r="I170" s="91">
        <f t="shared" si="3"/>
        <v>0</v>
      </c>
      <c r="J170" s="120" t="str">
        <f>IF(August!J170="","",August!J170)</f>
        <v/>
      </c>
      <c r="K170" s="216" t="str">
        <f>IF(August!K170="","",August!K170)</f>
        <v/>
      </c>
      <c r="L170" s="217"/>
      <c r="M170" s="217"/>
      <c r="N170" s="217"/>
      <c r="O170" s="217"/>
      <c r="P170" s="217"/>
      <c r="Q170" s="217"/>
      <c r="R170" s="217"/>
      <c r="S170" s="218"/>
      <c r="V170" s="27"/>
    </row>
    <row r="171" spans="1:22" x14ac:dyDescent="0.35">
      <c r="A171" s="98" t="str">
        <f>IF(August!A171="","",August!A171)</f>
        <v/>
      </c>
      <c r="B171" s="74" t="str">
        <f>IF(August!B171="","",August!B171)</f>
        <v/>
      </c>
      <c r="C171" s="278" t="str">
        <f>IF(August!C171="","",August!C171)</f>
        <v/>
      </c>
      <c r="D171" s="279"/>
      <c r="E171" s="197">
        <f>August!I171</f>
        <v>0</v>
      </c>
      <c r="F171" s="62"/>
      <c r="G171" s="62"/>
      <c r="H171" s="62"/>
      <c r="I171" s="91">
        <f t="shared" si="3"/>
        <v>0</v>
      </c>
      <c r="J171" s="120" t="str">
        <f>IF(August!J171="","",August!J171)</f>
        <v/>
      </c>
      <c r="K171" s="216" t="str">
        <f>IF(August!K171="","",August!K171)</f>
        <v/>
      </c>
      <c r="L171" s="217"/>
      <c r="M171" s="217"/>
      <c r="N171" s="217"/>
      <c r="O171" s="217"/>
      <c r="P171" s="217"/>
      <c r="Q171" s="217"/>
      <c r="R171" s="217"/>
      <c r="S171" s="218"/>
      <c r="V171" s="27"/>
    </row>
    <row r="172" spans="1:22" x14ac:dyDescent="0.35">
      <c r="A172" s="98" t="str">
        <f>IF(August!A172="","",August!A172)</f>
        <v/>
      </c>
      <c r="B172" s="74" t="str">
        <f>IF(August!B172="","",August!B172)</f>
        <v/>
      </c>
      <c r="C172" s="278" t="str">
        <f>IF(August!C172="","",August!C172)</f>
        <v/>
      </c>
      <c r="D172" s="279"/>
      <c r="E172" s="197">
        <f>August!I172</f>
        <v>0</v>
      </c>
      <c r="F172" s="62"/>
      <c r="G172" s="62"/>
      <c r="H172" s="62"/>
      <c r="I172" s="91">
        <f t="shared" si="3"/>
        <v>0</v>
      </c>
      <c r="J172" s="120" t="str">
        <f>IF(August!J172="","",August!J172)</f>
        <v/>
      </c>
      <c r="K172" s="216" t="str">
        <f>IF(August!K172="","",August!K172)</f>
        <v/>
      </c>
      <c r="L172" s="217"/>
      <c r="M172" s="217"/>
      <c r="N172" s="217"/>
      <c r="O172" s="217"/>
      <c r="P172" s="217"/>
      <c r="Q172" s="217"/>
      <c r="R172" s="217"/>
      <c r="S172" s="218"/>
      <c r="V172" s="27"/>
    </row>
    <row r="173" spans="1:22" x14ac:dyDescent="0.35">
      <c r="A173" s="98" t="str">
        <f>IF(August!A173="","",August!A173)</f>
        <v/>
      </c>
      <c r="B173" s="74" t="str">
        <f>IF(August!B173="","",August!B173)</f>
        <v/>
      </c>
      <c r="C173" s="278" t="str">
        <f>IF(August!C173="","",August!C173)</f>
        <v/>
      </c>
      <c r="D173" s="279"/>
      <c r="E173" s="197">
        <f>August!I173</f>
        <v>0</v>
      </c>
      <c r="F173" s="62"/>
      <c r="G173" s="62"/>
      <c r="H173" s="62"/>
      <c r="I173" s="91">
        <f t="shared" si="3"/>
        <v>0</v>
      </c>
      <c r="J173" s="120" t="str">
        <f>IF(August!J173="","",August!J173)</f>
        <v/>
      </c>
      <c r="K173" s="216" t="str">
        <f>IF(August!K173="","",August!K173)</f>
        <v/>
      </c>
      <c r="L173" s="217"/>
      <c r="M173" s="217"/>
      <c r="N173" s="217"/>
      <c r="O173" s="217"/>
      <c r="P173" s="217"/>
      <c r="Q173" s="217"/>
      <c r="R173" s="217"/>
      <c r="S173" s="218"/>
      <c r="V173" s="27"/>
    </row>
    <row r="174" spans="1:22" x14ac:dyDescent="0.35">
      <c r="A174" s="98" t="str">
        <f>IF(August!A174="","",August!A174)</f>
        <v/>
      </c>
      <c r="B174" s="74" t="str">
        <f>IF(August!B174="","",August!B174)</f>
        <v/>
      </c>
      <c r="C174" s="278" t="str">
        <f>IF(August!C174="","",August!C174)</f>
        <v/>
      </c>
      <c r="D174" s="279"/>
      <c r="E174" s="197">
        <f>August!I174</f>
        <v>0</v>
      </c>
      <c r="F174" s="62"/>
      <c r="G174" s="62"/>
      <c r="H174" s="62"/>
      <c r="I174" s="91">
        <f t="shared" si="3"/>
        <v>0</v>
      </c>
      <c r="J174" s="120" t="str">
        <f>IF(August!J174="","",August!J174)</f>
        <v/>
      </c>
      <c r="K174" s="216" t="str">
        <f>IF(August!K174="","",August!K174)</f>
        <v/>
      </c>
      <c r="L174" s="217"/>
      <c r="M174" s="217"/>
      <c r="N174" s="217"/>
      <c r="O174" s="217"/>
      <c r="P174" s="217"/>
      <c r="Q174" s="217"/>
      <c r="R174" s="217"/>
      <c r="S174" s="218"/>
      <c r="V174" s="27"/>
    </row>
    <row r="175" spans="1:22" x14ac:dyDescent="0.35">
      <c r="A175" s="98" t="str">
        <f>IF(August!A175="","",August!A175)</f>
        <v/>
      </c>
      <c r="B175" s="74" t="str">
        <f>IF(August!B175="","",August!B175)</f>
        <v/>
      </c>
      <c r="C175" s="278" t="str">
        <f>IF(August!C175="","",August!C175)</f>
        <v/>
      </c>
      <c r="D175" s="279"/>
      <c r="E175" s="197">
        <f>August!I175</f>
        <v>0</v>
      </c>
      <c r="F175" s="62"/>
      <c r="G175" s="62"/>
      <c r="H175" s="62"/>
      <c r="I175" s="91">
        <f t="shared" si="3"/>
        <v>0</v>
      </c>
      <c r="J175" s="120" t="str">
        <f>IF(August!J175="","",August!J175)</f>
        <v/>
      </c>
      <c r="K175" s="216" t="str">
        <f>IF(August!K175="","",August!K175)</f>
        <v/>
      </c>
      <c r="L175" s="217"/>
      <c r="M175" s="217"/>
      <c r="N175" s="217"/>
      <c r="O175" s="217"/>
      <c r="P175" s="217"/>
      <c r="Q175" s="217"/>
      <c r="R175" s="217"/>
      <c r="S175" s="218"/>
      <c r="V175" s="27"/>
    </row>
    <row r="176" spans="1:22" x14ac:dyDescent="0.35">
      <c r="A176" s="98" t="str">
        <f>IF(August!A176="","",August!A176)</f>
        <v/>
      </c>
      <c r="B176" s="74" t="str">
        <f>IF(August!B176="","",August!B176)</f>
        <v/>
      </c>
      <c r="C176" s="278" t="str">
        <f>IF(August!C176="","",August!C176)</f>
        <v/>
      </c>
      <c r="D176" s="279"/>
      <c r="E176" s="197">
        <f>August!I176</f>
        <v>0</v>
      </c>
      <c r="F176" s="62"/>
      <c r="G176" s="62"/>
      <c r="H176" s="62"/>
      <c r="I176" s="91">
        <f t="shared" si="3"/>
        <v>0</v>
      </c>
      <c r="J176" s="120" t="str">
        <f>IF(August!J176="","",August!J176)</f>
        <v/>
      </c>
      <c r="K176" s="216" t="str">
        <f>IF(August!K176="","",August!K176)</f>
        <v/>
      </c>
      <c r="L176" s="217"/>
      <c r="M176" s="217"/>
      <c r="N176" s="217"/>
      <c r="O176" s="217"/>
      <c r="P176" s="217"/>
      <c r="Q176" s="217"/>
      <c r="R176" s="217"/>
      <c r="S176" s="218"/>
      <c r="V176" s="27"/>
    </row>
    <row r="177" spans="1:22" x14ac:dyDescent="0.35">
      <c r="A177" s="98" t="str">
        <f>IF(August!A177="","",August!A177)</f>
        <v/>
      </c>
      <c r="B177" s="74" t="str">
        <f>IF(August!B177="","",August!B177)</f>
        <v/>
      </c>
      <c r="C177" s="278" t="str">
        <f>IF(August!C177="","",August!C177)</f>
        <v/>
      </c>
      <c r="D177" s="279"/>
      <c r="E177" s="197">
        <f>August!I177</f>
        <v>0</v>
      </c>
      <c r="F177" s="62"/>
      <c r="G177" s="62"/>
      <c r="H177" s="62"/>
      <c r="I177" s="91">
        <f t="shared" si="3"/>
        <v>0</v>
      </c>
      <c r="J177" s="120" t="str">
        <f>IF(August!J177="","",August!J177)</f>
        <v/>
      </c>
      <c r="K177" s="216" t="str">
        <f>IF(August!K177="","",August!K177)</f>
        <v/>
      </c>
      <c r="L177" s="217"/>
      <c r="M177" s="217"/>
      <c r="N177" s="217"/>
      <c r="O177" s="217"/>
      <c r="P177" s="217"/>
      <c r="Q177" s="217"/>
      <c r="R177" s="217"/>
      <c r="S177" s="218"/>
      <c r="V177" s="27"/>
    </row>
    <row r="178" spans="1:22" x14ac:dyDescent="0.35">
      <c r="A178" s="98" t="str">
        <f>IF(August!A178="","",August!A178)</f>
        <v/>
      </c>
      <c r="B178" s="74" t="str">
        <f>IF(August!B178="","",August!B178)</f>
        <v/>
      </c>
      <c r="C178" s="278" t="str">
        <f>IF(August!C178="","",August!C178)</f>
        <v/>
      </c>
      <c r="D178" s="279"/>
      <c r="E178" s="197">
        <f>August!I178</f>
        <v>0</v>
      </c>
      <c r="F178" s="62"/>
      <c r="G178" s="62"/>
      <c r="H178" s="62"/>
      <c r="I178" s="91">
        <f t="shared" si="3"/>
        <v>0</v>
      </c>
      <c r="J178" s="120" t="str">
        <f>IF(August!J178="","",August!J178)</f>
        <v/>
      </c>
      <c r="K178" s="216" t="str">
        <f>IF(August!K178="","",August!K178)</f>
        <v/>
      </c>
      <c r="L178" s="217"/>
      <c r="M178" s="217"/>
      <c r="N178" s="217"/>
      <c r="O178" s="217"/>
      <c r="P178" s="217"/>
      <c r="Q178" s="217"/>
      <c r="R178" s="217"/>
      <c r="S178" s="218"/>
      <c r="V178" s="27"/>
    </row>
    <row r="179" spans="1:22" x14ac:dyDescent="0.35">
      <c r="A179" s="98" t="str">
        <f>IF(August!A179="","",August!A179)</f>
        <v/>
      </c>
      <c r="B179" s="74" t="str">
        <f>IF(August!B179="","",August!B179)</f>
        <v/>
      </c>
      <c r="C179" s="278" t="str">
        <f>IF(August!C179="","",August!C179)</f>
        <v/>
      </c>
      <c r="D179" s="279"/>
      <c r="E179" s="197">
        <f>August!I179</f>
        <v>0</v>
      </c>
      <c r="F179" s="62"/>
      <c r="G179" s="62"/>
      <c r="H179" s="62"/>
      <c r="I179" s="91">
        <f t="shared" si="3"/>
        <v>0</v>
      </c>
      <c r="J179" s="120" t="str">
        <f>IF(August!J179="","",August!J179)</f>
        <v/>
      </c>
      <c r="K179" s="216" t="str">
        <f>IF(August!K179="","",August!K179)</f>
        <v/>
      </c>
      <c r="L179" s="217"/>
      <c r="M179" s="217"/>
      <c r="N179" s="217"/>
      <c r="O179" s="217"/>
      <c r="P179" s="217"/>
      <c r="Q179" s="217"/>
      <c r="R179" s="217"/>
      <c r="S179" s="218"/>
      <c r="V179" s="27"/>
    </row>
    <row r="180" spans="1:22" x14ac:dyDescent="0.35">
      <c r="A180" s="98" t="str">
        <f>IF(August!A180="","",August!A180)</f>
        <v/>
      </c>
      <c r="B180" s="74" t="str">
        <f>IF(August!B180="","",August!B180)</f>
        <v/>
      </c>
      <c r="C180" s="278" t="str">
        <f>IF(August!C180="","",August!C180)</f>
        <v/>
      </c>
      <c r="D180" s="279"/>
      <c r="E180" s="197">
        <f>August!I180</f>
        <v>0</v>
      </c>
      <c r="F180" s="62"/>
      <c r="G180" s="62"/>
      <c r="H180" s="62"/>
      <c r="I180" s="91">
        <f t="shared" si="3"/>
        <v>0</v>
      </c>
      <c r="J180" s="120" t="str">
        <f>IF(August!J180="","",August!J180)</f>
        <v/>
      </c>
      <c r="K180" s="216" t="str">
        <f>IF(August!K180="","",August!K180)</f>
        <v/>
      </c>
      <c r="L180" s="217"/>
      <c r="M180" s="217"/>
      <c r="N180" s="217"/>
      <c r="O180" s="217"/>
      <c r="P180" s="217"/>
      <c r="Q180" s="217"/>
      <c r="R180" s="217"/>
      <c r="S180" s="218"/>
      <c r="V180" s="27"/>
    </row>
    <row r="181" spans="1:22" x14ac:dyDescent="0.35">
      <c r="A181" s="98" t="str">
        <f>IF(August!A181="","",August!A181)</f>
        <v/>
      </c>
      <c r="B181" s="74" t="str">
        <f>IF(August!B181="","",August!B181)</f>
        <v/>
      </c>
      <c r="C181" s="278" t="str">
        <f>IF(August!C181="","",August!C181)</f>
        <v/>
      </c>
      <c r="D181" s="279"/>
      <c r="E181" s="197">
        <f>August!I181</f>
        <v>0</v>
      </c>
      <c r="F181" s="62"/>
      <c r="G181" s="62"/>
      <c r="H181" s="62"/>
      <c r="I181" s="91">
        <f t="shared" si="3"/>
        <v>0</v>
      </c>
      <c r="J181" s="120" t="str">
        <f>IF(August!J181="","",August!J181)</f>
        <v/>
      </c>
      <c r="K181" s="216" t="str">
        <f>IF(August!K181="","",August!K181)</f>
        <v/>
      </c>
      <c r="L181" s="217"/>
      <c r="M181" s="217"/>
      <c r="N181" s="217"/>
      <c r="O181" s="217"/>
      <c r="P181" s="217"/>
      <c r="Q181" s="217"/>
      <c r="R181" s="217"/>
      <c r="S181" s="218"/>
      <c r="V181" s="27"/>
    </row>
    <row r="182" spans="1:22" x14ac:dyDescent="0.35">
      <c r="A182" s="98" t="str">
        <f>IF(August!A182="","",August!A182)</f>
        <v/>
      </c>
      <c r="B182" s="74" t="str">
        <f>IF(August!B182="","",August!B182)</f>
        <v/>
      </c>
      <c r="C182" s="278" t="str">
        <f>IF(August!C182="","",August!C182)</f>
        <v/>
      </c>
      <c r="D182" s="279"/>
      <c r="E182" s="197">
        <f>August!I182</f>
        <v>0</v>
      </c>
      <c r="F182" s="62"/>
      <c r="G182" s="62"/>
      <c r="H182" s="62"/>
      <c r="I182" s="91">
        <f t="shared" si="3"/>
        <v>0</v>
      </c>
      <c r="J182" s="120" t="str">
        <f>IF(August!J182="","",August!J182)</f>
        <v/>
      </c>
      <c r="K182" s="216" t="str">
        <f>IF(August!K182="","",August!K182)</f>
        <v/>
      </c>
      <c r="L182" s="217"/>
      <c r="M182" s="217"/>
      <c r="N182" s="217"/>
      <c r="O182" s="217"/>
      <c r="P182" s="217"/>
      <c r="Q182" s="217"/>
      <c r="R182" s="217"/>
      <c r="S182" s="218"/>
      <c r="V182" s="27"/>
    </row>
    <row r="183" spans="1:22" x14ac:dyDescent="0.35">
      <c r="A183" s="98" t="str">
        <f>IF(August!A183="","",August!A183)</f>
        <v/>
      </c>
      <c r="B183" s="74" t="str">
        <f>IF(August!B183="","",August!B183)</f>
        <v/>
      </c>
      <c r="C183" s="278" t="str">
        <f>IF(August!C183="","",August!C183)</f>
        <v/>
      </c>
      <c r="D183" s="279"/>
      <c r="E183" s="197">
        <f>August!I183</f>
        <v>0</v>
      </c>
      <c r="F183" s="62"/>
      <c r="G183" s="62"/>
      <c r="H183" s="62"/>
      <c r="I183" s="91">
        <f t="shared" si="3"/>
        <v>0</v>
      </c>
      <c r="J183" s="120" t="str">
        <f>IF(August!J183="","",August!J183)</f>
        <v/>
      </c>
      <c r="K183" s="216" t="str">
        <f>IF(August!K183="","",August!K183)</f>
        <v/>
      </c>
      <c r="L183" s="217"/>
      <c r="M183" s="217"/>
      <c r="N183" s="217"/>
      <c r="O183" s="217"/>
      <c r="P183" s="217"/>
      <c r="Q183" s="217"/>
      <c r="R183" s="217"/>
      <c r="S183" s="218"/>
      <c r="V183" s="27"/>
    </row>
    <row r="184" spans="1:22" x14ac:dyDescent="0.35">
      <c r="A184" s="98" t="str">
        <f>IF(August!A184="","",August!A184)</f>
        <v/>
      </c>
      <c r="B184" s="74" t="str">
        <f>IF(August!B184="","",August!B184)</f>
        <v/>
      </c>
      <c r="C184" s="278" t="str">
        <f>IF(August!C184="","",August!C184)</f>
        <v/>
      </c>
      <c r="D184" s="279"/>
      <c r="E184" s="197">
        <f>August!I184</f>
        <v>0</v>
      </c>
      <c r="F184" s="62"/>
      <c r="G184" s="62"/>
      <c r="H184" s="62"/>
      <c r="I184" s="91">
        <f t="shared" si="3"/>
        <v>0</v>
      </c>
      <c r="J184" s="120" t="str">
        <f>IF(August!J184="","",August!J184)</f>
        <v/>
      </c>
      <c r="K184" s="216" t="str">
        <f>IF(August!K184="","",August!K184)</f>
        <v/>
      </c>
      <c r="L184" s="217"/>
      <c r="M184" s="217"/>
      <c r="N184" s="217"/>
      <c r="O184" s="217"/>
      <c r="P184" s="217"/>
      <c r="Q184" s="217"/>
      <c r="R184" s="217"/>
      <c r="S184" s="218"/>
      <c r="V184" s="27"/>
    </row>
    <row r="185" spans="1:22" x14ac:dyDescent="0.35">
      <c r="A185" s="98" t="str">
        <f>IF(August!A185="","",August!A185)</f>
        <v/>
      </c>
      <c r="B185" s="74" t="str">
        <f>IF(August!B185="","",August!B185)</f>
        <v/>
      </c>
      <c r="C185" s="278" t="str">
        <f>IF(August!C185="","",August!C185)</f>
        <v/>
      </c>
      <c r="D185" s="279"/>
      <c r="E185" s="197">
        <f>August!I185</f>
        <v>0</v>
      </c>
      <c r="F185" s="62"/>
      <c r="G185" s="62"/>
      <c r="H185" s="62"/>
      <c r="I185" s="91">
        <f t="shared" si="3"/>
        <v>0</v>
      </c>
      <c r="J185" s="120" t="str">
        <f>IF(August!J185="","",August!J185)</f>
        <v/>
      </c>
      <c r="K185" s="216" t="str">
        <f>IF(August!K185="","",August!K185)</f>
        <v/>
      </c>
      <c r="L185" s="217"/>
      <c r="M185" s="217"/>
      <c r="N185" s="217"/>
      <c r="O185" s="217"/>
      <c r="P185" s="217"/>
      <c r="Q185" s="217"/>
      <c r="R185" s="217"/>
      <c r="S185" s="218"/>
      <c r="V185" s="27"/>
    </row>
    <row r="186" spans="1:22" x14ac:dyDescent="0.35">
      <c r="A186" s="98" t="str">
        <f>IF(August!A186="","",August!A186)</f>
        <v/>
      </c>
      <c r="B186" s="74" t="str">
        <f>IF(August!B186="","",August!B186)</f>
        <v/>
      </c>
      <c r="C186" s="278" t="str">
        <f>IF(August!C186="","",August!C186)</f>
        <v/>
      </c>
      <c r="D186" s="279"/>
      <c r="E186" s="197">
        <f>August!I186</f>
        <v>0</v>
      </c>
      <c r="F186" s="62"/>
      <c r="G186" s="62"/>
      <c r="H186" s="62"/>
      <c r="I186" s="91">
        <f t="shared" si="3"/>
        <v>0</v>
      </c>
      <c r="J186" s="120" t="str">
        <f>IF(August!J186="","",August!J186)</f>
        <v/>
      </c>
      <c r="K186" s="216" t="str">
        <f>IF(August!K186="","",August!K186)</f>
        <v/>
      </c>
      <c r="L186" s="217"/>
      <c r="M186" s="217"/>
      <c r="N186" s="217"/>
      <c r="O186" s="217"/>
      <c r="P186" s="217"/>
      <c r="Q186" s="217"/>
      <c r="R186" s="217"/>
      <c r="S186" s="218"/>
      <c r="V186" s="27"/>
    </row>
    <row r="187" spans="1:22" x14ac:dyDescent="0.35">
      <c r="A187" s="98" t="str">
        <f>IF(August!A187="","",August!A187)</f>
        <v/>
      </c>
      <c r="B187" s="74" t="str">
        <f>IF(August!B187="","",August!B187)</f>
        <v/>
      </c>
      <c r="C187" s="278" t="str">
        <f>IF(August!C187="","",August!C187)</f>
        <v/>
      </c>
      <c r="D187" s="279"/>
      <c r="E187" s="197">
        <f>August!I187</f>
        <v>0</v>
      </c>
      <c r="F187" s="62"/>
      <c r="G187" s="62"/>
      <c r="H187" s="62"/>
      <c r="I187" s="91">
        <f t="shared" si="3"/>
        <v>0</v>
      </c>
      <c r="J187" s="120" t="str">
        <f>IF(August!J187="","",August!J187)</f>
        <v/>
      </c>
      <c r="K187" s="216" t="str">
        <f>IF(August!K187="","",August!K187)</f>
        <v/>
      </c>
      <c r="L187" s="217"/>
      <c r="M187" s="217"/>
      <c r="N187" s="217"/>
      <c r="O187" s="217"/>
      <c r="P187" s="217"/>
      <c r="Q187" s="217"/>
      <c r="R187" s="217"/>
      <c r="S187" s="218"/>
      <c r="V187" s="27"/>
    </row>
    <row r="188" spans="1:22" x14ac:dyDescent="0.35">
      <c r="A188" s="98" t="str">
        <f>IF(August!A188="","",August!A188)</f>
        <v/>
      </c>
      <c r="B188" s="74" t="str">
        <f>IF(August!B188="","",August!B188)</f>
        <v/>
      </c>
      <c r="C188" s="278" t="str">
        <f>IF(August!C188="","",August!C188)</f>
        <v/>
      </c>
      <c r="D188" s="279"/>
      <c r="E188" s="197">
        <f>August!I188</f>
        <v>0</v>
      </c>
      <c r="F188" s="62"/>
      <c r="G188" s="62"/>
      <c r="H188" s="62"/>
      <c r="I188" s="91">
        <f t="shared" si="3"/>
        <v>0</v>
      </c>
      <c r="J188" s="120" t="str">
        <f>IF(August!J188="","",August!J188)</f>
        <v/>
      </c>
      <c r="K188" s="216" t="str">
        <f>IF(August!K188="","",August!K188)</f>
        <v/>
      </c>
      <c r="L188" s="217"/>
      <c r="M188" s="217"/>
      <c r="N188" s="217"/>
      <c r="O188" s="217"/>
      <c r="P188" s="217"/>
      <c r="Q188" s="217"/>
      <c r="R188" s="217"/>
      <c r="S188" s="218"/>
      <c r="V188" s="27"/>
    </row>
    <row r="189" spans="1:22" x14ac:dyDescent="0.35">
      <c r="A189" s="98" t="str">
        <f>IF(August!A189="","",August!A189)</f>
        <v/>
      </c>
      <c r="B189" s="74" t="str">
        <f>IF(August!B189="","",August!B189)</f>
        <v/>
      </c>
      <c r="C189" s="278" t="str">
        <f>IF(August!C189="","",August!C189)</f>
        <v/>
      </c>
      <c r="D189" s="279"/>
      <c r="E189" s="197">
        <f>August!I189</f>
        <v>0</v>
      </c>
      <c r="F189" s="62"/>
      <c r="G189" s="62"/>
      <c r="H189" s="62"/>
      <c r="I189" s="91">
        <f t="shared" si="3"/>
        <v>0</v>
      </c>
      <c r="J189" s="120" t="str">
        <f>IF(August!J189="","",August!J189)</f>
        <v/>
      </c>
      <c r="K189" s="216" t="str">
        <f>IF(August!K189="","",August!K189)</f>
        <v/>
      </c>
      <c r="L189" s="217"/>
      <c r="M189" s="217"/>
      <c r="N189" s="217"/>
      <c r="O189" s="217"/>
      <c r="P189" s="217"/>
      <c r="Q189" s="217"/>
      <c r="R189" s="217"/>
      <c r="S189" s="218"/>
      <c r="V189" s="27"/>
    </row>
    <row r="190" spans="1:22" x14ac:dyDescent="0.35">
      <c r="A190" s="98" t="str">
        <f>IF(August!A190="","",August!A190)</f>
        <v/>
      </c>
      <c r="B190" s="74" t="str">
        <f>IF(August!B190="","",August!B190)</f>
        <v/>
      </c>
      <c r="C190" s="278" t="str">
        <f>IF(August!C190="","",August!C190)</f>
        <v/>
      </c>
      <c r="D190" s="279"/>
      <c r="E190" s="197">
        <f>August!I190</f>
        <v>0</v>
      </c>
      <c r="F190" s="62"/>
      <c r="G190" s="62"/>
      <c r="H190" s="62"/>
      <c r="I190" s="91">
        <f t="shared" si="3"/>
        <v>0</v>
      </c>
      <c r="J190" s="120" t="str">
        <f>IF(August!J190="","",August!J190)</f>
        <v/>
      </c>
      <c r="K190" s="216" t="str">
        <f>IF(August!K190="","",August!K190)</f>
        <v/>
      </c>
      <c r="L190" s="217"/>
      <c r="M190" s="217"/>
      <c r="N190" s="217"/>
      <c r="O190" s="217"/>
      <c r="P190" s="217"/>
      <c r="Q190" s="217"/>
      <c r="R190" s="217"/>
      <c r="S190" s="218"/>
      <c r="V190" s="27"/>
    </row>
    <row r="191" spans="1:22" x14ac:dyDescent="0.35">
      <c r="A191" s="98" t="str">
        <f>IF(August!A191="","",August!A191)</f>
        <v/>
      </c>
      <c r="B191" s="74" t="str">
        <f>IF(August!B191="","",August!B191)</f>
        <v/>
      </c>
      <c r="C191" s="278" t="str">
        <f>IF(August!C191="","",August!C191)</f>
        <v/>
      </c>
      <c r="D191" s="279"/>
      <c r="E191" s="197">
        <f>August!I191</f>
        <v>0</v>
      </c>
      <c r="F191" s="62"/>
      <c r="G191" s="62"/>
      <c r="H191" s="62"/>
      <c r="I191" s="91">
        <f t="shared" si="3"/>
        <v>0</v>
      </c>
      <c r="J191" s="120" t="str">
        <f>IF(August!J191="","",August!J191)</f>
        <v/>
      </c>
      <c r="K191" s="216" t="str">
        <f>IF(August!K191="","",August!K191)</f>
        <v/>
      </c>
      <c r="L191" s="217"/>
      <c r="M191" s="217"/>
      <c r="N191" s="217"/>
      <c r="O191" s="217"/>
      <c r="P191" s="217"/>
      <c r="Q191" s="217"/>
      <c r="R191" s="217"/>
      <c r="S191" s="218"/>
      <c r="V191" s="27"/>
    </row>
    <row r="192" spans="1:22" x14ac:dyDescent="0.35">
      <c r="A192" s="98" t="str">
        <f>IF(August!A192="","",August!A192)</f>
        <v/>
      </c>
      <c r="B192" s="74" t="str">
        <f>IF(August!B192="","",August!B192)</f>
        <v/>
      </c>
      <c r="C192" s="278" t="str">
        <f>IF(August!C192="","",August!C192)</f>
        <v/>
      </c>
      <c r="D192" s="279"/>
      <c r="E192" s="197">
        <f>August!I192</f>
        <v>0</v>
      </c>
      <c r="F192" s="62"/>
      <c r="G192" s="62"/>
      <c r="H192" s="62"/>
      <c r="I192" s="91">
        <f t="shared" si="3"/>
        <v>0</v>
      </c>
      <c r="J192" s="120" t="str">
        <f>IF(August!J192="","",August!J192)</f>
        <v/>
      </c>
      <c r="K192" s="216" t="str">
        <f>IF(August!K192="","",August!K192)</f>
        <v/>
      </c>
      <c r="L192" s="217"/>
      <c r="M192" s="217"/>
      <c r="N192" s="217"/>
      <c r="O192" s="217"/>
      <c r="P192" s="217"/>
      <c r="Q192" s="217"/>
      <c r="R192" s="217"/>
      <c r="S192" s="218"/>
      <c r="V192" s="27"/>
    </row>
    <row r="193" spans="1:22" x14ac:dyDescent="0.35">
      <c r="A193" s="98" t="str">
        <f>IF(August!A193="","",August!A193)</f>
        <v/>
      </c>
      <c r="B193" s="74" t="str">
        <f>IF(August!B193="","",August!B193)</f>
        <v/>
      </c>
      <c r="C193" s="278" t="str">
        <f>IF(August!C193="","",August!C193)</f>
        <v/>
      </c>
      <c r="D193" s="279"/>
      <c r="E193" s="197">
        <f>August!I193</f>
        <v>0</v>
      </c>
      <c r="F193" s="62"/>
      <c r="G193" s="62"/>
      <c r="H193" s="62"/>
      <c r="I193" s="91">
        <f t="shared" si="3"/>
        <v>0</v>
      </c>
      <c r="J193" s="120" t="str">
        <f>IF(August!J193="","",August!J193)</f>
        <v/>
      </c>
      <c r="K193" s="216" t="str">
        <f>IF(August!K193="","",August!K193)</f>
        <v/>
      </c>
      <c r="L193" s="217"/>
      <c r="M193" s="217"/>
      <c r="N193" s="217"/>
      <c r="O193" s="217"/>
      <c r="P193" s="217"/>
      <c r="Q193" s="217"/>
      <c r="R193" s="217"/>
      <c r="S193" s="218"/>
      <c r="V193" s="27"/>
    </row>
    <row r="194" spans="1:22" x14ac:dyDescent="0.35">
      <c r="A194" s="98" t="str">
        <f>IF(August!A194="","",August!A194)</f>
        <v/>
      </c>
      <c r="B194" s="74" t="str">
        <f>IF(August!B194="","",August!B194)</f>
        <v/>
      </c>
      <c r="C194" s="278" t="str">
        <f>IF(August!C194="","",August!C194)</f>
        <v/>
      </c>
      <c r="D194" s="279"/>
      <c r="E194" s="197">
        <f>August!I194</f>
        <v>0</v>
      </c>
      <c r="F194" s="62"/>
      <c r="G194" s="62"/>
      <c r="H194" s="62"/>
      <c r="I194" s="91">
        <f t="shared" si="3"/>
        <v>0</v>
      </c>
      <c r="J194" s="120" t="str">
        <f>IF(August!J194="","",August!J194)</f>
        <v/>
      </c>
      <c r="K194" s="216" t="str">
        <f>IF(August!K194="","",August!K194)</f>
        <v/>
      </c>
      <c r="L194" s="217"/>
      <c r="M194" s="217"/>
      <c r="N194" s="217"/>
      <c r="O194" s="217"/>
      <c r="P194" s="217"/>
      <c r="Q194" s="217"/>
      <c r="R194" s="217"/>
      <c r="S194" s="218"/>
      <c r="V194" s="27"/>
    </row>
    <row r="195" spans="1:22" x14ac:dyDescent="0.35">
      <c r="A195" s="98" t="str">
        <f>IF(August!A195="","",August!A195)</f>
        <v/>
      </c>
      <c r="B195" s="74" t="str">
        <f>IF(August!B195="","",August!B195)</f>
        <v/>
      </c>
      <c r="C195" s="278" t="str">
        <f>IF(August!C195="","",August!C195)</f>
        <v/>
      </c>
      <c r="D195" s="279"/>
      <c r="E195" s="197">
        <f>August!I195</f>
        <v>0</v>
      </c>
      <c r="F195" s="62"/>
      <c r="G195" s="62"/>
      <c r="H195" s="62"/>
      <c r="I195" s="91">
        <f t="shared" si="3"/>
        <v>0</v>
      </c>
      <c r="J195" s="120" t="str">
        <f>IF(August!J195="","",August!J195)</f>
        <v/>
      </c>
      <c r="K195" s="216" t="str">
        <f>IF(August!K195="","",August!K195)</f>
        <v/>
      </c>
      <c r="L195" s="217"/>
      <c r="M195" s="217"/>
      <c r="N195" s="217"/>
      <c r="O195" s="217"/>
      <c r="P195" s="217"/>
      <c r="Q195" s="217"/>
      <c r="R195" s="217"/>
      <c r="S195" s="218"/>
      <c r="V195" s="27"/>
    </row>
    <row r="196" spans="1:22" x14ac:dyDescent="0.35">
      <c r="A196" s="98" t="str">
        <f>IF(August!A196="","",August!A196)</f>
        <v/>
      </c>
      <c r="B196" s="74" t="str">
        <f>IF(August!B196="","",August!B196)</f>
        <v/>
      </c>
      <c r="C196" s="278" t="str">
        <f>IF(August!C196="","",August!C196)</f>
        <v/>
      </c>
      <c r="D196" s="279"/>
      <c r="E196" s="197">
        <f>August!I196</f>
        <v>0</v>
      </c>
      <c r="F196" s="62"/>
      <c r="G196" s="62"/>
      <c r="H196" s="62"/>
      <c r="I196" s="91">
        <f t="shared" si="3"/>
        <v>0</v>
      </c>
      <c r="J196" s="120" t="str">
        <f>IF(August!J196="","",August!J196)</f>
        <v/>
      </c>
      <c r="K196" s="216" t="str">
        <f>IF(August!K196="","",August!K196)</f>
        <v/>
      </c>
      <c r="L196" s="217"/>
      <c r="M196" s="217"/>
      <c r="N196" s="217"/>
      <c r="O196" s="217"/>
      <c r="P196" s="217"/>
      <c r="Q196" s="217"/>
      <c r="R196" s="217"/>
      <c r="S196" s="218"/>
      <c r="V196" s="27"/>
    </row>
    <row r="197" spans="1:22" x14ac:dyDescent="0.35">
      <c r="A197" s="98" t="str">
        <f>IF(August!A197="","",August!A197)</f>
        <v/>
      </c>
      <c r="B197" s="74" t="str">
        <f>IF(August!B197="","",August!B197)</f>
        <v/>
      </c>
      <c r="C197" s="278" t="str">
        <f>IF(August!C197="","",August!C197)</f>
        <v/>
      </c>
      <c r="D197" s="279"/>
      <c r="E197" s="197">
        <f>August!I197</f>
        <v>0</v>
      </c>
      <c r="F197" s="62"/>
      <c r="G197" s="62"/>
      <c r="H197" s="62"/>
      <c r="I197" s="91">
        <f t="shared" si="3"/>
        <v>0</v>
      </c>
      <c r="J197" s="120" t="str">
        <f>IF(August!J197="","",August!J197)</f>
        <v/>
      </c>
      <c r="K197" s="216" t="str">
        <f>IF(August!K197="","",August!K197)</f>
        <v/>
      </c>
      <c r="L197" s="217"/>
      <c r="M197" s="217"/>
      <c r="N197" s="217"/>
      <c r="O197" s="217"/>
      <c r="P197" s="217"/>
      <c r="Q197" s="217"/>
      <c r="R197" s="217"/>
      <c r="S197" s="218"/>
      <c r="V197" s="27"/>
    </row>
    <row r="198" spans="1:22" x14ac:dyDescent="0.35">
      <c r="A198" s="98" t="str">
        <f>IF(August!A198="","",August!A198)</f>
        <v/>
      </c>
      <c r="B198" s="74" t="str">
        <f>IF(August!B198="","",August!B198)</f>
        <v/>
      </c>
      <c r="C198" s="278" t="str">
        <f>IF(August!C198="","",August!C198)</f>
        <v/>
      </c>
      <c r="D198" s="279"/>
      <c r="E198" s="197">
        <f>August!I198</f>
        <v>0</v>
      </c>
      <c r="F198" s="62"/>
      <c r="G198" s="62"/>
      <c r="H198" s="62"/>
      <c r="I198" s="91">
        <f t="shared" si="3"/>
        <v>0</v>
      </c>
      <c r="J198" s="120" t="str">
        <f>IF(August!J198="","",August!J198)</f>
        <v/>
      </c>
      <c r="K198" s="216" t="str">
        <f>IF(August!K198="","",August!K198)</f>
        <v/>
      </c>
      <c r="L198" s="217"/>
      <c r="M198" s="217"/>
      <c r="N198" s="217"/>
      <c r="O198" s="217"/>
      <c r="P198" s="217"/>
      <c r="Q198" s="217"/>
      <c r="R198" s="217"/>
      <c r="S198" s="218"/>
      <c r="V198" s="27"/>
    </row>
    <row r="199" spans="1:22" x14ac:dyDescent="0.35">
      <c r="A199" s="98" t="str">
        <f>IF(August!A199="","",August!A199)</f>
        <v/>
      </c>
      <c r="B199" s="74" t="str">
        <f>IF(August!B199="","",August!B199)</f>
        <v/>
      </c>
      <c r="C199" s="278" t="str">
        <f>IF(August!C199="","",August!C199)</f>
        <v/>
      </c>
      <c r="D199" s="279"/>
      <c r="E199" s="197">
        <f>August!I199</f>
        <v>0</v>
      </c>
      <c r="F199" s="62"/>
      <c r="G199" s="62"/>
      <c r="H199" s="62"/>
      <c r="I199" s="91">
        <f t="shared" si="3"/>
        <v>0</v>
      </c>
      <c r="J199" s="120" t="str">
        <f>IF(August!J199="","",August!J199)</f>
        <v/>
      </c>
      <c r="K199" s="216" t="str">
        <f>IF(August!K199="","",August!K199)</f>
        <v/>
      </c>
      <c r="L199" s="217"/>
      <c r="M199" s="217"/>
      <c r="N199" s="217"/>
      <c r="O199" s="217"/>
      <c r="P199" s="217"/>
      <c r="Q199" s="217"/>
      <c r="R199" s="217"/>
      <c r="S199" s="218"/>
      <c r="V199" s="27"/>
    </row>
    <row r="200" spans="1:22" x14ac:dyDescent="0.35">
      <c r="A200" s="98" t="str">
        <f>IF(August!A200="","",August!A200)</f>
        <v/>
      </c>
      <c r="B200" s="74" t="str">
        <f>IF(August!B200="","",August!B200)</f>
        <v/>
      </c>
      <c r="C200" s="278" t="str">
        <f>IF(August!C200="","",August!C200)</f>
        <v/>
      </c>
      <c r="D200" s="279"/>
      <c r="E200" s="197">
        <f>August!I200</f>
        <v>0</v>
      </c>
      <c r="F200" s="62"/>
      <c r="G200" s="62"/>
      <c r="H200" s="62"/>
      <c r="I200" s="91">
        <f t="shared" si="3"/>
        <v>0</v>
      </c>
      <c r="J200" s="120" t="str">
        <f>IF(August!J200="","",August!J200)</f>
        <v/>
      </c>
      <c r="K200" s="216" t="str">
        <f>IF(August!K200="","",August!K200)</f>
        <v/>
      </c>
      <c r="L200" s="217"/>
      <c r="M200" s="217"/>
      <c r="N200" s="217"/>
      <c r="O200" s="217"/>
      <c r="P200" s="217"/>
      <c r="Q200" s="217"/>
      <c r="R200" s="217"/>
      <c r="S200" s="218"/>
      <c r="V200" s="27"/>
    </row>
    <row r="201" spans="1:22" x14ac:dyDescent="0.35">
      <c r="A201" s="98" t="str">
        <f>IF(August!A201="","",August!A201)</f>
        <v/>
      </c>
      <c r="B201" s="74" t="str">
        <f>IF(August!B201="","",August!B201)</f>
        <v/>
      </c>
      <c r="C201" s="278" t="str">
        <f>IF(August!C201="","",August!C201)</f>
        <v/>
      </c>
      <c r="D201" s="279"/>
      <c r="E201" s="197">
        <f>August!I201</f>
        <v>0</v>
      </c>
      <c r="F201" s="62"/>
      <c r="G201" s="62"/>
      <c r="H201" s="62"/>
      <c r="I201" s="91">
        <f t="shared" si="3"/>
        <v>0</v>
      </c>
      <c r="J201" s="120" t="str">
        <f>IF(August!J201="","",August!J201)</f>
        <v/>
      </c>
      <c r="K201" s="216" t="str">
        <f>IF(August!K201="","",August!K201)</f>
        <v/>
      </c>
      <c r="L201" s="217"/>
      <c r="M201" s="217"/>
      <c r="N201" s="217"/>
      <c r="O201" s="217"/>
      <c r="P201" s="217"/>
      <c r="Q201" s="217"/>
      <c r="R201" s="217"/>
      <c r="S201" s="218"/>
      <c r="V201" s="27"/>
    </row>
    <row r="202" spans="1:22" x14ac:dyDescent="0.35">
      <c r="A202" s="98" t="str">
        <f>IF(August!A202="","",August!A202)</f>
        <v/>
      </c>
      <c r="B202" s="74" t="str">
        <f>IF(August!B202="","",August!B202)</f>
        <v/>
      </c>
      <c r="C202" s="278" t="str">
        <f>IF(August!C202="","",August!C202)</f>
        <v/>
      </c>
      <c r="D202" s="279"/>
      <c r="E202" s="197">
        <f>August!I202</f>
        <v>0</v>
      </c>
      <c r="F202" s="62"/>
      <c r="G202" s="62"/>
      <c r="H202" s="62"/>
      <c r="I202" s="91">
        <f t="shared" si="3"/>
        <v>0</v>
      </c>
      <c r="J202" s="120" t="str">
        <f>IF(August!J202="","",August!J202)</f>
        <v/>
      </c>
      <c r="K202" s="216" t="str">
        <f>IF(August!K202="","",August!K202)</f>
        <v/>
      </c>
      <c r="L202" s="217"/>
      <c r="M202" s="217"/>
      <c r="N202" s="217"/>
      <c r="O202" s="217"/>
      <c r="P202" s="217"/>
      <c r="Q202" s="217"/>
      <c r="R202" s="217"/>
      <c r="S202" s="218"/>
      <c r="V202" s="27"/>
    </row>
    <row r="203" spans="1:22" x14ac:dyDescent="0.35">
      <c r="A203" s="98" t="str">
        <f>IF(August!A203="","",August!A203)</f>
        <v/>
      </c>
      <c r="B203" s="74" t="str">
        <f>IF(August!B203="","",August!B203)</f>
        <v/>
      </c>
      <c r="C203" s="278" t="str">
        <f>IF(August!C203="","",August!C203)</f>
        <v/>
      </c>
      <c r="D203" s="279"/>
      <c r="E203" s="197">
        <f>August!I203</f>
        <v>0</v>
      </c>
      <c r="F203" s="62"/>
      <c r="G203" s="62"/>
      <c r="H203" s="62"/>
      <c r="I203" s="91">
        <f t="shared" si="3"/>
        <v>0</v>
      </c>
      <c r="J203" s="120" t="str">
        <f>IF(August!J203="","",August!J203)</f>
        <v/>
      </c>
      <c r="K203" s="216" t="str">
        <f>IF(August!K203="","",August!K203)</f>
        <v/>
      </c>
      <c r="L203" s="217"/>
      <c r="M203" s="217"/>
      <c r="N203" s="217"/>
      <c r="O203" s="217"/>
      <c r="P203" s="217"/>
      <c r="Q203" s="217"/>
      <c r="R203" s="217"/>
      <c r="S203" s="218"/>
      <c r="V203" s="27"/>
    </row>
    <row r="204" spans="1:22" x14ac:dyDescent="0.35">
      <c r="A204" s="98" t="str">
        <f>IF(August!A204="","",August!A204)</f>
        <v/>
      </c>
      <c r="B204" s="74" t="str">
        <f>IF(August!B204="","",August!B204)</f>
        <v/>
      </c>
      <c r="C204" s="278" t="str">
        <f>IF(August!C204="","",August!C204)</f>
        <v/>
      </c>
      <c r="D204" s="279"/>
      <c r="E204" s="197">
        <f>August!I204</f>
        <v>0</v>
      </c>
      <c r="F204" s="62"/>
      <c r="G204" s="62"/>
      <c r="H204" s="62"/>
      <c r="I204" s="91">
        <f t="shared" si="3"/>
        <v>0</v>
      </c>
      <c r="J204" s="120" t="str">
        <f>IF(August!J204="","",August!J204)</f>
        <v/>
      </c>
      <c r="K204" s="216" t="str">
        <f>IF(August!K204="","",August!K204)</f>
        <v/>
      </c>
      <c r="L204" s="217"/>
      <c r="M204" s="217"/>
      <c r="N204" s="217"/>
      <c r="O204" s="217"/>
      <c r="P204" s="217"/>
      <c r="Q204" s="217"/>
      <c r="R204" s="217"/>
      <c r="S204" s="218"/>
      <c r="V204" s="27"/>
    </row>
    <row r="205" spans="1:22" x14ac:dyDescent="0.35">
      <c r="A205" s="98" t="str">
        <f>IF(August!A205="","",August!A205)</f>
        <v/>
      </c>
      <c r="B205" s="74" t="str">
        <f>IF(August!B205="","",August!B205)</f>
        <v/>
      </c>
      <c r="C205" s="278" t="str">
        <f>IF(August!C205="","",August!C205)</f>
        <v/>
      </c>
      <c r="D205" s="279"/>
      <c r="E205" s="197">
        <f>August!I205</f>
        <v>0</v>
      </c>
      <c r="F205" s="62"/>
      <c r="G205" s="62"/>
      <c r="H205" s="62"/>
      <c r="I205" s="91">
        <f t="shared" si="3"/>
        <v>0</v>
      </c>
      <c r="J205" s="120" t="str">
        <f>IF(August!J205="","",August!J205)</f>
        <v/>
      </c>
      <c r="K205" s="216" t="str">
        <f>IF(August!K205="","",August!K205)</f>
        <v/>
      </c>
      <c r="L205" s="217"/>
      <c r="M205" s="217"/>
      <c r="N205" s="217"/>
      <c r="O205" s="217"/>
      <c r="P205" s="217"/>
      <c r="Q205" s="217"/>
      <c r="R205" s="217"/>
      <c r="S205" s="218"/>
      <c r="V205" s="27"/>
    </row>
    <row r="206" spans="1:22" x14ac:dyDescent="0.35">
      <c r="A206" s="98" t="str">
        <f>IF(August!A206="","",August!A206)</f>
        <v/>
      </c>
      <c r="B206" s="74" t="str">
        <f>IF(August!B206="","",August!B206)</f>
        <v/>
      </c>
      <c r="C206" s="278" t="str">
        <f>IF(August!C206="","",August!C206)</f>
        <v/>
      </c>
      <c r="D206" s="279"/>
      <c r="E206" s="197">
        <f>August!I206</f>
        <v>0</v>
      </c>
      <c r="F206" s="62"/>
      <c r="G206" s="62"/>
      <c r="H206" s="62"/>
      <c r="I206" s="91">
        <f t="shared" si="3"/>
        <v>0</v>
      </c>
      <c r="J206" s="120" t="str">
        <f>IF(August!J206="","",August!J206)</f>
        <v/>
      </c>
      <c r="K206" s="216" t="str">
        <f>IF(August!K206="","",August!K206)</f>
        <v/>
      </c>
      <c r="L206" s="217"/>
      <c r="M206" s="217"/>
      <c r="N206" s="217"/>
      <c r="O206" s="217"/>
      <c r="P206" s="217"/>
      <c r="Q206" s="217"/>
      <c r="R206" s="217"/>
      <c r="S206" s="218"/>
      <c r="V206" s="27"/>
    </row>
    <row r="207" spans="1:22" x14ac:dyDescent="0.35">
      <c r="A207" s="98" t="str">
        <f>IF(August!A207="","",August!A207)</f>
        <v/>
      </c>
      <c r="B207" s="74" t="str">
        <f>IF(August!B207="","",August!B207)</f>
        <v/>
      </c>
      <c r="C207" s="278" t="str">
        <f>IF(August!C207="","",August!C207)</f>
        <v/>
      </c>
      <c r="D207" s="279"/>
      <c r="E207" s="197">
        <f>August!I207</f>
        <v>0</v>
      </c>
      <c r="F207" s="62"/>
      <c r="G207" s="62"/>
      <c r="H207" s="62"/>
      <c r="I207" s="91">
        <f t="shared" si="3"/>
        <v>0</v>
      </c>
      <c r="J207" s="120" t="str">
        <f>IF(August!J207="","",August!J207)</f>
        <v/>
      </c>
      <c r="K207" s="216" t="str">
        <f>IF(August!K207="","",August!K207)</f>
        <v/>
      </c>
      <c r="L207" s="217"/>
      <c r="M207" s="217"/>
      <c r="N207" s="217"/>
      <c r="O207" s="217"/>
      <c r="P207" s="217"/>
      <c r="Q207" s="217"/>
      <c r="R207" s="217"/>
      <c r="S207" s="218"/>
      <c r="V207" s="27"/>
    </row>
    <row r="208" spans="1:22" x14ac:dyDescent="0.35">
      <c r="A208" s="98" t="str">
        <f>IF(August!A208="","",August!A208)</f>
        <v/>
      </c>
      <c r="B208" s="74" t="str">
        <f>IF(August!B208="","",August!B208)</f>
        <v/>
      </c>
      <c r="C208" s="278" t="str">
        <f>IF(August!C208="","",August!C208)</f>
        <v/>
      </c>
      <c r="D208" s="279"/>
      <c r="E208" s="197">
        <f>August!I208</f>
        <v>0</v>
      </c>
      <c r="F208" s="62"/>
      <c r="G208" s="62"/>
      <c r="H208" s="62"/>
      <c r="I208" s="91">
        <f t="shared" si="3"/>
        <v>0</v>
      </c>
      <c r="J208" s="120" t="str">
        <f>IF(August!J208="","",August!J208)</f>
        <v/>
      </c>
      <c r="K208" s="216" t="str">
        <f>IF(August!K208="","",August!K208)</f>
        <v/>
      </c>
      <c r="L208" s="217"/>
      <c r="M208" s="217"/>
      <c r="N208" s="217"/>
      <c r="O208" s="217"/>
      <c r="P208" s="217"/>
      <c r="Q208" s="217"/>
      <c r="R208" s="217"/>
      <c r="S208" s="218"/>
      <c r="V208" s="27"/>
    </row>
    <row r="209" spans="1:22" x14ac:dyDescent="0.35">
      <c r="A209" s="98" t="str">
        <f>IF(August!A209="","",August!A209)</f>
        <v/>
      </c>
      <c r="B209" s="74" t="str">
        <f>IF(August!B209="","",August!B209)</f>
        <v/>
      </c>
      <c r="C209" s="278" t="str">
        <f>IF(August!C209="","",August!C209)</f>
        <v/>
      </c>
      <c r="D209" s="279"/>
      <c r="E209" s="197">
        <f>August!I209</f>
        <v>0</v>
      </c>
      <c r="F209" s="62"/>
      <c r="G209" s="62"/>
      <c r="H209" s="62"/>
      <c r="I209" s="91">
        <f t="shared" si="3"/>
        <v>0</v>
      </c>
      <c r="J209" s="120" t="str">
        <f>IF(August!J209="","",August!J209)</f>
        <v/>
      </c>
      <c r="K209" s="216" t="str">
        <f>IF(August!K209="","",August!K209)</f>
        <v/>
      </c>
      <c r="L209" s="217"/>
      <c r="M209" s="217"/>
      <c r="N209" s="217"/>
      <c r="O209" s="217"/>
      <c r="P209" s="217"/>
      <c r="Q209" s="217"/>
      <c r="R209" s="217"/>
      <c r="S209" s="218"/>
      <c r="V209" s="27"/>
    </row>
    <row r="210" spans="1:22" x14ac:dyDescent="0.35">
      <c r="A210" s="98" t="str">
        <f>IF(August!A210="","",August!A210)</f>
        <v/>
      </c>
      <c r="B210" s="74" t="str">
        <f>IF(August!B210="","",August!B210)</f>
        <v/>
      </c>
      <c r="C210" s="278" t="str">
        <f>IF(August!C210="","",August!C210)</f>
        <v/>
      </c>
      <c r="D210" s="279"/>
      <c r="E210" s="197">
        <f>August!I210</f>
        <v>0</v>
      </c>
      <c r="F210" s="62"/>
      <c r="G210" s="62"/>
      <c r="H210" s="62"/>
      <c r="I210" s="91">
        <f t="shared" si="3"/>
        <v>0</v>
      </c>
      <c r="J210" s="120" t="str">
        <f>IF(August!J210="","",August!J210)</f>
        <v/>
      </c>
      <c r="K210" s="216" t="str">
        <f>IF(August!K210="","",August!K210)</f>
        <v/>
      </c>
      <c r="L210" s="217"/>
      <c r="M210" s="217"/>
      <c r="N210" s="217"/>
      <c r="O210" s="217"/>
      <c r="P210" s="217"/>
      <c r="Q210" s="217"/>
      <c r="R210" s="217"/>
      <c r="S210" s="218"/>
      <c r="V210" s="27"/>
    </row>
    <row r="211" spans="1:22" x14ac:dyDescent="0.35">
      <c r="A211" s="98" t="str">
        <f>IF(August!A211="","",August!A211)</f>
        <v/>
      </c>
      <c r="B211" s="74" t="str">
        <f>IF(August!B211="","",August!B211)</f>
        <v/>
      </c>
      <c r="C211" s="278" t="str">
        <f>IF(August!C211="","",August!C211)</f>
        <v/>
      </c>
      <c r="D211" s="279"/>
      <c r="E211" s="197">
        <f>August!I211</f>
        <v>0</v>
      </c>
      <c r="F211" s="62"/>
      <c r="G211" s="62"/>
      <c r="H211" s="62"/>
      <c r="I211" s="91">
        <f t="shared" si="3"/>
        <v>0</v>
      </c>
      <c r="J211" s="120" t="str">
        <f>IF(August!J211="","",August!J211)</f>
        <v/>
      </c>
      <c r="K211" s="216" t="str">
        <f>IF(August!K211="","",August!K211)</f>
        <v/>
      </c>
      <c r="L211" s="217"/>
      <c r="M211" s="217"/>
      <c r="N211" s="217"/>
      <c r="O211" s="217"/>
      <c r="P211" s="217"/>
      <c r="Q211" s="217"/>
      <c r="R211" s="217"/>
      <c r="S211" s="218"/>
      <c r="V211" s="27"/>
    </row>
    <row r="212" spans="1:22" x14ac:dyDescent="0.35">
      <c r="A212" s="98" t="str">
        <f>IF(August!A212="","",August!A212)</f>
        <v/>
      </c>
      <c r="B212" s="74" t="str">
        <f>IF(August!B212="","",August!B212)</f>
        <v/>
      </c>
      <c r="C212" s="278" t="str">
        <f>IF(August!C212="","",August!C212)</f>
        <v/>
      </c>
      <c r="D212" s="279"/>
      <c r="E212" s="197">
        <f>August!I212</f>
        <v>0</v>
      </c>
      <c r="F212" s="62"/>
      <c r="G212" s="62"/>
      <c r="H212" s="62"/>
      <c r="I212" s="91">
        <f t="shared" si="3"/>
        <v>0</v>
      </c>
      <c r="J212" s="120" t="str">
        <f>IF(August!J212="","",August!J212)</f>
        <v/>
      </c>
      <c r="K212" s="216" t="str">
        <f>IF(August!K212="","",August!K212)</f>
        <v/>
      </c>
      <c r="L212" s="217"/>
      <c r="M212" s="217"/>
      <c r="N212" s="217"/>
      <c r="O212" s="217"/>
      <c r="P212" s="217"/>
      <c r="Q212" s="217"/>
      <c r="R212" s="217"/>
      <c r="S212" s="218"/>
      <c r="V212" s="27"/>
    </row>
    <row r="213" spans="1:22" x14ac:dyDescent="0.35">
      <c r="A213" s="98" t="str">
        <f>IF(August!A213="","",August!A213)</f>
        <v/>
      </c>
      <c r="B213" s="74" t="str">
        <f>IF(August!B213="","",August!B213)</f>
        <v/>
      </c>
      <c r="C213" s="278" t="str">
        <f>IF(August!C213="","",August!C213)</f>
        <v/>
      </c>
      <c r="D213" s="279"/>
      <c r="E213" s="197">
        <f>August!I213</f>
        <v>0</v>
      </c>
      <c r="F213" s="62"/>
      <c r="G213" s="62"/>
      <c r="H213" s="62"/>
      <c r="I213" s="91">
        <f t="shared" si="3"/>
        <v>0</v>
      </c>
      <c r="J213" s="120" t="str">
        <f>IF(August!J213="","",August!J213)</f>
        <v/>
      </c>
      <c r="K213" s="216" t="str">
        <f>IF(August!K213="","",August!K213)</f>
        <v/>
      </c>
      <c r="L213" s="217"/>
      <c r="M213" s="217"/>
      <c r="N213" s="217"/>
      <c r="O213" s="217"/>
      <c r="P213" s="217"/>
      <c r="Q213" s="217"/>
      <c r="R213" s="217"/>
      <c r="S213" s="218"/>
      <c r="V213" s="27"/>
    </row>
    <row r="214" spans="1:22" x14ac:dyDescent="0.35">
      <c r="A214" s="98" t="str">
        <f>IF(August!A214="","",August!A214)</f>
        <v/>
      </c>
      <c r="B214" s="74" t="str">
        <f>IF(August!B214="","",August!B214)</f>
        <v/>
      </c>
      <c r="C214" s="278" t="str">
        <f>IF(August!C214="","",August!C214)</f>
        <v/>
      </c>
      <c r="D214" s="279"/>
      <c r="E214" s="197">
        <f>August!I214</f>
        <v>0</v>
      </c>
      <c r="F214" s="62"/>
      <c r="G214" s="62"/>
      <c r="H214" s="62"/>
      <c r="I214" s="91">
        <f t="shared" si="3"/>
        <v>0</v>
      </c>
      <c r="J214" s="120" t="str">
        <f>IF(August!J214="","",August!J214)</f>
        <v/>
      </c>
      <c r="K214" s="216" t="str">
        <f>IF(August!K214="","",August!K214)</f>
        <v/>
      </c>
      <c r="L214" s="217"/>
      <c r="M214" s="217"/>
      <c r="N214" s="217"/>
      <c r="O214" s="217"/>
      <c r="P214" s="217"/>
      <c r="Q214" s="217"/>
      <c r="R214" s="217"/>
      <c r="S214" s="218"/>
      <c r="V214" s="27"/>
    </row>
    <row r="215" spans="1:22" ht="16" thickBot="1" x14ac:dyDescent="0.4">
      <c r="A215" s="105" t="s">
        <v>26</v>
      </c>
      <c r="B215" s="40"/>
      <c r="C215" s="271"/>
      <c r="D215" s="272"/>
      <c r="E215" s="41">
        <f t="shared" ref="E215:J215" si="5">SUM(E145:E214)</f>
        <v>0</v>
      </c>
      <c r="F215" s="41">
        <f t="shared" si="5"/>
        <v>0</v>
      </c>
      <c r="G215" s="41">
        <f t="shared" si="5"/>
        <v>0</v>
      </c>
      <c r="H215" s="41">
        <f t="shared" si="5"/>
        <v>0</v>
      </c>
      <c r="I215" s="80">
        <f t="shared" si="5"/>
        <v>0</v>
      </c>
      <c r="J215" s="41">
        <f t="shared" si="5"/>
        <v>0</v>
      </c>
      <c r="L215" s="2"/>
      <c r="O215" s="27"/>
      <c r="S215" s="2"/>
      <c r="V215" s="27"/>
    </row>
    <row r="216" spans="1:22" ht="16" thickTop="1" x14ac:dyDescent="0.35">
      <c r="E216" s="38"/>
    </row>
    <row r="219" spans="1:22" x14ac:dyDescent="0.35">
      <c r="A219" s="87" t="s">
        <v>62</v>
      </c>
    </row>
    <row r="225" spans="1:19" x14ac:dyDescent="0.35">
      <c r="A225" s="1" t="s">
        <v>5</v>
      </c>
      <c r="B225" s="26"/>
      <c r="G225" s="81"/>
      <c r="H225" s="81"/>
      <c r="I225" s="81"/>
      <c r="J225" s="81"/>
    </row>
    <row r="227" spans="1:19" x14ac:dyDescent="0.35">
      <c r="A227" s="2" t="s">
        <v>10</v>
      </c>
      <c r="B227" s="26" t="s">
        <v>2</v>
      </c>
      <c r="G227" s="81"/>
      <c r="H227" s="81"/>
      <c r="I227" s="81"/>
    </row>
    <row r="228" spans="1:19" x14ac:dyDescent="0.35">
      <c r="B228" s="26"/>
    </row>
    <row r="229" spans="1:19" x14ac:dyDescent="0.35">
      <c r="B229" s="26"/>
    </row>
    <row r="230" spans="1:19" x14ac:dyDescent="0.35">
      <c r="B230" s="26"/>
    </row>
    <row r="231" spans="1:19" x14ac:dyDescent="0.35">
      <c r="A231" s="11" t="s">
        <v>58</v>
      </c>
      <c r="B231" s="8"/>
      <c r="C231" s="8"/>
      <c r="D231" s="8"/>
      <c r="E231" s="8"/>
      <c r="F231" s="8"/>
      <c r="G231" s="8"/>
      <c r="L231" s="25"/>
      <c r="S231" s="25"/>
    </row>
    <row r="233" spans="1:19" s="3" customFormat="1" x14ac:dyDescent="0.35">
      <c r="A233" s="12" t="s">
        <v>51</v>
      </c>
      <c r="L233" s="42"/>
      <c r="S233" s="42"/>
    </row>
    <row r="247" spans="1:1" x14ac:dyDescent="0.35">
      <c r="A247" s="16"/>
    </row>
  </sheetData>
  <sheetProtection algorithmName="SHA-512" hashValue="iYz2QbiNZLXbKi2KJi4oPsV6QuWDo06bdphjjr8hRn3Bf69zDzsfdmi+Cxmbcqg65lgp70rlbNseQr/T7SCgGg==" saltValue="L6QDOpYwx0l9ja1/bSOimg==" spinCount="100000" sheet="1" formatColumns="0" formatRows="0"/>
  <mergeCells count="217">
    <mergeCell ref="V7:X7"/>
    <mergeCell ref="K202:S202"/>
    <mergeCell ref="K214:S214"/>
    <mergeCell ref="K191:S191"/>
    <mergeCell ref="K192:S192"/>
    <mergeCell ref="K193:S193"/>
    <mergeCell ref="K194:S194"/>
    <mergeCell ref="K195:S195"/>
    <mergeCell ref="K196:S196"/>
    <mergeCell ref="K197:S197"/>
    <mergeCell ref="K198:S198"/>
    <mergeCell ref="K199:S199"/>
    <mergeCell ref="K184:S184"/>
    <mergeCell ref="K185:S185"/>
    <mergeCell ref="K186:S186"/>
    <mergeCell ref="K187:S187"/>
    <mergeCell ref="K188:S188"/>
    <mergeCell ref="K189:S189"/>
    <mergeCell ref="K190:S190"/>
    <mergeCell ref="K200:S200"/>
    <mergeCell ref="K201:S201"/>
    <mergeCell ref="K174:S174"/>
    <mergeCell ref="K175:S175"/>
    <mergeCell ref="K176:S176"/>
    <mergeCell ref="K177:S177"/>
    <mergeCell ref="K178:S178"/>
    <mergeCell ref="K179:S179"/>
    <mergeCell ref="K180:S180"/>
    <mergeCell ref="K182:S182"/>
    <mergeCell ref="K183:S183"/>
    <mergeCell ref="X8:X14"/>
    <mergeCell ref="N7:Q7"/>
    <mergeCell ref="C185:D185"/>
    <mergeCell ref="V8:V14"/>
    <mergeCell ref="W8:W14"/>
    <mergeCell ref="C162:D162"/>
    <mergeCell ref="K162:S162"/>
    <mergeCell ref="C163:D163"/>
    <mergeCell ref="K163:S163"/>
    <mergeCell ref="K159:S159"/>
    <mergeCell ref="K160:S160"/>
    <mergeCell ref="K161:S161"/>
    <mergeCell ref="C116:S116"/>
    <mergeCell ref="C117:S117"/>
    <mergeCell ref="C118:S118"/>
    <mergeCell ref="C119:S119"/>
    <mergeCell ref="C120:S120"/>
    <mergeCell ref="C121:S121"/>
    <mergeCell ref="C186:D186"/>
    <mergeCell ref="C187:D187"/>
    <mergeCell ref="C178:D178"/>
    <mergeCell ref="C159:D159"/>
    <mergeCell ref="C160:D160"/>
    <mergeCell ref="C98:S98"/>
    <mergeCell ref="C86:S86"/>
    <mergeCell ref="C113:S113"/>
    <mergeCell ref="C114:S114"/>
    <mergeCell ref="C115:S115"/>
    <mergeCell ref="C99:S99"/>
    <mergeCell ref="C105:S105"/>
    <mergeCell ref="C106:S106"/>
    <mergeCell ref="C107:S107"/>
    <mergeCell ref="C108:S108"/>
    <mergeCell ref="C109:S109"/>
    <mergeCell ref="C110:S110"/>
    <mergeCell ref="C111:S111"/>
    <mergeCell ref="K172:S172"/>
    <mergeCell ref="C100:S100"/>
    <mergeCell ref="C101:S101"/>
    <mergeCell ref="C102:S102"/>
    <mergeCell ref="C103:S103"/>
    <mergeCell ref="C104:S104"/>
    <mergeCell ref="B4:C4"/>
    <mergeCell ref="C215:D215"/>
    <mergeCell ref="C198:D198"/>
    <mergeCell ref="C199:D199"/>
    <mergeCell ref="C200:D200"/>
    <mergeCell ref="C201:D201"/>
    <mergeCell ref="C202:D202"/>
    <mergeCell ref="C193:D193"/>
    <mergeCell ref="C194:D194"/>
    <mergeCell ref="C195:D195"/>
    <mergeCell ref="C196:D196"/>
    <mergeCell ref="C197:D197"/>
    <mergeCell ref="C173:D173"/>
    <mergeCell ref="C174:D174"/>
    <mergeCell ref="C175:D175"/>
    <mergeCell ref="C188:D188"/>
    <mergeCell ref="C189:D189"/>
    <mergeCell ref="C190:D190"/>
    <mergeCell ref="C191:D191"/>
    <mergeCell ref="C192:D192"/>
    <mergeCell ref="C183:D183"/>
    <mergeCell ref="C177:D177"/>
    <mergeCell ref="C87:S87"/>
    <mergeCell ref="K173:S173"/>
    <mergeCell ref="A8:A14"/>
    <mergeCell ref="B8:B14"/>
    <mergeCell ref="C8:C14"/>
    <mergeCell ref="E8:E14"/>
    <mergeCell ref="F8:F14"/>
    <mergeCell ref="D8:D14"/>
    <mergeCell ref="U8:U14"/>
    <mergeCell ref="A84:A85"/>
    <mergeCell ref="B84:B85"/>
    <mergeCell ref="C84:S85"/>
    <mergeCell ref="G8:G14"/>
    <mergeCell ref="I8:I14"/>
    <mergeCell ref="J8:J14"/>
    <mergeCell ref="K8:K14"/>
    <mergeCell ref="H8:H14"/>
    <mergeCell ref="T8:T14"/>
    <mergeCell ref="L9:L14"/>
    <mergeCell ref="M9:M14"/>
    <mergeCell ref="N9:N14"/>
    <mergeCell ref="O9:O14"/>
    <mergeCell ref="P9:P14"/>
    <mergeCell ref="Q9:Q14"/>
    <mergeCell ref="R9:R14"/>
    <mergeCell ref="S8:S14"/>
    <mergeCell ref="C214:D214"/>
    <mergeCell ref="K181:S181"/>
    <mergeCell ref="C112:S112"/>
    <mergeCell ref="C127:S127"/>
    <mergeCell ref="C128:S128"/>
    <mergeCell ref="A143:O143"/>
    <mergeCell ref="C184:D184"/>
    <mergeCell ref="C176:D176"/>
    <mergeCell ref="C144:D144"/>
    <mergeCell ref="C145:D145"/>
    <mergeCell ref="C146:D146"/>
    <mergeCell ref="C147:D147"/>
    <mergeCell ref="C148:D148"/>
    <mergeCell ref="C161:D161"/>
    <mergeCell ref="C172:D172"/>
    <mergeCell ref="C179:D179"/>
    <mergeCell ref="C180:D180"/>
    <mergeCell ref="C181:D181"/>
    <mergeCell ref="C182:D182"/>
    <mergeCell ref="K144:S144"/>
    <mergeCell ref="K145:S145"/>
    <mergeCell ref="K146:S146"/>
    <mergeCell ref="K147:S147"/>
    <mergeCell ref="K148:S148"/>
    <mergeCell ref="C171:D171"/>
    <mergeCell ref="K171:S171"/>
    <mergeCell ref="C122:S122"/>
    <mergeCell ref="C123:S123"/>
    <mergeCell ref="C124:S124"/>
    <mergeCell ref="C125:S125"/>
    <mergeCell ref="C126:S126"/>
    <mergeCell ref="C169:D169"/>
    <mergeCell ref="K169:S169"/>
    <mergeCell ref="C170:D170"/>
    <mergeCell ref="K170:S170"/>
    <mergeCell ref="K155:S155"/>
    <mergeCell ref="C156:D156"/>
    <mergeCell ref="K156:S156"/>
    <mergeCell ref="C157:D157"/>
    <mergeCell ref="K157:S157"/>
    <mergeCell ref="C158:D158"/>
    <mergeCell ref="K158:S158"/>
    <mergeCell ref="C212:D212"/>
    <mergeCell ref="C213:D213"/>
    <mergeCell ref="K203:S203"/>
    <mergeCell ref="K204:S204"/>
    <mergeCell ref="K205:S205"/>
    <mergeCell ref="K206:S206"/>
    <mergeCell ref="K207:S207"/>
    <mergeCell ref="K208:S208"/>
    <mergeCell ref="K209:S209"/>
    <mergeCell ref="K210:S210"/>
    <mergeCell ref="K211:S211"/>
    <mergeCell ref="K212:S212"/>
    <mergeCell ref="K213:S213"/>
    <mergeCell ref="C203:D203"/>
    <mergeCell ref="C204:D204"/>
    <mergeCell ref="C205:D205"/>
    <mergeCell ref="C206:D206"/>
    <mergeCell ref="C207:D207"/>
    <mergeCell ref="C208:D208"/>
    <mergeCell ref="C209:D209"/>
    <mergeCell ref="C210:D210"/>
    <mergeCell ref="C211:D211"/>
    <mergeCell ref="C88:S88"/>
    <mergeCell ref="C89:S89"/>
    <mergeCell ref="C90:S90"/>
    <mergeCell ref="C91:S91"/>
    <mergeCell ref="C92:S92"/>
    <mergeCell ref="C93:S93"/>
    <mergeCell ref="C94:S94"/>
    <mergeCell ref="C95:S95"/>
    <mergeCell ref="C96:S96"/>
    <mergeCell ref="C97:S97"/>
    <mergeCell ref="K168:S168"/>
    <mergeCell ref="K167:S167"/>
    <mergeCell ref="K166:S166"/>
    <mergeCell ref="K165:S165"/>
    <mergeCell ref="K164:S164"/>
    <mergeCell ref="C168:D168"/>
    <mergeCell ref="C167:D167"/>
    <mergeCell ref="C166:D166"/>
    <mergeCell ref="C165:D165"/>
    <mergeCell ref="C164:D164"/>
    <mergeCell ref="C149:D149"/>
    <mergeCell ref="K149:S149"/>
    <mergeCell ref="C150:D150"/>
    <mergeCell ref="K150:S150"/>
    <mergeCell ref="C151:D151"/>
    <mergeCell ref="K151:S151"/>
    <mergeCell ref="C152:D152"/>
    <mergeCell ref="K152:S152"/>
    <mergeCell ref="C153:D153"/>
    <mergeCell ref="K153:S153"/>
    <mergeCell ref="C154:D154"/>
    <mergeCell ref="K154:S154"/>
    <mergeCell ref="C155:D155"/>
  </mergeCells>
  <conditionalFormatting sqref="C138">
    <cfRule type="cellIs" dxfId="47" priority="29" operator="lessThan">
      <formula>0</formula>
    </cfRule>
  </conditionalFormatting>
  <conditionalFormatting sqref="L75:R75">
    <cfRule type="cellIs" dxfId="46" priority="26" operator="lessThan">
      <formula>0</formula>
    </cfRule>
  </conditionalFormatting>
  <conditionalFormatting sqref="T75:W75">
    <cfRule type="cellIs" dxfId="45" priority="21" operator="lessThan">
      <formula>0</formula>
    </cfRule>
  </conditionalFormatting>
  <dataValidations count="59">
    <dataValidation allowBlank="1" showInputMessage="1" showErrorMessage="1" prompt="Enter the Debtor case name." sqref="A8:A14 A84:A85 A144" xr:uid="{DEC41CD1-B9E2-4354-84D4-6A574D990CD8}"/>
    <dataValidation allowBlank="1" showInputMessage="1" showErrorMessage="1" prompt="Please enter the name of the Authorized Depository that is being used for maintaining the estate bank account for the case. " sqref="X8:X14" xr:uid="{F90C3FB3-E608-40B4-83A0-C9E2354A39BB}"/>
    <dataValidation allowBlank="1" showInputMessage="1" showErrorMessage="1" prompt="From the trustee’s bank statement for each case, enter the monthly ending bank balance for that case. The total of these balances will populate the bonding_x000a_section below." sqref="V8:V14" xr:uid="{10C84DE4-6988-4AD0-ADE1-0E047F03D034}"/>
    <dataValidation allowBlank="1" showInputMessage="1" showErrorMessage="1" prompt="From the individual bank statement for each case, enter the highest daily bank balance during the month for that case." sqref="W8:W14" xr:uid="{193C527C-6EDC-456A-AEB8-CACBF0BB1130}"/>
    <dataValidation allowBlank="1" showInputMessage="1" showErrorMessage="1" prompt="This number calculates automatically based on the entries in the preceding columns. This should be checked for accuracy against the trustee’s accounting_x000a_records." sqref="R9:R14" xr:uid="{499B0C27-BB39-4BB3-985C-93E61666A48D}"/>
    <dataValidation allowBlank="1" showInputMessage="1" showErrorMessage="1" prompt="Enter any payments made to the trustee for compensation or expenses approved by the Court." sqref="Q9:Q14" xr:uid="{00A54A20-82D9-41BB-A7A3-608C007C0002}"/>
    <dataValidation allowBlank="1" showInputMessage="1" showErrorMessage="1" prompt="Enter any payments made to creditors pursuant to the plan or approved by the Court. Refunds from creditor payees should be credited in the month received." sqref="P9:P14" xr:uid="{B206E5FC-75F2-4321-91D8-1E931BE5B87C}"/>
    <dataValidation allowBlank="1" showInputMessage="1" showErrorMessage="1" prompt="Enter any payments made for professional fees or expenses or other costs of administration provided for in the plan or approved by the Court. Refunds from administrative payees should be credited in the month received." sqref="O9:O14" xr:uid="{B3D05CDA-87FB-4697-8696-A67E94CA1A56}"/>
    <dataValidation allowBlank="1" showInputMessage="1" showErrorMessage="1" prompt="Enter any refunds of receipts paid to the debtor." sqref="N9:N14" xr:uid="{C8D06026-0A30-44C7-8BE0-9BAE35D9A5E2}"/>
    <dataValidation allowBlank="1" showInputMessage="1" showErrorMessage="1" prompt="Enter any receipts from, or on behalf of, the debtor which were deposited into the trustee’s case account. Include pre-confirmation adequate protection payments and post confirmation plan payments." sqref="M9:M14" xr:uid="{857447DB-5DA0-4D82-84B8-6AC39457CC3E}"/>
    <dataValidation allowBlank="1" showInputMessage="1" showErrorMessage="1" prompt="Enter the date that (1) a trustee resignation is filed, (2) an NDR is filed, or (3) a Trustee Final Report and Account is submitted to the United States Trustee." sqref="K8:K14" xr:uid="{DD120F4E-452D-4312-A3CF-603B761D98AE}"/>
    <dataValidation allowBlank="1" showInputMessage="1" showErrorMessage="1" prompt="If the case has been determined to be substantially consummated (see § 1101(2)), enter the date the debtor files the notice of substantial consummation." sqref="I8:I14" xr:uid="{B2BC471D-9234-44B9-812E-1DA9FD13B16F}"/>
    <dataValidation allowBlank="1" showInputMessage="1" showErrorMessage="1" prompt="If a plan is confirmed, enter Consensual if the plan was confirmed under § 1191(a) or Non-consensual if confirmed under § 1191(b)." sqref="H8:H14" xr:uid="{A95685FF-74CF-463B-9DA0-A7861C3351A2}"/>
    <dataValidation allowBlank="1" showInputMessage="1" showErrorMessage="1" prompt="If applicable, enter the date the plan was confirmed in the case." sqref="G8:G14" xr:uid="{75AC75D8-F9DF-4375-ACA0-3629CA476702}"/>
    <dataValidation allowBlank="1" showInputMessage="1" showErrorMessage="1" prompt="If the case has been dismissed, converted to another chapter, the court denied the debtor’s SBRA election, or the debtor withdrew the election, enter the date of the order of dismissal, order of conversion, court ordered denial, or amended petition." sqref="F8:F14" xr:uid="{43AF7666-25F3-4972-8CC5-3BEA4887534B}"/>
    <dataValidation allowBlank="1" showInputMessage="1" showErrorMessage="1" prompt="Enter the date the trustee was appointed." sqref="E8:E14" xr:uid="{2FC02402-5728-4744-A8DC-13F66D835309}"/>
    <dataValidation allowBlank="1" showInputMessage="1" showErrorMessage="1" prompt="Enter the judicial district in which the case was filed. For states with a single judicial district, enter the state’s postal code (e.g., Oregon entered as “OR”). For states with multiple judicial districts, enter the district’s acronym (e.g., &quot;EDTX&quot;)." sqref="D8:D14" xr:uid="{8CAE1491-A29C-4262-87E7-E8243857E089}"/>
    <dataValidation allowBlank="1" showInputMessage="1" showErrorMessage="1" prompt="Enter the case number, in the format “xx-xxxxx.”" sqref="B8:B14 B84:B85 B144" xr:uid="{52FEB4CD-3F11-43FF-843D-76A4B2356715}"/>
    <dataValidation allowBlank="1" showInputMessage="1" showErrorMessage="1" prompt="If a plan has been confirmed and the trustee is administering plan payments, enter the estimated date the plan will be completed." sqref="J8:J14" xr:uid="{60B957E1-5F5F-42BE-A435-23BDDFBBD737}"/>
    <dataValidation allowBlank="1" showInputMessage="1" showErrorMessage="1" prompt="Enter appropriate notes pertaining to your Trustee Awards.  Please see instructions for further guidance." sqref="K144" xr:uid="{B55AE87D-BA73-4653-9893-A00098014F83}"/>
    <dataValidation allowBlank="1" showInputMessage="1" showErrorMessage="1" prompt="Enter the amount of retainers held by the Trustee." sqref="J144" xr:uid="{6A678EA2-070C-4977-8830-A6520B35C550}"/>
    <dataValidation allowBlank="1" showInputMessage="1" showErrorMessage="1" prompt="Amount will automatically calculate." sqref="I144" xr:uid="{B74BD719-47AF-4A5F-B9D0-B68F28599782}"/>
    <dataValidation allowBlank="1" showInputMessage="1" showErrorMessage="1" prompt="Enter the amount of Court Awards written-off by the Trustee during the month." sqref="H144" xr:uid="{3FF50645-EF5A-4569-B7BB-DC2EC06D95DF}"/>
    <dataValidation allowBlank="1" showInputMessage="1" showErrorMessage="1" prompt="Enter Court Awards of Trustee Compensation and/or Fees received from Debtor and Trustee." sqref="G144" xr:uid="{C6D4B282-8C98-4609-BD95-236E010F1DA9}"/>
    <dataValidation allowBlank="1" showInputMessage="1" showErrorMessage="1" prompt="Beginning balance should match the ending balance from the prior month.  Amount will automatically calculate for the months of August through June." sqref="E144" xr:uid="{52EAB198-7AF9-4FA3-9E71-73717A17FFEF}"/>
    <dataValidation allowBlank="1" showInputMessage="1" showErrorMessage="1" prompt="Enter Court Awards of Trustee Compensation and/or Fees entered by the Court during the month." sqref="F144" xr:uid="{76413192-FDB6-4983-882F-C00C4FE6FCE8}"/>
    <dataValidation allowBlank="1" showInputMessage="1" showErrorMessage="1" prompt="Enter the date of the Court Award of Trustee Compensation and/or Fees." sqref="C144:D144" xr:uid="{D1AC7ADC-E946-423D-B6D0-905CC4F9A992}"/>
    <dataValidation type="decimal" operator="greaterThanOrEqual" allowBlank="1" showInputMessage="1" showErrorMessage="1" error="Amount entered must be positive number." sqref="T15:T74 M15:Q74 V15:W74" xr:uid="{AA8D67BF-8260-402D-B621-84581FC584D4}">
      <formula1>0</formula1>
    </dataValidation>
    <dataValidation allowBlank="1" showInputMessage="1" showErrorMessage="1" prompt="Enter the period end date of the last DIP monthly report filed with the Court." sqref="S8:S14" xr:uid="{88D669ED-E181-4A9D-B29C-7783669B8A4F}"/>
    <dataValidation allowBlank="1" showInputMessage="1" showErrorMessage="1" prompt="Enter the date the case was designated with the Court as a Chapter 11 Subchapter V (e.g., Petition Date, Amended Petition Date, Conversion Date, etc.)." sqref="C8:C14" xr:uid="{81F51FE3-7E7F-45EE-BDC3-A594553C4F2E}"/>
    <dataValidation allowBlank="1" showInputMessage="1" showErrorMessage="1" prompt="If payments were made by an outside party, but not through the trustee’s bank account, on behalf of the trustee pursuant to the plan or Court order, enter the total of such payments here." sqref="T8:T14" xr:uid="{89A32D4F-21A6-43D5-94D1-EDB2448612EE}"/>
    <dataValidation allowBlank="1" showInputMessage="1" showErrorMessage="1" prompt="Please enter case notes as deemed appropriate in accordance with the instructions to the form.  Please see the instructions to the form for examples of information that are appropriate for the case notes." sqref="C84:S85" xr:uid="{2DD9EDBF-6BA9-4E8C-BF24-B9846A4A14B4}"/>
    <dataValidation allowBlank="1" showInputMessage="1" showErrorMessage="1" prompt="In July, enter the preceding month’s ending ledger book balance as the current month’s beginning ledger book balance. August – June balances will carry forward. Use ledger book balance, not bank balance." sqref="L9:L14" xr:uid="{CFCF5725-8634-4ACA-B74C-2624BEC61724}"/>
    <dataValidation type="list" showInputMessage="1" showErrorMessage="1" error="Do not enter &quot;Consensual&quot; or &quot;Non-consensual&quot; in this field unless there is a confirmation date in Column G." sqref="H15:H74" xr:uid="{39E5EE89-5030-4256-8B31-50EA3F19C6F4}">
      <formula1>IF(G15="",Blank,Plan)</formula1>
    </dataValidation>
    <dataValidation type="custom" allowBlank="1" showInputMessage="1" showErrorMessage="1" error="For states with a single judicial district, enter the state’s postal code (e.g., Oregon entered as “OR”). For states with multiple judicial districts, enter the district’s recognized acronym (e.g., &quot;EDTX&quot;)." sqref="D15:D74" xr:uid="{4179E8B2-FE66-4E98-86E1-95E53CAA0B88}">
      <formula1>AND(EXACT(D15,UPPER(D15)),ISTEXT(D15),OR(LEN(D15)=2,LEN(D15)=4,(D15)="CDCA-LA",(D15)="CDCA-RV",(D15)="CDCA-SA",(D15)="CDCA-SFV",(D15)="CDCA-ND"))</formula1>
    </dataValidation>
    <dataValidation type="custom" showInputMessage="1" showErrorMessage="1" error="This column automatically calculates, and amounts should not be manually entered.  If there is a beginning balance, there should be a Court Award date in Column C prior to the beginning of the month." sqref="E145:E214" xr:uid="{FCAB9FA8-FE3E-4916-B5C4-1B8570E9EDDF}">
      <formula1>FALSE()</formula1>
    </dataValidation>
    <dataValidation type="custom" showInputMessage="1" showErrorMessage="1" error="This column automatically calculates, and amounts should not be manually entered." sqref="I145:I214" xr:uid="{F15CDF9B-0088-4F8E-981C-C5D79B3207F1}">
      <formula1>FALSE()</formula1>
    </dataValidation>
    <dataValidation type="custom" operator="greaterThanOrEqual" showInputMessage="1" showErrorMessage="1" error="Columns A and B should not be blank." sqref="J145:J214" xr:uid="{251956E8-ED40-4BD6-86C1-CA4D0B8353FA}">
      <formula1>AND(A145&lt;&gt;"", B145&lt;&gt;"", J145&gt;=0, ISNUMBER(J145))</formula1>
    </dataValidation>
    <dataValidation type="custom" showInputMessage="1" showErrorMessage="1" error="Columns A, B, and C should be completed.  If there is an amount listed in Column H, there should be an amount listed in at least Column E and/or Column F.  Positive numbers." sqref="H145:H214" xr:uid="{79617FDE-0B58-4583-A5C8-E9C8BE57DB27}">
      <formula1>AND(A145&lt;&gt;"", B145&lt;&gt;"", C145&lt;&gt;"", OR(AND(ISNUMBER(E145), E145&gt;0), AND(ISNUMBER(F145), F145&gt;0)), H145&gt;=0, ISNUMBER(H145))</formula1>
    </dataValidation>
    <dataValidation type="custom" operator="greaterThanOrEqual" showInputMessage="1" showErrorMessage="1" error="Columns A, B, and C should be completed.  If there is an amount listed in column G, there should be an amount listed in at least Column E and/or Column F." sqref="G145:G214" xr:uid="{C1289137-2A50-4BB7-BAFD-53B58EDCD717}">
      <formula1>AND(A145&lt;&gt;"", B145&lt;&gt;"", C145&lt;&gt;"", OR(AND(ISNUMBER(E145),E145&gt;0), AND(ISNUMBER(F145), F145&gt;0)), G145&gt;=0, ISNUMBER(G145))</formula1>
    </dataValidation>
    <dataValidation type="custom" operator="greaterThanOrEqual" showInputMessage="1" showErrorMessage="1" error="Columns A, B, and C should be completed.  If there is a beginning award balance, then the new award date should go in the notes column." sqref="F145:F214" xr:uid="{4E3E0208-3712-4475-BB04-D45B4AED2716}">
      <formula1>AND(A145&lt;&gt;"", B145&lt;&gt;"", C145&lt;&gt;"", F145&gt;=0, ISNUMBER(F145))</formula1>
    </dataValidation>
    <dataValidation type="custom" showInputMessage="1" showErrorMessage="1" error="Typically a case should only be entered one time.   " sqref="A15" xr:uid="{925B3CDE-EA80-46C7-9FB7-5D063A1FFED3}">
      <formula1>COUNTIF($A$15:$A$74, A15) &lt;= 1</formula1>
    </dataValidation>
    <dataValidation type="custom" showInputMessage="1" showErrorMessage="1" error="The field must typically contain a unique case number (unless case # is in more than one of your Districts) that is 8 characters long and in the following format:  ##-#####.   " sqref="B15:B74" xr:uid="{CD1C14C5-5B90-410A-9A34-5099B3175B15}">
      <formula1>AND(LEN(B15)=8, MID(B15,3,1)="-", ISNUMBER(VALUE(LEFT(B15,2))), ISNUMBER(VALUE(MID(B15,4,5))), ISNUMBER(VALUE(SUBSTITUTE(B15,"-",""))), COUNTIF($B$15:$B$74, B15)&lt;2)</formula1>
    </dataValidation>
    <dataValidation type="custom" showInputMessage="1" showErrorMessage="1" error="Typically a case should only be entered one time.   " sqref="A145" xr:uid="{F08A7CC2-6F7B-4C91-A7B1-54358C6CD792}">
      <formula1>COUNTIF($A$145:$A$214, A145) &lt;= 1</formula1>
    </dataValidation>
    <dataValidation type="custom" showInputMessage="1" showErrorMessage="1" error="The field must typically contain a unique case number (unless case # is in more than one of your Districts) that is 8 characters long and in the following format:  ##-#####.   " sqref="B145" xr:uid="{C9A94EA2-F514-4C1C-828F-A1DBBCB87EA8}">
      <formula1>AND(LEN(B145)=8, MID(B145,3,1)="-", ISNUMBER(VALUE(LEFT(B145,2))), ISNUMBER(VALUE(MID(B145,4,5))), ISNUMBER(VALUE(SUBSTITUTE(B145,"-",""))), COUNTIF($B$145:$B$214, B145)&lt;2)</formula1>
    </dataValidation>
    <dataValidation type="custom" showInputMessage="1" showErrorMessage="1" error="This row shouldn't be completed unless there is an appropriate Debtor Name in Column A and Case Number in Column B." sqref="C86:S128" xr:uid="{3375B477-47F1-41C1-A942-E188978A4F3B}">
      <formula1>AND(A86&lt;&gt;"", B86&lt;&gt;"")</formula1>
    </dataValidation>
    <dataValidation type="custom" showInputMessage="1" showErrorMessage="1" error="Columns A and B should not be blank." sqref="K145:S214" xr:uid="{CB3691E0-43BC-429D-8FE8-F98A122EBA2C}">
      <formula1>AND(A145&lt;&gt;"", B145&lt;&gt;"")</formula1>
    </dataValidation>
    <dataValidation type="custom" showInputMessage="1" showErrorMessage="1" error="The field must typically contain a unique case number (unless case # is in more than one of your Districts) that is 8 characters long and in the following format:  ##-#####.  " sqref="B86" xr:uid="{A3E8934A-5A2D-4508-8F25-E97624C3DD3E}">
      <formula1>AND(LEN(B86)=8, MID(B86,3,1)="-", ISNUMBER(VALUE(LEFT(B86,2))), ISNUMBER(VALUE(MID(B86,4,5))), ISNUMBER(VALUE(SUBSTITUTE(B86,"-",""))), COUNTIF($B$86:$B$128, B86)&lt;2)</formula1>
    </dataValidation>
    <dataValidation type="custom" showInputMessage="1" showErrorMessage="1" error="Typically a case should only be entered one time.  " sqref="A86" xr:uid="{45306561-2321-45A0-B3AD-EA6042602618}">
      <formula1>COUNTIF($A$86:$A$128, A86) &lt;= 1</formula1>
    </dataValidation>
    <dataValidation type="date" operator="lessThanOrEqual" allowBlank="1" showInputMessage="1" showErrorMessage="1" error="The date filed for the case must not be subsequent to month end, and must be in the proper format." sqref="C15:C74" xr:uid="{F8BDFCFB-1F7E-47F0-A24E-73A2AE42DEF9}">
      <formula1>46295</formula1>
    </dataValidation>
    <dataValidation type="date" allowBlank="1" showInputMessage="1" showErrorMessage="1" error="Date entered should be within the month under review." sqref="E15:G74 K15:K74" xr:uid="{823D91D0-F532-412B-B454-26D2DAC6E64F}">
      <formula1>46266</formula1>
      <formula2>46295</formula2>
    </dataValidation>
    <dataValidation type="custom" allowBlank="1" showInputMessage="1" showErrorMessage="1" error="There should not be a date of substantial consummation in this field unless there is a confirmation date in Column G.  Dates entered should be within the month under review." sqref="I15:I74" xr:uid="{14C96D07-81BA-46FC-A0E6-772B09646562}">
      <formula1>IF(G15="","",AND(I15&gt;=DATE(2026,9,1),I15&lt;=DATE(2026,9,30)))</formula1>
    </dataValidation>
    <dataValidation type="custom" allowBlank="1" showInputMessage="1" showErrorMessage="1" error="There should be nothing entered unless there is a confirmation date in Column G.  Date entered should be subsequent to month end." sqref="J15:J74" xr:uid="{3F6C737F-09F6-4C40-BE65-AEAAB0650FFF}">
      <formula1>IF(G15="","",AND(J15&gt;=DATE(2026,10,1)))</formula1>
    </dataValidation>
    <dataValidation type="date" operator="lessThan" allowBlank="1" showInputMessage="1" showErrorMessage="1" error="Date entered must not be subsequent to month end under review.  Date entered must be in the proper format." sqref="S15:S74" xr:uid="{72226640-E765-4E5D-BC62-FCE90F1AB0A3}">
      <formula1>46296</formula1>
    </dataValidation>
    <dataValidation type="custom" showInputMessage="1" showErrorMessage="1" error="Typically a case should only be entered one time.  The row cell above should not be blank." sqref="A16:A74" xr:uid="{F5B1435D-81F1-4944-8C3F-4331F465D3D1}">
      <formula1>AND(A15&lt;&gt;"", COUNTIF($A$15:$A$74, A16) &lt;= 1)</formula1>
    </dataValidation>
    <dataValidation type="custom" showInputMessage="1" showErrorMessage="1" error="Typically a case should only be entered one time.  The row cell above should not be blank." sqref="A87:A128" xr:uid="{4302DC56-11A5-4603-A2DB-688E4C8F66A3}">
      <formula1>AND(A86&lt;&gt;"", COUNTIF($A$86:$A$128, A87) &lt;= 1)</formula1>
    </dataValidation>
    <dataValidation type="custom" showInputMessage="1" showErrorMessage="1" error="The field must typically contain a unique case number (unless case # is in more than one of your Districts) that is 8 characters long and in the following format:  ##-#####.  The row cell above should not be blank." sqref="B87:B128" xr:uid="{6B5AE771-6B57-4D3C-B227-D3E2DD5C1644}">
      <formula1>AND(B86&lt;&gt;"", LEN(B87)=8, MID(B87,3,1)="-", ISNUMBER(VALUE(LEFT(B87,2))), ISNUMBER(VALUE(MID(B87,4,5))), ISNUMBER(VALUE(SUBSTITUTE(B87,"-",""))), COUNTIF($B$86:$B$128, B87)&lt;2)</formula1>
    </dataValidation>
    <dataValidation type="custom" showInputMessage="1" showErrorMessage="1" error="Typically a case should only be entered one time.  The row cell above should not be blank." sqref="A146:A214" xr:uid="{D410E72D-1573-442D-BAEF-EA7EAE0F7BC3}">
      <formula1>AND(A145&lt;&gt;"", COUNTIF($A$145:$A$214, A146) &lt;= 1)</formula1>
    </dataValidation>
    <dataValidation type="custom" showInputMessage="1" showErrorMessage="1" error="The field must typically contain a unique case number (unless case # is in more than one of your Districts) that is 8 characters long and in the following format:  ##-#####.  The row cell above should not be blank." sqref="B146:B214" xr:uid="{D983F406-9F4D-4B2C-A02F-175B120B241F}">
      <formula1>AND(B145&lt;&gt;"", LEN(B146)=8, MID(B146,3,1)="-", ISNUMBER(VALUE(LEFT(B146,2))), ISNUMBER(VALUE(MID(B146,4,5))), ISNUMBER(VALUE(SUBSTITUTE(B146,"-",""))), COUNTIF($B$145:$B$214, B146)&lt;2)</formula1>
    </dataValidation>
  </dataValidations>
  <pageMargins left="0.06" right="0.02" top="0.25" bottom="0.57999999999999996" header="0.56000000000000005" footer="0.5"/>
  <pageSetup scale="39" fitToHeight="0" orientation="landscape" horizontalDpi="300" r:id="rId1"/>
  <headerFooter alignWithMargins="0"/>
  <rowBreaks count="2" manualBreakCount="2">
    <brk id="77" max="22" man="1"/>
    <brk id="129" max="22" man="1"/>
  </rowBreaks>
  <extLst>
    <ext xmlns:x14="http://schemas.microsoft.com/office/spreadsheetml/2009/9/main" uri="{78C0D931-6437-407d-A8EE-F0AAD7539E65}">
      <x14:conditionalFormattings>
        <x14:conditionalFormatting xmlns:xm="http://schemas.microsoft.com/office/excel/2006/main">
          <x14:cfRule type="expression" priority="3" id="{1CF0AA65-48B5-44CA-B3A6-2CA00A5696C2}">
            <xm:f>AND(A15&lt;&gt;August!A15, A15&lt;&gt;0)</xm:f>
            <x14:dxf>
              <fill>
                <patternFill>
                  <bgColor theme="4" tint="0.79998168889431442"/>
                </patternFill>
              </fill>
            </x14:dxf>
          </x14:cfRule>
          <xm:sqref>A15:K74 A86:S128 A145:D214 J145:S214</xm:sqref>
        </x14:conditionalFormatting>
      </x14:conditionalFormattings>
    </ext>
    <ext xmlns:x14="http://schemas.microsoft.com/office/spreadsheetml/2009/9/main" uri="{CCE6A557-97BC-4b89-ADB6-D9C93CAAB3DF}">
      <x14:dataValidations xmlns:xm="http://schemas.microsoft.com/office/excel/2006/main" count="1">
        <x14:dataValidation type="custom" showInputMessage="1" showErrorMessage="1" error="Columns A and B should be completed.  A prior month Column C date should be carried forward, and not overwritten.  If there is a prior date being carried forward, new Award Dates should be entered in the Notes column." xr:uid="{7F75B633-4CB0-4CFD-83BA-FB4F78E0AC28}">
          <x14:formula1>
            <xm:f>AND(A145&lt;&gt;"", B145&lt;&gt;"", C145&gt;=DATE(2026,9,1),C145&lt;=DATE(2026,9,30),August!C145="")</xm:f>
          </x14:formula1>
          <xm:sqref>C145:D214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3"/>
    <pageSetUpPr fitToPage="1"/>
  </sheetPr>
  <dimension ref="A1:AA247"/>
  <sheetViews>
    <sheetView showZeros="0" zoomScaleNormal="100" zoomScaleSheetLayoutView="80" workbookViewId="0"/>
  </sheetViews>
  <sheetFormatPr defaultColWidth="9.1796875" defaultRowHeight="15.5" x14ac:dyDescent="0.35"/>
  <cols>
    <col min="1" max="1" width="54.7265625" style="144" customWidth="1"/>
    <col min="2" max="2" width="11.453125" style="144" bestFit="1" customWidth="1"/>
    <col min="3" max="3" width="13.453125" style="144" bestFit="1" customWidth="1"/>
    <col min="4" max="4" width="13.453125" style="144" customWidth="1"/>
    <col min="5" max="5" width="14.1796875" style="144" customWidth="1"/>
    <col min="6" max="6" width="15.1796875" style="144" customWidth="1"/>
    <col min="7" max="7" width="14" style="144" customWidth="1"/>
    <col min="8" max="8" width="15.54296875" style="144" bestFit="1" customWidth="1"/>
    <col min="9" max="9" width="15.453125" style="144" customWidth="1"/>
    <col min="10" max="10" width="12" style="144" customWidth="1"/>
    <col min="11" max="11" width="13" style="144" customWidth="1"/>
    <col min="12" max="12" width="13.81640625" style="145" bestFit="1" customWidth="1"/>
    <col min="13" max="13" width="16.1796875" style="144" customWidth="1"/>
    <col min="14" max="14" width="14.81640625" style="144" customWidth="1"/>
    <col min="15" max="15" width="16.453125" style="144" customWidth="1"/>
    <col min="16" max="16" width="13.453125" style="144" customWidth="1"/>
    <col min="17" max="17" width="12.81640625" style="144" customWidth="1"/>
    <col min="18" max="18" width="15.453125" style="144" customWidth="1"/>
    <col min="19" max="19" width="17.1796875" style="145" customWidth="1"/>
    <col min="20" max="20" width="18.1796875" style="144" customWidth="1"/>
    <col min="21" max="21" width="1.81640625" style="144" customWidth="1"/>
    <col min="22" max="23" width="13.453125" style="144" customWidth="1"/>
    <col min="24" max="24" width="35.54296875" style="144" customWidth="1"/>
    <col min="25" max="26" width="9.1796875" style="144" hidden="1" customWidth="1"/>
    <col min="27" max="27" width="9.1796875" style="144" customWidth="1"/>
    <col min="28" max="16384" width="9.1796875" style="144"/>
  </cols>
  <sheetData>
    <row r="1" spans="1:26" ht="23.25" customHeight="1" x14ac:dyDescent="0.35">
      <c r="A1" s="143" t="str">
        <f>July!A1</f>
        <v>UNITED STATES TRUSTEE PROGRAM</v>
      </c>
    </row>
    <row r="2" spans="1:26" x14ac:dyDescent="0.35">
      <c r="A2" s="146" t="str">
        <f>July!A2</f>
        <v>SUBCHAPTER V CASE-BY-CASE TRUSTEE MONTHLY REPORT OF CASE AND FINANCIAL ACTIVITY (FY27)</v>
      </c>
      <c r="B2" s="146"/>
      <c r="C2" s="146"/>
      <c r="D2" s="146"/>
      <c r="E2" s="146"/>
      <c r="F2" s="146"/>
      <c r="G2" s="146"/>
      <c r="H2" s="146"/>
      <c r="I2" s="146"/>
      <c r="J2" s="146"/>
      <c r="K2" s="146"/>
      <c r="L2" s="147"/>
      <c r="M2" s="146"/>
      <c r="N2" s="146"/>
      <c r="O2" s="146"/>
      <c r="P2" s="146"/>
      <c r="Q2" s="146"/>
      <c r="R2" s="146"/>
      <c r="S2" s="146"/>
      <c r="T2" s="146"/>
    </row>
    <row r="3" spans="1:26" x14ac:dyDescent="0.35">
      <c r="P3" s="148"/>
      <c r="Q3" s="149"/>
      <c r="S3" s="149"/>
    </row>
    <row r="4" spans="1:26" ht="18" customHeight="1" x14ac:dyDescent="0.35">
      <c r="A4" s="146" t="str">
        <f>July!A4</f>
        <v>TRUSTEE (first last):</v>
      </c>
      <c r="B4" s="287">
        <f>September!B4</f>
        <v>0</v>
      </c>
      <c r="C4" s="287"/>
      <c r="N4" s="115"/>
      <c r="Q4" s="146"/>
      <c r="S4" s="146"/>
    </row>
    <row r="5" spans="1:26" ht="21.25" customHeight="1" x14ac:dyDescent="0.35">
      <c r="A5" s="146" t="str">
        <f>July!A5</f>
        <v>MONTH &amp; YEAR:</v>
      </c>
      <c r="B5" s="5" t="s">
        <v>32</v>
      </c>
      <c r="C5" s="140">
        <f>September!C5</f>
        <v>0</v>
      </c>
      <c r="N5" s="150"/>
      <c r="P5" s="146"/>
      <c r="R5" s="149"/>
      <c r="S5" s="149"/>
    </row>
    <row r="6" spans="1:26" x14ac:dyDescent="0.35">
      <c r="S6" s="144"/>
      <c r="T6" s="151" t="s">
        <v>2</v>
      </c>
    </row>
    <row r="7" spans="1:26" x14ac:dyDescent="0.35">
      <c r="H7" s="152"/>
      <c r="M7" s="153" t="s">
        <v>82</v>
      </c>
      <c r="N7" s="316" t="s">
        <v>16</v>
      </c>
      <c r="O7" s="317"/>
      <c r="P7" s="317"/>
      <c r="Q7" s="318"/>
      <c r="R7" s="145"/>
      <c r="T7" s="151"/>
      <c r="V7" s="316" t="s">
        <v>92</v>
      </c>
      <c r="W7" s="317"/>
      <c r="X7" s="318"/>
    </row>
    <row r="8" spans="1:26" ht="13.75" customHeight="1" x14ac:dyDescent="0.35">
      <c r="A8" s="327" t="s">
        <v>3</v>
      </c>
      <c r="B8" s="298" t="s">
        <v>6</v>
      </c>
      <c r="C8" s="298" t="s">
        <v>91</v>
      </c>
      <c r="D8" s="298" t="s">
        <v>67</v>
      </c>
      <c r="E8" s="298" t="s">
        <v>17</v>
      </c>
      <c r="F8" s="301" t="s">
        <v>69</v>
      </c>
      <c r="G8" s="298" t="s">
        <v>18</v>
      </c>
      <c r="H8" s="298" t="s">
        <v>59</v>
      </c>
      <c r="I8" s="306" t="s">
        <v>53</v>
      </c>
      <c r="J8" s="298" t="s">
        <v>21</v>
      </c>
      <c r="K8" s="309" t="s">
        <v>61</v>
      </c>
      <c r="L8" s="154">
        <v>1</v>
      </c>
      <c r="M8" s="154">
        <v>2</v>
      </c>
      <c r="N8" s="154">
        <v>3</v>
      </c>
      <c r="O8" s="154">
        <v>4</v>
      </c>
      <c r="P8" s="154">
        <v>5</v>
      </c>
      <c r="Q8" s="154">
        <v>6</v>
      </c>
      <c r="R8" s="154">
        <v>7</v>
      </c>
      <c r="S8" s="305" t="s">
        <v>19</v>
      </c>
      <c r="T8" s="305" t="s">
        <v>45</v>
      </c>
      <c r="U8" s="304"/>
      <c r="V8" s="305" t="s">
        <v>56</v>
      </c>
      <c r="W8" s="305" t="s">
        <v>55</v>
      </c>
      <c r="X8" s="342" t="s">
        <v>75</v>
      </c>
    </row>
    <row r="9" spans="1:26" ht="12.65" customHeight="1" x14ac:dyDescent="0.35">
      <c r="A9" s="328"/>
      <c r="B9" s="299"/>
      <c r="C9" s="299"/>
      <c r="D9" s="299"/>
      <c r="E9" s="299"/>
      <c r="F9" s="302"/>
      <c r="G9" s="299"/>
      <c r="H9" s="299"/>
      <c r="I9" s="307"/>
      <c r="J9" s="299"/>
      <c r="K9" s="310"/>
      <c r="L9" s="312" t="s">
        <v>73</v>
      </c>
      <c r="M9" s="299" t="s">
        <v>54</v>
      </c>
      <c r="N9" s="299" t="s">
        <v>8</v>
      </c>
      <c r="O9" s="299" t="s">
        <v>20</v>
      </c>
      <c r="P9" s="299" t="s">
        <v>9</v>
      </c>
      <c r="Q9" s="299" t="s">
        <v>57</v>
      </c>
      <c r="R9" s="314" t="s">
        <v>74</v>
      </c>
      <c r="S9" s="305"/>
      <c r="T9" s="305"/>
      <c r="U9" s="304"/>
      <c r="V9" s="305"/>
      <c r="W9" s="305"/>
      <c r="X9" s="342"/>
    </row>
    <row r="10" spans="1:26" ht="12.65" customHeight="1" thickBot="1" x14ac:dyDescent="0.4">
      <c r="A10" s="328"/>
      <c r="B10" s="299"/>
      <c r="C10" s="299"/>
      <c r="D10" s="299"/>
      <c r="E10" s="299"/>
      <c r="F10" s="302"/>
      <c r="G10" s="299"/>
      <c r="H10" s="299"/>
      <c r="I10" s="307"/>
      <c r="J10" s="299"/>
      <c r="K10" s="310"/>
      <c r="L10" s="312"/>
      <c r="M10" s="299"/>
      <c r="N10" s="299"/>
      <c r="O10" s="299"/>
      <c r="P10" s="299"/>
      <c r="Q10" s="299"/>
      <c r="R10" s="314"/>
      <c r="S10" s="305"/>
      <c r="T10" s="305"/>
      <c r="U10" s="304"/>
      <c r="V10" s="305"/>
      <c r="W10" s="305"/>
      <c r="X10" s="342"/>
    </row>
    <row r="11" spans="1:26" ht="22.75" customHeight="1" x14ac:dyDescent="0.35">
      <c r="A11" s="328"/>
      <c r="B11" s="299"/>
      <c r="C11" s="299"/>
      <c r="D11" s="299"/>
      <c r="E11" s="299"/>
      <c r="F11" s="302"/>
      <c r="G11" s="299"/>
      <c r="H11" s="299"/>
      <c r="I11" s="307"/>
      <c r="J11" s="298"/>
      <c r="K11" s="310"/>
      <c r="L11" s="312"/>
      <c r="M11" s="299"/>
      <c r="N11" s="299"/>
      <c r="O11" s="299"/>
      <c r="P11" s="299"/>
      <c r="Q11" s="299"/>
      <c r="R11" s="314"/>
      <c r="S11" s="305"/>
      <c r="T11" s="305"/>
      <c r="U11" s="304"/>
      <c r="V11" s="305"/>
      <c r="W11" s="305"/>
      <c r="X11" s="342"/>
      <c r="Y11" s="155"/>
      <c r="Z11" s="155"/>
    </row>
    <row r="12" spans="1:26" ht="22.75" customHeight="1" x14ac:dyDescent="0.35">
      <c r="A12" s="328"/>
      <c r="B12" s="299"/>
      <c r="C12" s="299"/>
      <c r="D12" s="299"/>
      <c r="E12" s="299"/>
      <c r="F12" s="302"/>
      <c r="G12" s="299"/>
      <c r="H12" s="299"/>
      <c r="I12" s="307"/>
      <c r="J12" s="299"/>
      <c r="K12" s="310"/>
      <c r="L12" s="312"/>
      <c r="M12" s="299"/>
      <c r="N12" s="299"/>
      <c r="O12" s="299"/>
      <c r="P12" s="299"/>
      <c r="Q12" s="299"/>
      <c r="R12" s="314"/>
      <c r="S12" s="305"/>
      <c r="T12" s="305"/>
      <c r="U12" s="304"/>
      <c r="V12" s="305"/>
      <c r="W12" s="305"/>
      <c r="X12" s="342"/>
      <c r="Y12" s="156"/>
      <c r="Z12" s="156"/>
    </row>
    <row r="13" spans="1:26" ht="13.4" customHeight="1" x14ac:dyDescent="0.35">
      <c r="A13" s="328"/>
      <c r="B13" s="299"/>
      <c r="C13" s="299"/>
      <c r="D13" s="299"/>
      <c r="E13" s="299"/>
      <c r="F13" s="302"/>
      <c r="G13" s="299"/>
      <c r="H13" s="299"/>
      <c r="I13" s="307"/>
      <c r="J13" s="299"/>
      <c r="K13" s="310"/>
      <c r="L13" s="312"/>
      <c r="M13" s="299"/>
      <c r="N13" s="299"/>
      <c r="O13" s="299"/>
      <c r="P13" s="299"/>
      <c r="Q13" s="299"/>
      <c r="R13" s="314"/>
      <c r="S13" s="305"/>
      <c r="T13" s="305"/>
      <c r="U13" s="304"/>
      <c r="V13" s="305"/>
      <c r="W13" s="305"/>
      <c r="X13" s="342"/>
      <c r="Y13" s="156" t="s">
        <v>48</v>
      </c>
      <c r="Z13" s="156" t="s">
        <v>49</v>
      </c>
    </row>
    <row r="14" spans="1:26" ht="15" customHeight="1" thickBot="1" x14ac:dyDescent="0.4">
      <c r="A14" s="329"/>
      <c r="B14" s="300"/>
      <c r="C14" s="300"/>
      <c r="D14" s="300"/>
      <c r="E14" s="300"/>
      <c r="F14" s="303"/>
      <c r="G14" s="300"/>
      <c r="H14" s="300"/>
      <c r="I14" s="308"/>
      <c r="J14" s="300"/>
      <c r="K14" s="311"/>
      <c r="L14" s="313"/>
      <c r="M14" s="300"/>
      <c r="N14" s="300"/>
      <c r="O14" s="300"/>
      <c r="P14" s="300"/>
      <c r="Q14" s="300"/>
      <c r="R14" s="315"/>
      <c r="S14" s="305"/>
      <c r="T14" s="305"/>
      <c r="U14" s="304"/>
      <c r="V14" s="305"/>
      <c r="W14" s="305"/>
      <c r="X14" s="342"/>
      <c r="Y14" s="157" t="s">
        <v>52</v>
      </c>
      <c r="Z14" s="157" t="s">
        <v>50</v>
      </c>
    </row>
    <row r="15" spans="1:26" ht="23.25" customHeight="1" x14ac:dyDescent="0.35">
      <c r="A15" s="98" t="str">
        <f>IF(September!A15="","",September!A15)</f>
        <v/>
      </c>
      <c r="B15" s="64" t="str">
        <f>September!B15</f>
        <v/>
      </c>
      <c r="C15" s="65" t="str">
        <f>September!C15</f>
        <v/>
      </c>
      <c r="D15" s="64" t="str">
        <f>September!D15</f>
        <v/>
      </c>
      <c r="E15" s="65" t="str">
        <f>September!E15</f>
        <v/>
      </c>
      <c r="F15" s="65" t="str">
        <f>September!F15</f>
        <v/>
      </c>
      <c r="G15" s="65" t="str">
        <f>September!G15</f>
        <v/>
      </c>
      <c r="H15" s="64" t="str">
        <f>September!H15</f>
        <v/>
      </c>
      <c r="I15" s="65" t="str">
        <f>September!I15</f>
        <v/>
      </c>
      <c r="J15" s="65" t="str">
        <f>September!J15</f>
        <v/>
      </c>
      <c r="K15" s="65" t="str">
        <f>September!K15</f>
        <v/>
      </c>
      <c r="L15" s="199">
        <f>September!R15</f>
        <v>0</v>
      </c>
      <c r="M15" s="66"/>
      <c r="N15" s="66"/>
      <c r="O15" s="66"/>
      <c r="P15" s="66"/>
      <c r="Q15" s="66"/>
      <c r="R15" s="142">
        <f>+L15+M15-N15-O15-P15-Q15</f>
        <v>0</v>
      </c>
      <c r="S15" s="65"/>
      <c r="T15" s="69"/>
      <c r="U15" s="70"/>
      <c r="V15" s="135"/>
      <c r="W15" s="135"/>
      <c r="X15" s="98" t="str">
        <f>IF(September!X15="","",September!X15)</f>
        <v/>
      </c>
      <c r="Y15" s="2" t="str" cm="1">
        <f t="array" ref="Y15">_xlfn.IFS(A15="","",A15=" ","",A15=0,"",TRUE,1)</f>
        <v/>
      </c>
      <c r="Z15" s="2" t="str" cm="1">
        <f t="array" ref="Z15">_xlfn.IFS(K15="","",K15=" ","",K15=0,"",TRUE,1)</f>
        <v/>
      </c>
    </row>
    <row r="16" spans="1:26" ht="23.25" customHeight="1" x14ac:dyDescent="0.35">
      <c r="A16" s="98" t="str">
        <f>IF(September!A16="","",September!A16)</f>
        <v/>
      </c>
      <c r="B16" s="64" t="str">
        <f>September!B16</f>
        <v/>
      </c>
      <c r="C16" s="65" t="str">
        <f>September!C16</f>
        <v/>
      </c>
      <c r="D16" s="64" t="str">
        <f>September!D16</f>
        <v/>
      </c>
      <c r="E16" s="65" t="str">
        <f>September!E16</f>
        <v/>
      </c>
      <c r="F16" s="65" t="str">
        <f>September!F16</f>
        <v/>
      </c>
      <c r="G16" s="65" t="str">
        <f>September!G16</f>
        <v/>
      </c>
      <c r="H16" s="64" t="str">
        <f>September!H16</f>
        <v/>
      </c>
      <c r="I16" s="65" t="str">
        <f>September!I16</f>
        <v/>
      </c>
      <c r="J16" s="65" t="str">
        <f>September!J16</f>
        <v/>
      </c>
      <c r="K16" s="65" t="str">
        <f>September!K16</f>
        <v/>
      </c>
      <c r="L16" s="199">
        <f>September!R16</f>
        <v>0</v>
      </c>
      <c r="M16" s="66"/>
      <c r="N16" s="66"/>
      <c r="O16" s="66"/>
      <c r="P16" s="66"/>
      <c r="Q16" s="66"/>
      <c r="R16" s="142">
        <f t="shared" ref="R16:R74" si="0">+L16+M16-N16-O16-P16-Q16</f>
        <v>0</v>
      </c>
      <c r="S16" s="65"/>
      <c r="T16" s="69"/>
      <c r="U16" s="70"/>
      <c r="V16" s="135"/>
      <c r="W16" s="135"/>
      <c r="X16" s="98" t="str">
        <f>IF(September!X16="","",September!X16)</f>
        <v/>
      </c>
      <c r="Y16" s="2" t="str" cm="1">
        <f t="array" ref="Y16">_xlfn.IFS(A16="","",A16=" ","",A16=0,"",TRUE,1)</f>
        <v/>
      </c>
      <c r="Z16" s="2" t="str" cm="1">
        <f t="array" ref="Z16">_xlfn.IFS(K16="","",K16=" ","",K16=0,"",TRUE,1)</f>
        <v/>
      </c>
    </row>
    <row r="17" spans="1:26" ht="23.25" customHeight="1" x14ac:dyDescent="0.35">
      <c r="A17" s="98" t="str">
        <f>IF(September!A17="","",September!A17)</f>
        <v/>
      </c>
      <c r="B17" s="64" t="str">
        <f>September!B17</f>
        <v/>
      </c>
      <c r="C17" s="65" t="str">
        <f>September!C17</f>
        <v/>
      </c>
      <c r="D17" s="64" t="str">
        <f>September!D17</f>
        <v/>
      </c>
      <c r="E17" s="65" t="str">
        <f>September!E17</f>
        <v/>
      </c>
      <c r="F17" s="65" t="str">
        <f>September!F17</f>
        <v/>
      </c>
      <c r="G17" s="65" t="str">
        <f>September!G17</f>
        <v/>
      </c>
      <c r="H17" s="64" t="str">
        <f>September!H17</f>
        <v/>
      </c>
      <c r="I17" s="65" t="str">
        <f>September!I17</f>
        <v/>
      </c>
      <c r="J17" s="65" t="str">
        <f>September!J17</f>
        <v/>
      </c>
      <c r="K17" s="65" t="str">
        <f>September!K17</f>
        <v/>
      </c>
      <c r="L17" s="199">
        <f>September!R17</f>
        <v>0</v>
      </c>
      <c r="M17" s="66"/>
      <c r="N17" s="66"/>
      <c r="O17" s="66"/>
      <c r="P17" s="66"/>
      <c r="Q17" s="66"/>
      <c r="R17" s="142">
        <f t="shared" si="0"/>
        <v>0</v>
      </c>
      <c r="S17" s="65"/>
      <c r="T17" s="69"/>
      <c r="U17" s="70"/>
      <c r="V17" s="135"/>
      <c r="W17" s="135"/>
      <c r="X17" s="98" t="str">
        <f>IF(September!X17="","",September!X17)</f>
        <v/>
      </c>
      <c r="Y17" s="2" t="str" cm="1">
        <f t="array" ref="Y17">_xlfn.IFS(A17="","",A17=" ","",A17=0,"",TRUE,1)</f>
        <v/>
      </c>
      <c r="Z17" s="2" t="str" cm="1">
        <f t="array" ref="Z17">_xlfn.IFS(K17="","",K17=" ","",K17=0,"",TRUE,1)</f>
        <v/>
      </c>
    </row>
    <row r="18" spans="1:26" ht="23.25" customHeight="1" x14ac:dyDescent="0.35">
      <c r="A18" s="98" t="str">
        <f>IF(September!A18="","",September!A18)</f>
        <v/>
      </c>
      <c r="B18" s="64" t="str">
        <f>September!B18</f>
        <v/>
      </c>
      <c r="C18" s="65" t="str">
        <f>September!C18</f>
        <v/>
      </c>
      <c r="D18" s="64" t="str">
        <f>September!D18</f>
        <v/>
      </c>
      <c r="E18" s="65" t="str">
        <f>September!E18</f>
        <v/>
      </c>
      <c r="F18" s="65" t="str">
        <f>September!F18</f>
        <v/>
      </c>
      <c r="G18" s="65" t="str">
        <f>September!G18</f>
        <v/>
      </c>
      <c r="H18" s="64" t="str">
        <f>September!H18</f>
        <v/>
      </c>
      <c r="I18" s="65" t="str">
        <f>September!I18</f>
        <v/>
      </c>
      <c r="J18" s="65" t="str">
        <f>September!J18</f>
        <v/>
      </c>
      <c r="K18" s="65" t="str">
        <f>September!K18</f>
        <v/>
      </c>
      <c r="L18" s="199">
        <f>September!R18</f>
        <v>0</v>
      </c>
      <c r="M18" s="66"/>
      <c r="N18" s="66"/>
      <c r="O18" s="66"/>
      <c r="P18" s="66"/>
      <c r="Q18" s="66"/>
      <c r="R18" s="142">
        <f t="shared" si="0"/>
        <v>0</v>
      </c>
      <c r="S18" s="65"/>
      <c r="T18" s="69"/>
      <c r="U18" s="70"/>
      <c r="V18" s="135"/>
      <c r="W18" s="135"/>
      <c r="X18" s="98" t="str">
        <f>IF(September!X18="","",September!X18)</f>
        <v/>
      </c>
      <c r="Y18" s="2" t="str" cm="1">
        <f t="array" ref="Y18">_xlfn.IFS(A18="","",A18=" ","",A18=0,"",TRUE,1)</f>
        <v/>
      </c>
      <c r="Z18" s="2" t="str" cm="1">
        <f t="array" ref="Z18">_xlfn.IFS(K18="","",K18=" ","",K18=0,"",TRUE,1)</f>
        <v/>
      </c>
    </row>
    <row r="19" spans="1:26" ht="23.25" customHeight="1" x14ac:dyDescent="0.35">
      <c r="A19" s="98" t="str">
        <f>IF(September!A19="","",September!A19)</f>
        <v/>
      </c>
      <c r="B19" s="64" t="str">
        <f>September!B19</f>
        <v/>
      </c>
      <c r="C19" s="65" t="str">
        <f>September!C19</f>
        <v/>
      </c>
      <c r="D19" s="64" t="str">
        <f>September!D19</f>
        <v/>
      </c>
      <c r="E19" s="65" t="str">
        <f>September!E19</f>
        <v/>
      </c>
      <c r="F19" s="65" t="str">
        <f>September!F19</f>
        <v/>
      </c>
      <c r="G19" s="65" t="str">
        <f>September!G19</f>
        <v/>
      </c>
      <c r="H19" s="64" t="str">
        <f>September!H19</f>
        <v/>
      </c>
      <c r="I19" s="65" t="str">
        <f>September!I19</f>
        <v/>
      </c>
      <c r="J19" s="65" t="str">
        <f>September!J19</f>
        <v/>
      </c>
      <c r="K19" s="65" t="str">
        <f>September!K19</f>
        <v/>
      </c>
      <c r="L19" s="199">
        <f>September!R19</f>
        <v>0</v>
      </c>
      <c r="M19" s="66"/>
      <c r="N19" s="66"/>
      <c r="O19" s="66"/>
      <c r="P19" s="66"/>
      <c r="Q19" s="66"/>
      <c r="R19" s="142">
        <f t="shared" si="0"/>
        <v>0</v>
      </c>
      <c r="S19" s="65"/>
      <c r="T19" s="69"/>
      <c r="U19" s="70"/>
      <c r="V19" s="135"/>
      <c r="W19" s="135"/>
      <c r="X19" s="98" t="str">
        <f>IF(September!X19="","",September!X19)</f>
        <v/>
      </c>
      <c r="Y19" s="2" t="str" cm="1">
        <f t="array" ref="Y19">_xlfn.IFS(A19="","",A19=" ","",A19=0,"",TRUE,1)</f>
        <v/>
      </c>
      <c r="Z19" s="2" t="str" cm="1">
        <f t="array" ref="Z19">_xlfn.IFS(K19="","",K19=" ","",K19=0,"",TRUE,1)</f>
        <v/>
      </c>
    </row>
    <row r="20" spans="1:26" ht="23.25" customHeight="1" x14ac:dyDescent="0.35">
      <c r="A20" s="98" t="str">
        <f>IF(September!A20="","",September!A20)</f>
        <v/>
      </c>
      <c r="B20" s="64" t="str">
        <f>September!B20</f>
        <v/>
      </c>
      <c r="C20" s="65" t="str">
        <f>September!C20</f>
        <v/>
      </c>
      <c r="D20" s="64" t="str">
        <f>September!D20</f>
        <v/>
      </c>
      <c r="E20" s="65" t="str">
        <f>September!E20</f>
        <v/>
      </c>
      <c r="F20" s="65" t="str">
        <f>September!F20</f>
        <v/>
      </c>
      <c r="G20" s="65" t="str">
        <f>September!G20</f>
        <v/>
      </c>
      <c r="H20" s="64" t="str">
        <f>September!H20</f>
        <v/>
      </c>
      <c r="I20" s="65" t="str">
        <f>September!I20</f>
        <v/>
      </c>
      <c r="J20" s="65" t="str">
        <f>September!J20</f>
        <v/>
      </c>
      <c r="K20" s="65" t="str">
        <f>September!K20</f>
        <v/>
      </c>
      <c r="L20" s="199">
        <f>September!R20</f>
        <v>0</v>
      </c>
      <c r="M20" s="66"/>
      <c r="N20" s="66"/>
      <c r="O20" s="66"/>
      <c r="P20" s="66"/>
      <c r="Q20" s="66"/>
      <c r="R20" s="142">
        <f t="shared" si="0"/>
        <v>0</v>
      </c>
      <c r="S20" s="65"/>
      <c r="T20" s="69"/>
      <c r="U20" s="70"/>
      <c r="V20" s="135"/>
      <c r="W20" s="135"/>
      <c r="X20" s="98" t="str">
        <f>IF(September!X20="","",September!X20)</f>
        <v/>
      </c>
      <c r="Y20" s="2" t="str" cm="1">
        <f t="array" ref="Y20">_xlfn.IFS(A20="","",A20=" ","",A20=0,"",TRUE,1)</f>
        <v/>
      </c>
      <c r="Z20" s="2" t="str" cm="1">
        <f t="array" ref="Z20">_xlfn.IFS(K20="","",K20=" ","",K20=0,"",TRUE,1)</f>
        <v/>
      </c>
    </row>
    <row r="21" spans="1:26" ht="23.25" customHeight="1" x14ac:dyDescent="0.35">
      <c r="A21" s="98" t="str">
        <f>IF(September!A21="","",September!A21)</f>
        <v/>
      </c>
      <c r="B21" s="64" t="str">
        <f>September!B21</f>
        <v/>
      </c>
      <c r="C21" s="65" t="str">
        <f>September!C21</f>
        <v/>
      </c>
      <c r="D21" s="64" t="str">
        <f>September!D21</f>
        <v/>
      </c>
      <c r="E21" s="65" t="str">
        <f>September!E21</f>
        <v/>
      </c>
      <c r="F21" s="65" t="str">
        <f>September!F21</f>
        <v/>
      </c>
      <c r="G21" s="65" t="str">
        <f>September!G21</f>
        <v/>
      </c>
      <c r="H21" s="64" t="str">
        <f>September!H21</f>
        <v/>
      </c>
      <c r="I21" s="65" t="str">
        <f>September!I21</f>
        <v/>
      </c>
      <c r="J21" s="65" t="str">
        <f>September!J21</f>
        <v/>
      </c>
      <c r="K21" s="65" t="str">
        <f>September!K21</f>
        <v/>
      </c>
      <c r="L21" s="199">
        <f>September!R21</f>
        <v>0</v>
      </c>
      <c r="M21" s="66"/>
      <c r="N21" s="66"/>
      <c r="O21" s="66"/>
      <c r="P21" s="66"/>
      <c r="Q21" s="66"/>
      <c r="R21" s="142">
        <f t="shared" si="0"/>
        <v>0</v>
      </c>
      <c r="S21" s="65"/>
      <c r="T21" s="69"/>
      <c r="U21" s="70"/>
      <c r="V21" s="135"/>
      <c r="W21" s="135"/>
      <c r="X21" s="98" t="str">
        <f>IF(September!X21="","",September!X21)</f>
        <v/>
      </c>
      <c r="Y21" s="2" t="str" cm="1">
        <f t="array" ref="Y21">_xlfn.IFS(A21="","",A21=" ","",A21=0,"",TRUE,1)</f>
        <v/>
      </c>
      <c r="Z21" s="2" t="str" cm="1">
        <f t="array" ref="Z21">_xlfn.IFS(K21="","",K21=" ","",K21=0,"",TRUE,1)</f>
        <v/>
      </c>
    </row>
    <row r="22" spans="1:26" ht="23.25" customHeight="1" x14ac:dyDescent="0.35">
      <c r="A22" s="98" t="str">
        <f>IF(September!A22="","",September!A22)</f>
        <v/>
      </c>
      <c r="B22" s="64" t="str">
        <f>September!B22</f>
        <v/>
      </c>
      <c r="C22" s="65" t="str">
        <f>September!C22</f>
        <v/>
      </c>
      <c r="D22" s="64" t="str">
        <f>September!D22</f>
        <v/>
      </c>
      <c r="E22" s="65" t="str">
        <f>September!E22</f>
        <v/>
      </c>
      <c r="F22" s="65" t="str">
        <f>September!F22</f>
        <v/>
      </c>
      <c r="G22" s="65" t="str">
        <f>September!G22</f>
        <v/>
      </c>
      <c r="H22" s="64" t="str">
        <f>September!H22</f>
        <v/>
      </c>
      <c r="I22" s="65" t="str">
        <f>September!I22</f>
        <v/>
      </c>
      <c r="J22" s="65" t="str">
        <f>September!J22</f>
        <v/>
      </c>
      <c r="K22" s="65" t="str">
        <f>September!K22</f>
        <v/>
      </c>
      <c r="L22" s="199">
        <f>September!R22</f>
        <v>0</v>
      </c>
      <c r="M22" s="66"/>
      <c r="N22" s="66"/>
      <c r="O22" s="66"/>
      <c r="P22" s="66"/>
      <c r="Q22" s="66"/>
      <c r="R22" s="142">
        <f t="shared" si="0"/>
        <v>0</v>
      </c>
      <c r="S22" s="65"/>
      <c r="T22" s="69"/>
      <c r="U22" s="70"/>
      <c r="V22" s="135"/>
      <c r="W22" s="135"/>
      <c r="X22" s="98" t="str">
        <f>IF(September!X22="","",September!X22)</f>
        <v/>
      </c>
      <c r="Y22" s="2" t="str" cm="1">
        <f t="array" ref="Y22">_xlfn.IFS(A22="","",A22=" ","",A22=0,"",TRUE,1)</f>
        <v/>
      </c>
      <c r="Z22" s="2" t="str" cm="1">
        <f t="array" ref="Z22">_xlfn.IFS(K22="","",K22=" ","",K22=0,"",TRUE,1)</f>
        <v/>
      </c>
    </row>
    <row r="23" spans="1:26" ht="23.25" customHeight="1" x14ac:dyDescent="0.35">
      <c r="A23" s="98" t="str">
        <f>IF(September!A23="","",September!A23)</f>
        <v/>
      </c>
      <c r="B23" s="64" t="str">
        <f>September!B23</f>
        <v/>
      </c>
      <c r="C23" s="65" t="str">
        <f>September!C23</f>
        <v/>
      </c>
      <c r="D23" s="64" t="str">
        <f>September!D23</f>
        <v/>
      </c>
      <c r="E23" s="65" t="str">
        <f>September!E23</f>
        <v/>
      </c>
      <c r="F23" s="65" t="str">
        <f>September!F23</f>
        <v/>
      </c>
      <c r="G23" s="65" t="str">
        <f>September!G23</f>
        <v/>
      </c>
      <c r="H23" s="64" t="str">
        <f>September!H23</f>
        <v/>
      </c>
      <c r="I23" s="65" t="str">
        <f>September!I23</f>
        <v/>
      </c>
      <c r="J23" s="65" t="str">
        <f>September!J23</f>
        <v/>
      </c>
      <c r="K23" s="65" t="str">
        <f>September!K23</f>
        <v/>
      </c>
      <c r="L23" s="199">
        <f>September!R23</f>
        <v>0</v>
      </c>
      <c r="M23" s="66"/>
      <c r="N23" s="66"/>
      <c r="O23" s="66"/>
      <c r="P23" s="66"/>
      <c r="Q23" s="66"/>
      <c r="R23" s="142">
        <f t="shared" si="0"/>
        <v>0</v>
      </c>
      <c r="S23" s="65"/>
      <c r="T23" s="69"/>
      <c r="U23" s="70"/>
      <c r="V23" s="135"/>
      <c r="W23" s="135"/>
      <c r="X23" s="98" t="str">
        <f>IF(September!X23="","",September!X23)</f>
        <v/>
      </c>
      <c r="Y23" s="2" t="str" cm="1">
        <f t="array" ref="Y23">_xlfn.IFS(A23="","",A23=" ","",A23=0,"",TRUE,1)</f>
        <v/>
      </c>
      <c r="Z23" s="2" t="str" cm="1">
        <f t="array" ref="Z23">_xlfn.IFS(K23="","",K23=" ","",K23=0,"",TRUE,1)</f>
        <v/>
      </c>
    </row>
    <row r="24" spans="1:26" ht="23.25" customHeight="1" x14ac:dyDescent="0.35">
      <c r="A24" s="98" t="str">
        <f>IF(September!A24="","",September!A24)</f>
        <v/>
      </c>
      <c r="B24" s="64" t="str">
        <f>September!B24</f>
        <v/>
      </c>
      <c r="C24" s="65" t="str">
        <f>September!C24</f>
        <v/>
      </c>
      <c r="D24" s="64" t="str">
        <f>September!D24</f>
        <v/>
      </c>
      <c r="E24" s="65" t="str">
        <f>September!E24</f>
        <v/>
      </c>
      <c r="F24" s="65" t="str">
        <f>September!F24</f>
        <v/>
      </c>
      <c r="G24" s="65" t="str">
        <f>September!G24</f>
        <v/>
      </c>
      <c r="H24" s="64" t="str">
        <f>September!H24</f>
        <v/>
      </c>
      <c r="I24" s="65" t="str">
        <f>September!I24</f>
        <v/>
      </c>
      <c r="J24" s="65" t="str">
        <f>September!J24</f>
        <v/>
      </c>
      <c r="K24" s="65" t="str">
        <f>September!K24</f>
        <v/>
      </c>
      <c r="L24" s="199">
        <f>September!R24</f>
        <v>0</v>
      </c>
      <c r="M24" s="66"/>
      <c r="N24" s="66"/>
      <c r="O24" s="66"/>
      <c r="P24" s="66"/>
      <c r="Q24" s="66"/>
      <c r="R24" s="142">
        <f t="shared" si="0"/>
        <v>0</v>
      </c>
      <c r="S24" s="65"/>
      <c r="T24" s="69"/>
      <c r="U24" s="70"/>
      <c r="V24" s="135"/>
      <c r="W24" s="135"/>
      <c r="X24" s="98" t="str">
        <f>IF(September!X24="","",September!X24)</f>
        <v/>
      </c>
      <c r="Y24" s="2" t="str" cm="1">
        <f t="array" ref="Y24">_xlfn.IFS(A24="","",A24=" ","",A24=0,"",TRUE,1)</f>
        <v/>
      </c>
      <c r="Z24" s="2" t="str" cm="1">
        <f t="array" ref="Z24">_xlfn.IFS(K24="","",K24=" ","",K24=0,"",TRUE,1)</f>
        <v/>
      </c>
    </row>
    <row r="25" spans="1:26" ht="23.25" customHeight="1" x14ac:dyDescent="0.35">
      <c r="A25" s="98" t="str">
        <f>IF(September!A25="","",September!A25)</f>
        <v/>
      </c>
      <c r="B25" s="64" t="str">
        <f>September!B25</f>
        <v/>
      </c>
      <c r="C25" s="65" t="str">
        <f>September!C25</f>
        <v/>
      </c>
      <c r="D25" s="64" t="str">
        <f>September!D25</f>
        <v/>
      </c>
      <c r="E25" s="65" t="str">
        <f>September!E25</f>
        <v/>
      </c>
      <c r="F25" s="65" t="str">
        <f>September!F25</f>
        <v/>
      </c>
      <c r="G25" s="65" t="str">
        <f>September!G25</f>
        <v/>
      </c>
      <c r="H25" s="64" t="str">
        <f>September!H25</f>
        <v/>
      </c>
      <c r="I25" s="65" t="str">
        <f>September!I25</f>
        <v/>
      </c>
      <c r="J25" s="65" t="str">
        <f>September!J25</f>
        <v/>
      </c>
      <c r="K25" s="65" t="str">
        <f>September!K25</f>
        <v/>
      </c>
      <c r="L25" s="199">
        <f>September!R25</f>
        <v>0</v>
      </c>
      <c r="M25" s="66"/>
      <c r="N25" s="66"/>
      <c r="O25" s="66"/>
      <c r="P25" s="66"/>
      <c r="Q25" s="66"/>
      <c r="R25" s="142">
        <f t="shared" si="0"/>
        <v>0</v>
      </c>
      <c r="S25" s="65"/>
      <c r="T25" s="69"/>
      <c r="U25" s="70"/>
      <c r="V25" s="135"/>
      <c r="W25" s="135"/>
      <c r="X25" s="98" t="str">
        <f>IF(September!X25="","",September!X25)</f>
        <v/>
      </c>
      <c r="Y25" s="2" t="str" cm="1">
        <f t="array" ref="Y25">_xlfn.IFS(A25="","",A25=" ","",A25=0,"",TRUE,1)</f>
        <v/>
      </c>
      <c r="Z25" s="2" t="str" cm="1">
        <f t="array" ref="Z25">_xlfn.IFS(K25="","",K25=" ","",K25=0,"",TRUE,1)</f>
        <v/>
      </c>
    </row>
    <row r="26" spans="1:26" ht="23.25" customHeight="1" x14ac:dyDescent="0.35">
      <c r="A26" s="98" t="str">
        <f>IF(September!A26="","",September!A26)</f>
        <v/>
      </c>
      <c r="B26" s="64" t="str">
        <f>September!B26</f>
        <v/>
      </c>
      <c r="C26" s="65" t="str">
        <f>September!C26</f>
        <v/>
      </c>
      <c r="D26" s="64" t="str">
        <f>September!D26</f>
        <v/>
      </c>
      <c r="E26" s="65" t="str">
        <f>September!E26</f>
        <v/>
      </c>
      <c r="F26" s="65" t="str">
        <f>September!F26</f>
        <v/>
      </c>
      <c r="G26" s="65" t="str">
        <f>September!G26</f>
        <v/>
      </c>
      <c r="H26" s="64" t="str">
        <f>September!H26</f>
        <v/>
      </c>
      <c r="I26" s="65" t="str">
        <f>September!I26</f>
        <v/>
      </c>
      <c r="J26" s="65" t="str">
        <f>September!J26</f>
        <v/>
      </c>
      <c r="K26" s="65" t="str">
        <f>September!K26</f>
        <v/>
      </c>
      <c r="L26" s="199">
        <f>September!R26</f>
        <v>0</v>
      </c>
      <c r="M26" s="66"/>
      <c r="N26" s="66"/>
      <c r="O26" s="66"/>
      <c r="P26" s="66"/>
      <c r="Q26" s="66"/>
      <c r="R26" s="142">
        <f t="shared" si="0"/>
        <v>0</v>
      </c>
      <c r="S26" s="65"/>
      <c r="T26" s="69"/>
      <c r="U26" s="70"/>
      <c r="V26" s="135"/>
      <c r="W26" s="135"/>
      <c r="X26" s="98" t="str">
        <f>IF(September!X26="","",September!X26)</f>
        <v/>
      </c>
      <c r="Y26" s="2" t="str" cm="1">
        <f t="array" ref="Y26">_xlfn.IFS(A26="","",A26=" ","",A26=0,"",TRUE,1)</f>
        <v/>
      </c>
      <c r="Z26" s="2" t="str" cm="1">
        <f t="array" ref="Z26">_xlfn.IFS(K26="","",K26=" ","",K26=0,"",TRUE,1)</f>
        <v/>
      </c>
    </row>
    <row r="27" spans="1:26" ht="23.25" customHeight="1" x14ac:dyDescent="0.35">
      <c r="A27" s="98" t="str">
        <f>IF(September!A27="","",September!A27)</f>
        <v/>
      </c>
      <c r="B27" s="64" t="str">
        <f>September!B27</f>
        <v/>
      </c>
      <c r="C27" s="65" t="str">
        <f>September!C27</f>
        <v/>
      </c>
      <c r="D27" s="64" t="str">
        <f>September!D27</f>
        <v/>
      </c>
      <c r="E27" s="65" t="str">
        <f>September!E27</f>
        <v/>
      </c>
      <c r="F27" s="65" t="str">
        <f>September!F27</f>
        <v/>
      </c>
      <c r="G27" s="65" t="str">
        <f>September!G27</f>
        <v/>
      </c>
      <c r="H27" s="64" t="str">
        <f>September!H27</f>
        <v/>
      </c>
      <c r="I27" s="65" t="str">
        <f>September!I27</f>
        <v/>
      </c>
      <c r="J27" s="65" t="str">
        <f>September!J27</f>
        <v/>
      </c>
      <c r="K27" s="65" t="str">
        <f>September!K27</f>
        <v/>
      </c>
      <c r="L27" s="199">
        <f>September!R27</f>
        <v>0</v>
      </c>
      <c r="M27" s="66"/>
      <c r="N27" s="66"/>
      <c r="O27" s="66"/>
      <c r="P27" s="66"/>
      <c r="Q27" s="66"/>
      <c r="R27" s="142">
        <f t="shared" si="0"/>
        <v>0</v>
      </c>
      <c r="S27" s="65"/>
      <c r="T27" s="69"/>
      <c r="U27" s="70"/>
      <c r="V27" s="135"/>
      <c r="W27" s="135"/>
      <c r="X27" s="98" t="str">
        <f>IF(September!X27="","",September!X27)</f>
        <v/>
      </c>
      <c r="Y27" s="2" t="str" cm="1">
        <f t="array" ref="Y27">_xlfn.IFS(A27="","",A27=" ","",A27=0,"",TRUE,1)</f>
        <v/>
      </c>
      <c r="Z27" s="2" t="str" cm="1">
        <f t="array" ref="Z27">_xlfn.IFS(K27="","",K27=" ","",K27=0,"",TRUE,1)</f>
        <v/>
      </c>
    </row>
    <row r="28" spans="1:26" ht="23.25" customHeight="1" x14ac:dyDescent="0.35">
      <c r="A28" s="98" t="str">
        <f>IF(September!A28="","",September!A28)</f>
        <v/>
      </c>
      <c r="B28" s="64" t="str">
        <f>September!B28</f>
        <v/>
      </c>
      <c r="C28" s="65" t="str">
        <f>September!C28</f>
        <v/>
      </c>
      <c r="D28" s="64" t="str">
        <f>September!D28</f>
        <v/>
      </c>
      <c r="E28" s="65" t="str">
        <f>September!E28</f>
        <v/>
      </c>
      <c r="F28" s="65" t="str">
        <f>September!F28</f>
        <v/>
      </c>
      <c r="G28" s="65" t="str">
        <f>September!G28</f>
        <v/>
      </c>
      <c r="H28" s="64" t="str">
        <f>September!H28</f>
        <v/>
      </c>
      <c r="I28" s="65" t="str">
        <f>September!I28</f>
        <v/>
      </c>
      <c r="J28" s="65" t="str">
        <f>September!J28</f>
        <v/>
      </c>
      <c r="K28" s="65" t="str">
        <f>September!K28</f>
        <v/>
      </c>
      <c r="L28" s="199">
        <f>September!R28</f>
        <v>0</v>
      </c>
      <c r="M28" s="66"/>
      <c r="N28" s="66"/>
      <c r="O28" s="66"/>
      <c r="P28" s="66"/>
      <c r="Q28" s="66"/>
      <c r="R28" s="142">
        <f t="shared" si="0"/>
        <v>0</v>
      </c>
      <c r="S28" s="65"/>
      <c r="T28" s="69"/>
      <c r="U28" s="70"/>
      <c r="V28" s="135"/>
      <c r="W28" s="135"/>
      <c r="X28" s="98" t="str">
        <f>IF(September!X28="","",September!X28)</f>
        <v/>
      </c>
      <c r="Y28" s="2" t="str" cm="1">
        <f t="array" ref="Y28">_xlfn.IFS(A28="","",A28=" ","",A28=0,"",TRUE,1)</f>
        <v/>
      </c>
      <c r="Z28" s="2" t="str" cm="1">
        <f t="array" ref="Z28">_xlfn.IFS(K28="","",K28=" ","",K28=0,"",TRUE,1)</f>
        <v/>
      </c>
    </row>
    <row r="29" spans="1:26" ht="23.25" customHeight="1" x14ac:dyDescent="0.35">
      <c r="A29" s="98" t="str">
        <f>IF(September!A29="","",September!A29)</f>
        <v/>
      </c>
      <c r="B29" s="64" t="str">
        <f>September!B29</f>
        <v/>
      </c>
      <c r="C29" s="65" t="str">
        <f>September!C29</f>
        <v/>
      </c>
      <c r="D29" s="64" t="str">
        <f>September!D29</f>
        <v/>
      </c>
      <c r="E29" s="65" t="str">
        <f>September!E29</f>
        <v/>
      </c>
      <c r="F29" s="65" t="str">
        <f>September!F29</f>
        <v/>
      </c>
      <c r="G29" s="65" t="str">
        <f>September!G29</f>
        <v/>
      </c>
      <c r="H29" s="64" t="str">
        <f>September!H29</f>
        <v/>
      </c>
      <c r="I29" s="65" t="str">
        <f>September!I29</f>
        <v/>
      </c>
      <c r="J29" s="65" t="str">
        <f>September!J29</f>
        <v/>
      </c>
      <c r="K29" s="65" t="str">
        <f>September!K29</f>
        <v/>
      </c>
      <c r="L29" s="199">
        <f>September!R29</f>
        <v>0</v>
      </c>
      <c r="M29" s="66"/>
      <c r="N29" s="66"/>
      <c r="O29" s="66"/>
      <c r="P29" s="66"/>
      <c r="Q29" s="66"/>
      <c r="R29" s="142">
        <f t="shared" si="0"/>
        <v>0</v>
      </c>
      <c r="S29" s="65"/>
      <c r="T29" s="69"/>
      <c r="U29" s="70"/>
      <c r="V29" s="135"/>
      <c r="W29" s="135"/>
      <c r="X29" s="98" t="str">
        <f>IF(September!X29="","",September!X29)</f>
        <v/>
      </c>
      <c r="Y29" s="2" t="str" cm="1">
        <f t="array" ref="Y29">_xlfn.IFS(A29="","",A29=" ","",A29=0,"",TRUE,1)</f>
        <v/>
      </c>
      <c r="Z29" s="2" t="str" cm="1">
        <f t="array" ref="Z29">_xlfn.IFS(K29="","",K29=" ","",K29=0,"",TRUE,1)</f>
        <v/>
      </c>
    </row>
    <row r="30" spans="1:26" ht="23.25" customHeight="1" x14ac:dyDescent="0.35">
      <c r="A30" s="98" t="str">
        <f>IF(September!A30="","",September!A30)</f>
        <v/>
      </c>
      <c r="B30" s="64" t="str">
        <f>September!B30</f>
        <v/>
      </c>
      <c r="C30" s="65" t="str">
        <f>September!C30</f>
        <v/>
      </c>
      <c r="D30" s="64" t="str">
        <f>September!D30</f>
        <v/>
      </c>
      <c r="E30" s="65" t="str">
        <f>September!E30</f>
        <v/>
      </c>
      <c r="F30" s="65" t="str">
        <f>September!F30</f>
        <v/>
      </c>
      <c r="G30" s="65" t="str">
        <f>September!G30</f>
        <v/>
      </c>
      <c r="H30" s="64" t="str">
        <f>September!H30</f>
        <v/>
      </c>
      <c r="I30" s="65" t="str">
        <f>September!I30</f>
        <v/>
      </c>
      <c r="J30" s="65" t="str">
        <f>September!J30</f>
        <v/>
      </c>
      <c r="K30" s="65" t="str">
        <f>September!K30</f>
        <v/>
      </c>
      <c r="L30" s="199">
        <f>September!R30</f>
        <v>0</v>
      </c>
      <c r="M30" s="66"/>
      <c r="N30" s="66"/>
      <c r="O30" s="66"/>
      <c r="P30" s="66"/>
      <c r="Q30" s="66"/>
      <c r="R30" s="142">
        <f t="shared" si="0"/>
        <v>0</v>
      </c>
      <c r="S30" s="65"/>
      <c r="T30" s="69"/>
      <c r="U30" s="70"/>
      <c r="V30" s="135"/>
      <c r="W30" s="135"/>
      <c r="X30" s="98" t="str">
        <f>IF(September!X30="","",September!X30)</f>
        <v/>
      </c>
      <c r="Y30" s="2" t="str" cm="1">
        <f t="array" ref="Y30">_xlfn.IFS(A30="","",A30=" ","",A30=0,"",TRUE,1)</f>
        <v/>
      </c>
      <c r="Z30" s="2" t="str" cm="1">
        <f t="array" ref="Z30">_xlfn.IFS(K30="","",K30=" ","",K30=0,"",TRUE,1)</f>
        <v/>
      </c>
    </row>
    <row r="31" spans="1:26" ht="23.25" customHeight="1" x14ac:dyDescent="0.35">
      <c r="A31" s="98" t="str">
        <f>IF(September!A31="","",September!A31)</f>
        <v/>
      </c>
      <c r="B31" s="64" t="str">
        <f>September!B31</f>
        <v/>
      </c>
      <c r="C31" s="65" t="str">
        <f>September!C31</f>
        <v/>
      </c>
      <c r="D31" s="64" t="str">
        <f>September!D31</f>
        <v/>
      </c>
      <c r="E31" s="65" t="str">
        <f>September!E31</f>
        <v/>
      </c>
      <c r="F31" s="65" t="str">
        <f>September!F31</f>
        <v/>
      </c>
      <c r="G31" s="65" t="str">
        <f>September!G31</f>
        <v/>
      </c>
      <c r="H31" s="64" t="str">
        <f>September!H31</f>
        <v/>
      </c>
      <c r="I31" s="65" t="str">
        <f>September!I31</f>
        <v/>
      </c>
      <c r="J31" s="65" t="str">
        <f>September!J31</f>
        <v/>
      </c>
      <c r="K31" s="65" t="str">
        <f>September!K31</f>
        <v/>
      </c>
      <c r="L31" s="199">
        <f>September!R31</f>
        <v>0</v>
      </c>
      <c r="M31" s="66"/>
      <c r="N31" s="66"/>
      <c r="O31" s="66"/>
      <c r="P31" s="66"/>
      <c r="Q31" s="66"/>
      <c r="R31" s="142">
        <f t="shared" si="0"/>
        <v>0</v>
      </c>
      <c r="S31" s="65"/>
      <c r="T31" s="69"/>
      <c r="U31" s="70"/>
      <c r="V31" s="135"/>
      <c r="W31" s="135"/>
      <c r="X31" s="98" t="str">
        <f>IF(September!X31="","",September!X31)</f>
        <v/>
      </c>
      <c r="Y31" s="2" t="str" cm="1">
        <f t="array" ref="Y31">_xlfn.IFS(A31="","",A31=" ","",A31=0,"",TRUE,1)</f>
        <v/>
      </c>
      <c r="Z31" s="2" t="str" cm="1">
        <f t="array" ref="Z31">_xlfn.IFS(K31="","",K31=" ","",K31=0,"",TRUE,1)</f>
        <v/>
      </c>
    </row>
    <row r="32" spans="1:26" ht="23.25" customHeight="1" x14ac:dyDescent="0.35">
      <c r="A32" s="98" t="str">
        <f>IF(September!A32="","",September!A32)</f>
        <v/>
      </c>
      <c r="B32" s="64" t="str">
        <f>September!B32</f>
        <v/>
      </c>
      <c r="C32" s="65" t="str">
        <f>September!C32</f>
        <v/>
      </c>
      <c r="D32" s="64" t="str">
        <f>September!D32</f>
        <v/>
      </c>
      <c r="E32" s="65" t="str">
        <f>September!E32</f>
        <v/>
      </c>
      <c r="F32" s="65" t="str">
        <f>September!F32</f>
        <v/>
      </c>
      <c r="G32" s="65" t="str">
        <f>September!G32</f>
        <v/>
      </c>
      <c r="H32" s="64" t="str">
        <f>September!H32</f>
        <v/>
      </c>
      <c r="I32" s="65" t="str">
        <f>September!I32</f>
        <v/>
      </c>
      <c r="J32" s="65" t="str">
        <f>September!J32</f>
        <v/>
      </c>
      <c r="K32" s="65" t="str">
        <f>September!K32</f>
        <v/>
      </c>
      <c r="L32" s="199">
        <f>September!R32</f>
        <v>0</v>
      </c>
      <c r="M32" s="66"/>
      <c r="N32" s="66"/>
      <c r="O32" s="66"/>
      <c r="P32" s="66"/>
      <c r="Q32" s="66"/>
      <c r="R32" s="142">
        <f t="shared" si="0"/>
        <v>0</v>
      </c>
      <c r="S32" s="65"/>
      <c r="T32" s="69"/>
      <c r="U32" s="70"/>
      <c r="V32" s="135"/>
      <c r="W32" s="135"/>
      <c r="X32" s="98" t="str">
        <f>IF(September!X32="","",September!X32)</f>
        <v/>
      </c>
      <c r="Y32" s="2" t="str" cm="1">
        <f t="array" ref="Y32">_xlfn.IFS(A32="","",A32=" ","",A32=0,"",TRUE,1)</f>
        <v/>
      </c>
      <c r="Z32" s="2" t="str" cm="1">
        <f t="array" ref="Z32">_xlfn.IFS(K32="","",K32=" ","",K32=0,"",TRUE,1)</f>
        <v/>
      </c>
    </row>
    <row r="33" spans="1:26" ht="23.25" customHeight="1" x14ac:dyDescent="0.35">
      <c r="A33" s="98" t="str">
        <f>IF(September!A33="","",September!A33)</f>
        <v/>
      </c>
      <c r="B33" s="64" t="str">
        <f>September!B33</f>
        <v/>
      </c>
      <c r="C33" s="65" t="str">
        <f>September!C33</f>
        <v/>
      </c>
      <c r="D33" s="64" t="str">
        <f>September!D33</f>
        <v/>
      </c>
      <c r="E33" s="65" t="str">
        <f>September!E33</f>
        <v/>
      </c>
      <c r="F33" s="65" t="str">
        <f>September!F33</f>
        <v/>
      </c>
      <c r="G33" s="65" t="str">
        <f>September!G33</f>
        <v/>
      </c>
      <c r="H33" s="64" t="str">
        <f>September!H33</f>
        <v/>
      </c>
      <c r="I33" s="65" t="str">
        <f>September!I33</f>
        <v/>
      </c>
      <c r="J33" s="65" t="str">
        <f>September!J33</f>
        <v/>
      </c>
      <c r="K33" s="65" t="str">
        <f>September!K33</f>
        <v/>
      </c>
      <c r="L33" s="199">
        <f>September!R33</f>
        <v>0</v>
      </c>
      <c r="M33" s="66"/>
      <c r="N33" s="66"/>
      <c r="O33" s="66"/>
      <c r="P33" s="66"/>
      <c r="Q33" s="66"/>
      <c r="R33" s="142">
        <f t="shared" si="0"/>
        <v>0</v>
      </c>
      <c r="S33" s="65"/>
      <c r="T33" s="69"/>
      <c r="U33" s="70"/>
      <c r="V33" s="135"/>
      <c r="W33" s="135"/>
      <c r="X33" s="98" t="str">
        <f>IF(September!X33="","",September!X33)</f>
        <v/>
      </c>
      <c r="Y33" s="2" t="str" cm="1">
        <f t="array" ref="Y33">_xlfn.IFS(A33="","",A33=" ","",A33=0,"",TRUE,1)</f>
        <v/>
      </c>
      <c r="Z33" s="2" t="str" cm="1">
        <f t="array" ref="Z33">_xlfn.IFS(K33="","",K33=" ","",K33=0,"",TRUE,1)</f>
        <v/>
      </c>
    </row>
    <row r="34" spans="1:26" ht="23.25" customHeight="1" x14ac:dyDescent="0.35">
      <c r="A34" s="98" t="str">
        <f>IF(September!A34="","",September!A34)</f>
        <v/>
      </c>
      <c r="B34" s="64" t="str">
        <f>September!B34</f>
        <v/>
      </c>
      <c r="C34" s="65" t="str">
        <f>September!C34</f>
        <v/>
      </c>
      <c r="D34" s="64" t="str">
        <f>September!D34</f>
        <v/>
      </c>
      <c r="E34" s="65" t="str">
        <f>September!E34</f>
        <v/>
      </c>
      <c r="F34" s="65" t="str">
        <f>September!F34</f>
        <v/>
      </c>
      <c r="G34" s="65" t="str">
        <f>September!G34</f>
        <v/>
      </c>
      <c r="H34" s="64" t="str">
        <f>September!H34</f>
        <v/>
      </c>
      <c r="I34" s="65" t="str">
        <f>September!I34</f>
        <v/>
      </c>
      <c r="J34" s="65" t="str">
        <f>September!J34</f>
        <v/>
      </c>
      <c r="K34" s="65" t="str">
        <f>September!K34</f>
        <v/>
      </c>
      <c r="L34" s="199">
        <f>September!R34</f>
        <v>0</v>
      </c>
      <c r="M34" s="66"/>
      <c r="N34" s="66"/>
      <c r="O34" s="66"/>
      <c r="P34" s="66"/>
      <c r="Q34" s="66"/>
      <c r="R34" s="142">
        <f t="shared" si="0"/>
        <v>0</v>
      </c>
      <c r="S34" s="65"/>
      <c r="T34" s="69"/>
      <c r="U34" s="70"/>
      <c r="V34" s="135"/>
      <c r="W34" s="135"/>
      <c r="X34" s="98" t="str">
        <f>IF(September!X34="","",September!X34)</f>
        <v/>
      </c>
      <c r="Y34" s="2" t="str" cm="1">
        <f t="array" ref="Y34">_xlfn.IFS(A34="","",A34=" ","",A34=0,"",TRUE,1)</f>
        <v/>
      </c>
      <c r="Z34" s="2" t="str" cm="1">
        <f t="array" ref="Z34">_xlfn.IFS(K34="","",K34=" ","",K34=0,"",TRUE,1)</f>
        <v/>
      </c>
    </row>
    <row r="35" spans="1:26" ht="23.25" customHeight="1" x14ac:dyDescent="0.35">
      <c r="A35" s="98" t="str">
        <f>IF(September!A35="","",September!A35)</f>
        <v/>
      </c>
      <c r="B35" s="64" t="str">
        <f>September!B35</f>
        <v/>
      </c>
      <c r="C35" s="65" t="str">
        <f>September!C35</f>
        <v/>
      </c>
      <c r="D35" s="64" t="str">
        <f>September!D35</f>
        <v/>
      </c>
      <c r="E35" s="65" t="str">
        <f>September!E35</f>
        <v/>
      </c>
      <c r="F35" s="65" t="str">
        <f>September!F35</f>
        <v/>
      </c>
      <c r="G35" s="65" t="str">
        <f>September!G35</f>
        <v/>
      </c>
      <c r="H35" s="64" t="str">
        <f>September!H35</f>
        <v/>
      </c>
      <c r="I35" s="65" t="str">
        <f>September!I35</f>
        <v/>
      </c>
      <c r="J35" s="65" t="str">
        <f>September!J35</f>
        <v/>
      </c>
      <c r="K35" s="65" t="str">
        <f>September!K35</f>
        <v/>
      </c>
      <c r="L35" s="199">
        <f>September!R35</f>
        <v>0</v>
      </c>
      <c r="M35" s="66"/>
      <c r="N35" s="66"/>
      <c r="O35" s="66"/>
      <c r="P35" s="66"/>
      <c r="Q35" s="66"/>
      <c r="R35" s="142">
        <f t="shared" si="0"/>
        <v>0</v>
      </c>
      <c r="S35" s="65"/>
      <c r="T35" s="69"/>
      <c r="U35" s="70"/>
      <c r="V35" s="135"/>
      <c r="W35" s="135"/>
      <c r="X35" s="98" t="str">
        <f>IF(September!X35="","",September!X35)</f>
        <v/>
      </c>
      <c r="Y35" s="2" t="str" cm="1">
        <f t="array" ref="Y35">_xlfn.IFS(A35="","",A35=" ","",A35=0,"",TRUE,1)</f>
        <v/>
      </c>
      <c r="Z35" s="2" t="str" cm="1">
        <f t="array" ref="Z35">_xlfn.IFS(K35="","",K35=" ","",K35=0,"",TRUE,1)</f>
        <v/>
      </c>
    </row>
    <row r="36" spans="1:26" ht="23.25" customHeight="1" x14ac:dyDescent="0.35">
      <c r="A36" s="98" t="str">
        <f>IF(September!A36="","",September!A36)</f>
        <v/>
      </c>
      <c r="B36" s="64" t="str">
        <f>September!B36</f>
        <v/>
      </c>
      <c r="C36" s="65" t="str">
        <f>September!C36</f>
        <v/>
      </c>
      <c r="D36" s="64" t="str">
        <f>September!D36</f>
        <v/>
      </c>
      <c r="E36" s="65" t="str">
        <f>September!E36</f>
        <v/>
      </c>
      <c r="F36" s="65" t="str">
        <f>September!F36</f>
        <v/>
      </c>
      <c r="G36" s="65" t="str">
        <f>September!G36</f>
        <v/>
      </c>
      <c r="H36" s="64" t="str">
        <f>September!H36</f>
        <v/>
      </c>
      <c r="I36" s="65" t="str">
        <f>September!I36</f>
        <v/>
      </c>
      <c r="J36" s="65" t="str">
        <f>September!J36</f>
        <v/>
      </c>
      <c r="K36" s="65" t="str">
        <f>September!K36</f>
        <v/>
      </c>
      <c r="L36" s="199">
        <f>September!R36</f>
        <v>0</v>
      </c>
      <c r="M36" s="66"/>
      <c r="N36" s="66"/>
      <c r="O36" s="66"/>
      <c r="P36" s="66"/>
      <c r="Q36" s="66"/>
      <c r="R36" s="142">
        <f t="shared" si="0"/>
        <v>0</v>
      </c>
      <c r="S36" s="65"/>
      <c r="T36" s="69"/>
      <c r="U36" s="70"/>
      <c r="V36" s="135"/>
      <c r="W36" s="135"/>
      <c r="X36" s="98" t="str">
        <f>IF(September!X36="","",September!X36)</f>
        <v/>
      </c>
      <c r="Y36" s="2" t="str" cm="1">
        <f t="array" ref="Y36">_xlfn.IFS(A36="","",A36=" ","",A36=0,"",TRUE,1)</f>
        <v/>
      </c>
      <c r="Z36" s="2" t="str" cm="1">
        <f t="array" ref="Z36">_xlfn.IFS(K36="","",K36=" ","",K36=0,"",TRUE,1)</f>
        <v/>
      </c>
    </row>
    <row r="37" spans="1:26" ht="23.25" customHeight="1" x14ac:dyDescent="0.35">
      <c r="A37" s="98" t="str">
        <f>IF(September!A37="","",September!A37)</f>
        <v/>
      </c>
      <c r="B37" s="64" t="str">
        <f>September!B37</f>
        <v/>
      </c>
      <c r="C37" s="65" t="str">
        <f>September!C37</f>
        <v/>
      </c>
      <c r="D37" s="64" t="str">
        <f>September!D37</f>
        <v/>
      </c>
      <c r="E37" s="65" t="str">
        <f>September!E37</f>
        <v/>
      </c>
      <c r="F37" s="65" t="str">
        <f>September!F37</f>
        <v/>
      </c>
      <c r="G37" s="65" t="str">
        <f>September!G37</f>
        <v/>
      </c>
      <c r="H37" s="64" t="str">
        <f>September!H37</f>
        <v/>
      </c>
      <c r="I37" s="65" t="str">
        <f>September!I37</f>
        <v/>
      </c>
      <c r="J37" s="65" t="str">
        <f>September!J37</f>
        <v/>
      </c>
      <c r="K37" s="65" t="str">
        <f>September!K37</f>
        <v/>
      </c>
      <c r="L37" s="199">
        <f>September!R37</f>
        <v>0</v>
      </c>
      <c r="M37" s="66"/>
      <c r="N37" s="66"/>
      <c r="O37" s="66"/>
      <c r="P37" s="66"/>
      <c r="Q37" s="66"/>
      <c r="R37" s="142">
        <f t="shared" si="0"/>
        <v>0</v>
      </c>
      <c r="S37" s="65"/>
      <c r="T37" s="69"/>
      <c r="U37" s="70"/>
      <c r="V37" s="135"/>
      <c r="W37" s="135"/>
      <c r="X37" s="98" t="str">
        <f>IF(September!X37="","",September!X37)</f>
        <v/>
      </c>
      <c r="Y37" s="2" t="str" cm="1">
        <f t="array" ref="Y37">_xlfn.IFS(A37="","",A37=" ","",A37=0,"",TRUE,1)</f>
        <v/>
      </c>
      <c r="Z37" s="2" t="str" cm="1">
        <f t="array" ref="Z37">_xlfn.IFS(K37="","",K37=" ","",K37=0,"",TRUE,1)</f>
        <v/>
      </c>
    </row>
    <row r="38" spans="1:26" ht="23.25" customHeight="1" x14ac:dyDescent="0.35">
      <c r="A38" s="98" t="str">
        <f>IF(September!A38="","",September!A38)</f>
        <v/>
      </c>
      <c r="B38" s="64" t="str">
        <f>September!B38</f>
        <v/>
      </c>
      <c r="C38" s="65" t="str">
        <f>September!C38</f>
        <v/>
      </c>
      <c r="D38" s="64" t="str">
        <f>September!D38</f>
        <v/>
      </c>
      <c r="E38" s="65" t="str">
        <f>September!E38</f>
        <v/>
      </c>
      <c r="F38" s="65" t="str">
        <f>September!F38</f>
        <v/>
      </c>
      <c r="G38" s="65" t="str">
        <f>September!G38</f>
        <v/>
      </c>
      <c r="H38" s="64" t="str">
        <f>September!H38</f>
        <v/>
      </c>
      <c r="I38" s="65" t="str">
        <f>September!I38</f>
        <v/>
      </c>
      <c r="J38" s="65" t="str">
        <f>September!J38</f>
        <v/>
      </c>
      <c r="K38" s="65" t="str">
        <f>September!K38</f>
        <v/>
      </c>
      <c r="L38" s="199">
        <f>September!R38</f>
        <v>0</v>
      </c>
      <c r="M38" s="66"/>
      <c r="N38" s="66"/>
      <c r="O38" s="66"/>
      <c r="P38" s="66"/>
      <c r="Q38" s="66"/>
      <c r="R38" s="142">
        <f t="shared" si="0"/>
        <v>0</v>
      </c>
      <c r="S38" s="65"/>
      <c r="T38" s="69"/>
      <c r="U38" s="70"/>
      <c r="V38" s="135"/>
      <c r="W38" s="135"/>
      <c r="X38" s="98" t="str">
        <f>IF(September!X38="","",September!X38)</f>
        <v/>
      </c>
      <c r="Y38" s="2" t="str" cm="1">
        <f t="array" ref="Y38">_xlfn.IFS(A38="","",A38=" ","",A38=0,"",TRUE,1)</f>
        <v/>
      </c>
      <c r="Z38" s="2" t="str" cm="1">
        <f t="array" ref="Z38">_xlfn.IFS(K38="","",K38=" ","",K38=0,"",TRUE,1)</f>
        <v/>
      </c>
    </row>
    <row r="39" spans="1:26" ht="23.25" customHeight="1" x14ac:dyDescent="0.35">
      <c r="A39" s="98" t="str">
        <f>IF(September!A39="","",September!A39)</f>
        <v/>
      </c>
      <c r="B39" s="64" t="str">
        <f>September!B39</f>
        <v/>
      </c>
      <c r="C39" s="65" t="str">
        <f>September!C39</f>
        <v/>
      </c>
      <c r="D39" s="64" t="str">
        <f>September!D39</f>
        <v/>
      </c>
      <c r="E39" s="65" t="str">
        <f>September!E39</f>
        <v/>
      </c>
      <c r="F39" s="65" t="str">
        <f>September!F39</f>
        <v/>
      </c>
      <c r="G39" s="65" t="str">
        <f>September!G39</f>
        <v/>
      </c>
      <c r="H39" s="64" t="str">
        <f>September!H39</f>
        <v/>
      </c>
      <c r="I39" s="65" t="str">
        <f>September!I39</f>
        <v/>
      </c>
      <c r="J39" s="65" t="str">
        <f>September!J39</f>
        <v/>
      </c>
      <c r="K39" s="65" t="str">
        <f>September!K39</f>
        <v/>
      </c>
      <c r="L39" s="199">
        <f>September!R39</f>
        <v>0</v>
      </c>
      <c r="M39" s="66"/>
      <c r="N39" s="66"/>
      <c r="O39" s="66"/>
      <c r="P39" s="66"/>
      <c r="Q39" s="66"/>
      <c r="R39" s="142">
        <f t="shared" si="0"/>
        <v>0</v>
      </c>
      <c r="S39" s="65"/>
      <c r="T39" s="69"/>
      <c r="U39" s="70"/>
      <c r="V39" s="135"/>
      <c r="W39" s="135"/>
      <c r="X39" s="98" t="str">
        <f>IF(September!X39="","",September!X39)</f>
        <v/>
      </c>
      <c r="Y39" s="2" t="str" cm="1">
        <f t="array" ref="Y39">_xlfn.IFS(A39="","",A39=" ","",A39=0,"",TRUE,1)</f>
        <v/>
      </c>
      <c r="Z39" s="2" t="str" cm="1">
        <f t="array" ref="Z39">_xlfn.IFS(K39="","",K39=" ","",K39=0,"",TRUE,1)</f>
        <v/>
      </c>
    </row>
    <row r="40" spans="1:26" ht="23.25" customHeight="1" x14ac:dyDescent="0.35">
      <c r="A40" s="98" t="str">
        <f>IF(September!A40="","",September!A40)</f>
        <v/>
      </c>
      <c r="B40" s="64" t="str">
        <f>September!B40</f>
        <v/>
      </c>
      <c r="C40" s="65" t="str">
        <f>September!C40</f>
        <v/>
      </c>
      <c r="D40" s="64" t="str">
        <f>September!D40</f>
        <v/>
      </c>
      <c r="E40" s="65" t="str">
        <f>September!E40</f>
        <v/>
      </c>
      <c r="F40" s="65" t="str">
        <f>September!F40</f>
        <v/>
      </c>
      <c r="G40" s="65" t="str">
        <f>September!G40</f>
        <v/>
      </c>
      <c r="H40" s="64" t="str">
        <f>September!H40</f>
        <v/>
      </c>
      <c r="I40" s="65" t="str">
        <f>September!I40</f>
        <v/>
      </c>
      <c r="J40" s="65" t="str">
        <f>September!J40</f>
        <v/>
      </c>
      <c r="K40" s="65" t="str">
        <f>September!K40</f>
        <v/>
      </c>
      <c r="L40" s="199">
        <f>September!R40</f>
        <v>0</v>
      </c>
      <c r="M40" s="66"/>
      <c r="N40" s="66"/>
      <c r="O40" s="66"/>
      <c r="P40" s="66"/>
      <c r="Q40" s="66"/>
      <c r="R40" s="142">
        <f t="shared" si="0"/>
        <v>0</v>
      </c>
      <c r="S40" s="65"/>
      <c r="T40" s="69"/>
      <c r="U40" s="70"/>
      <c r="V40" s="135"/>
      <c r="W40" s="135"/>
      <c r="X40" s="98" t="str">
        <f>IF(September!X40="","",September!X40)</f>
        <v/>
      </c>
      <c r="Y40" s="2" t="str" cm="1">
        <f t="array" ref="Y40">_xlfn.IFS(A40="","",A40=" ","",A40=0,"",TRUE,1)</f>
        <v/>
      </c>
      <c r="Z40" s="2" t="str" cm="1">
        <f t="array" ref="Z40">_xlfn.IFS(K40="","",K40=" ","",K40=0,"",TRUE,1)</f>
        <v/>
      </c>
    </row>
    <row r="41" spans="1:26" ht="23.25" customHeight="1" x14ac:dyDescent="0.35">
      <c r="A41" s="98" t="str">
        <f>IF(September!A41="","",September!A41)</f>
        <v/>
      </c>
      <c r="B41" s="64" t="str">
        <f>September!B41</f>
        <v/>
      </c>
      <c r="C41" s="65" t="str">
        <f>September!C41</f>
        <v/>
      </c>
      <c r="D41" s="64" t="str">
        <f>September!D41</f>
        <v/>
      </c>
      <c r="E41" s="65" t="str">
        <f>September!E41</f>
        <v/>
      </c>
      <c r="F41" s="65" t="str">
        <f>September!F41</f>
        <v/>
      </c>
      <c r="G41" s="65" t="str">
        <f>September!G41</f>
        <v/>
      </c>
      <c r="H41" s="64" t="str">
        <f>September!H41</f>
        <v/>
      </c>
      <c r="I41" s="65" t="str">
        <f>September!I41</f>
        <v/>
      </c>
      <c r="J41" s="65" t="str">
        <f>September!J41</f>
        <v/>
      </c>
      <c r="K41" s="65" t="str">
        <f>September!K41</f>
        <v/>
      </c>
      <c r="L41" s="199">
        <f>September!R41</f>
        <v>0</v>
      </c>
      <c r="M41" s="66"/>
      <c r="N41" s="66"/>
      <c r="O41" s="66"/>
      <c r="P41" s="66"/>
      <c r="Q41" s="66"/>
      <c r="R41" s="142">
        <f t="shared" si="0"/>
        <v>0</v>
      </c>
      <c r="S41" s="65"/>
      <c r="T41" s="69"/>
      <c r="U41" s="70"/>
      <c r="V41" s="135"/>
      <c r="W41" s="135"/>
      <c r="X41" s="98" t="str">
        <f>IF(September!X41="","",September!X41)</f>
        <v/>
      </c>
      <c r="Y41" s="2" t="str" cm="1">
        <f t="array" ref="Y41">_xlfn.IFS(A41="","",A41=" ","",A41=0,"",TRUE,1)</f>
        <v/>
      </c>
      <c r="Z41" s="2" t="str" cm="1">
        <f t="array" ref="Z41">_xlfn.IFS(K41="","",K41=" ","",K41=0,"",TRUE,1)</f>
        <v/>
      </c>
    </row>
    <row r="42" spans="1:26" ht="23.25" customHeight="1" x14ac:dyDescent="0.35">
      <c r="A42" s="98" t="str">
        <f>IF(September!A42="","",September!A42)</f>
        <v/>
      </c>
      <c r="B42" s="64" t="str">
        <f>September!B42</f>
        <v/>
      </c>
      <c r="C42" s="65" t="str">
        <f>September!C42</f>
        <v/>
      </c>
      <c r="D42" s="64" t="str">
        <f>September!D42</f>
        <v/>
      </c>
      <c r="E42" s="65" t="str">
        <f>September!E42</f>
        <v/>
      </c>
      <c r="F42" s="65" t="str">
        <f>September!F42</f>
        <v/>
      </c>
      <c r="G42" s="65" t="str">
        <f>September!G42</f>
        <v/>
      </c>
      <c r="H42" s="64" t="str">
        <f>September!H42</f>
        <v/>
      </c>
      <c r="I42" s="65" t="str">
        <f>September!I42</f>
        <v/>
      </c>
      <c r="J42" s="65" t="str">
        <f>September!J42</f>
        <v/>
      </c>
      <c r="K42" s="65" t="str">
        <f>September!K42</f>
        <v/>
      </c>
      <c r="L42" s="199">
        <f>September!R42</f>
        <v>0</v>
      </c>
      <c r="M42" s="66"/>
      <c r="N42" s="66"/>
      <c r="O42" s="66"/>
      <c r="P42" s="66"/>
      <c r="Q42" s="66"/>
      <c r="R42" s="142">
        <f t="shared" si="0"/>
        <v>0</v>
      </c>
      <c r="S42" s="65"/>
      <c r="T42" s="69"/>
      <c r="U42" s="70"/>
      <c r="V42" s="135"/>
      <c r="W42" s="135"/>
      <c r="X42" s="98" t="str">
        <f>IF(September!X42="","",September!X42)</f>
        <v/>
      </c>
      <c r="Y42" s="2" t="str" cm="1">
        <f t="array" ref="Y42">_xlfn.IFS(A42="","",A42=" ","",A42=0,"",TRUE,1)</f>
        <v/>
      </c>
      <c r="Z42" s="2" t="str" cm="1">
        <f t="array" ref="Z42">_xlfn.IFS(K42="","",K42=" ","",K42=0,"",TRUE,1)</f>
        <v/>
      </c>
    </row>
    <row r="43" spans="1:26" ht="23.25" customHeight="1" x14ac:dyDescent="0.35">
      <c r="A43" s="98" t="str">
        <f>IF(September!A43="","",September!A43)</f>
        <v/>
      </c>
      <c r="B43" s="64" t="str">
        <f>September!B43</f>
        <v/>
      </c>
      <c r="C43" s="65" t="str">
        <f>September!C43</f>
        <v/>
      </c>
      <c r="D43" s="64" t="str">
        <f>September!D43</f>
        <v/>
      </c>
      <c r="E43" s="65" t="str">
        <f>September!E43</f>
        <v/>
      </c>
      <c r="F43" s="65" t="str">
        <f>September!F43</f>
        <v/>
      </c>
      <c r="G43" s="65" t="str">
        <f>September!G43</f>
        <v/>
      </c>
      <c r="H43" s="64" t="str">
        <f>September!H43</f>
        <v/>
      </c>
      <c r="I43" s="65" t="str">
        <f>September!I43</f>
        <v/>
      </c>
      <c r="J43" s="65" t="str">
        <f>September!J43</f>
        <v/>
      </c>
      <c r="K43" s="65" t="str">
        <f>September!K43</f>
        <v/>
      </c>
      <c r="L43" s="199">
        <f>September!R43</f>
        <v>0</v>
      </c>
      <c r="M43" s="66"/>
      <c r="N43" s="66"/>
      <c r="O43" s="66"/>
      <c r="P43" s="66"/>
      <c r="Q43" s="66"/>
      <c r="R43" s="142">
        <f t="shared" si="0"/>
        <v>0</v>
      </c>
      <c r="S43" s="65"/>
      <c r="T43" s="69"/>
      <c r="U43" s="70"/>
      <c r="V43" s="135"/>
      <c r="W43" s="135"/>
      <c r="X43" s="98" t="str">
        <f>IF(September!X43="","",September!X43)</f>
        <v/>
      </c>
      <c r="Y43" s="2" t="str" cm="1">
        <f t="array" ref="Y43">_xlfn.IFS(A43="","",A43=" ","",A43=0,"",TRUE,1)</f>
        <v/>
      </c>
      <c r="Z43" s="2" t="str" cm="1">
        <f t="array" ref="Z43">_xlfn.IFS(K43="","",K43=" ","",K43=0,"",TRUE,1)</f>
        <v/>
      </c>
    </row>
    <row r="44" spans="1:26" ht="23.25" customHeight="1" x14ac:dyDescent="0.35">
      <c r="A44" s="98" t="str">
        <f>IF(September!A44="","",September!A44)</f>
        <v/>
      </c>
      <c r="B44" s="64" t="str">
        <f>September!B44</f>
        <v/>
      </c>
      <c r="C44" s="65" t="str">
        <f>September!C44</f>
        <v/>
      </c>
      <c r="D44" s="64" t="str">
        <f>September!D44</f>
        <v/>
      </c>
      <c r="E44" s="65" t="str">
        <f>September!E44</f>
        <v/>
      </c>
      <c r="F44" s="65" t="str">
        <f>September!F44</f>
        <v/>
      </c>
      <c r="G44" s="65" t="str">
        <f>September!G44</f>
        <v/>
      </c>
      <c r="H44" s="64" t="str">
        <f>September!H44</f>
        <v/>
      </c>
      <c r="I44" s="65" t="str">
        <f>September!I44</f>
        <v/>
      </c>
      <c r="J44" s="65" t="str">
        <f>September!J44</f>
        <v/>
      </c>
      <c r="K44" s="65" t="str">
        <f>September!K44</f>
        <v/>
      </c>
      <c r="L44" s="199">
        <f>September!R44</f>
        <v>0</v>
      </c>
      <c r="M44" s="66"/>
      <c r="N44" s="66"/>
      <c r="O44" s="66"/>
      <c r="P44" s="66"/>
      <c r="Q44" s="66"/>
      <c r="R44" s="142">
        <f t="shared" si="0"/>
        <v>0</v>
      </c>
      <c r="S44" s="65"/>
      <c r="T44" s="69"/>
      <c r="U44" s="70"/>
      <c r="V44" s="135"/>
      <c r="W44" s="135"/>
      <c r="X44" s="98" t="str">
        <f>IF(September!X44="","",September!X44)</f>
        <v/>
      </c>
      <c r="Y44" s="2" t="str" cm="1">
        <f t="array" ref="Y44">_xlfn.IFS(A44="","",A44=" ","",A44=0,"",TRUE,1)</f>
        <v/>
      </c>
      <c r="Z44" s="2" t="str" cm="1">
        <f t="array" ref="Z44">_xlfn.IFS(K44="","",K44=" ","",K44=0,"",TRUE,1)</f>
        <v/>
      </c>
    </row>
    <row r="45" spans="1:26" ht="23.25" customHeight="1" x14ac:dyDescent="0.35">
      <c r="A45" s="98" t="str">
        <f>IF(September!A45="","",September!A45)</f>
        <v/>
      </c>
      <c r="B45" s="64" t="str">
        <f>September!B45</f>
        <v/>
      </c>
      <c r="C45" s="65" t="str">
        <f>September!C45</f>
        <v/>
      </c>
      <c r="D45" s="64" t="str">
        <f>September!D45</f>
        <v/>
      </c>
      <c r="E45" s="65" t="str">
        <f>September!E45</f>
        <v/>
      </c>
      <c r="F45" s="65" t="str">
        <f>September!F45</f>
        <v/>
      </c>
      <c r="G45" s="65" t="str">
        <f>September!G45</f>
        <v/>
      </c>
      <c r="H45" s="64" t="str">
        <f>September!H45</f>
        <v/>
      </c>
      <c r="I45" s="65" t="str">
        <f>September!I45</f>
        <v/>
      </c>
      <c r="J45" s="65" t="str">
        <f>September!J45</f>
        <v/>
      </c>
      <c r="K45" s="65" t="str">
        <f>September!K45</f>
        <v/>
      </c>
      <c r="L45" s="199">
        <f>September!R45</f>
        <v>0</v>
      </c>
      <c r="M45" s="66"/>
      <c r="N45" s="66"/>
      <c r="O45" s="66"/>
      <c r="P45" s="66"/>
      <c r="Q45" s="66"/>
      <c r="R45" s="142">
        <f t="shared" si="0"/>
        <v>0</v>
      </c>
      <c r="S45" s="65"/>
      <c r="T45" s="69"/>
      <c r="U45" s="70"/>
      <c r="V45" s="135"/>
      <c r="W45" s="135"/>
      <c r="X45" s="98" t="str">
        <f>IF(September!X45="","",September!X45)</f>
        <v/>
      </c>
      <c r="Y45" s="2" t="str" cm="1">
        <f t="array" ref="Y45">_xlfn.IFS(A45="","",A45=" ","",A45=0,"",TRUE,1)</f>
        <v/>
      </c>
      <c r="Z45" s="2" t="str" cm="1">
        <f t="array" ref="Z45">_xlfn.IFS(K45="","",K45=" ","",K45=0,"",TRUE,1)</f>
        <v/>
      </c>
    </row>
    <row r="46" spans="1:26" ht="23.25" customHeight="1" x14ac:dyDescent="0.35">
      <c r="A46" s="98" t="str">
        <f>IF(September!A46="","",September!A46)</f>
        <v/>
      </c>
      <c r="B46" s="64" t="str">
        <f>September!B46</f>
        <v/>
      </c>
      <c r="C46" s="65" t="str">
        <f>September!C46</f>
        <v/>
      </c>
      <c r="D46" s="64" t="str">
        <f>September!D46</f>
        <v/>
      </c>
      <c r="E46" s="65" t="str">
        <f>September!E46</f>
        <v/>
      </c>
      <c r="F46" s="65" t="str">
        <f>September!F46</f>
        <v/>
      </c>
      <c r="G46" s="65" t="str">
        <f>September!G46</f>
        <v/>
      </c>
      <c r="H46" s="64" t="str">
        <f>September!H46</f>
        <v/>
      </c>
      <c r="I46" s="65" t="str">
        <f>September!I46</f>
        <v/>
      </c>
      <c r="J46" s="65" t="str">
        <f>September!J46</f>
        <v/>
      </c>
      <c r="K46" s="65" t="str">
        <f>September!K46</f>
        <v/>
      </c>
      <c r="L46" s="199">
        <f>September!R46</f>
        <v>0</v>
      </c>
      <c r="M46" s="66"/>
      <c r="N46" s="66"/>
      <c r="O46" s="66"/>
      <c r="P46" s="66"/>
      <c r="Q46" s="66"/>
      <c r="R46" s="142">
        <f t="shared" si="0"/>
        <v>0</v>
      </c>
      <c r="S46" s="65"/>
      <c r="T46" s="69"/>
      <c r="U46" s="70"/>
      <c r="V46" s="135"/>
      <c r="W46" s="135"/>
      <c r="X46" s="98" t="str">
        <f>IF(September!X46="","",September!X46)</f>
        <v/>
      </c>
      <c r="Y46" s="2" t="str" cm="1">
        <f t="array" ref="Y46">_xlfn.IFS(A46="","",A46=" ","",A46=0,"",TRUE,1)</f>
        <v/>
      </c>
      <c r="Z46" s="2" t="str" cm="1">
        <f t="array" ref="Z46">_xlfn.IFS(K46="","",K46=" ","",K46=0,"",TRUE,1)</f>
        <v/>
      </c>
    </row>
    <row r="47" spans="1:26" ht="23.25" customHeight="1" x14ac:dyDescent="0.35">
      <c r="A47" s="98" t="str">
        <f>IF(September!A47="","",September!A47)</f>
        <v/>
      </c>
      <c r="B47" s="64" t="str">
        <f>September!B47</f>
        <v/>
      </c>
      <c r="C47" s="65" t="str">
        <f>September!C47</f>
        <v/>
      </c>
      <c r="D47" s="64" t="str">
        <f>September!D47</f>
        <v/>
      </c>
      <c r="E47" s="65" t="str">
        <f>September!E47</f>
        <v/>
      </c>
      <c r="F47" s="65" t="str">
        <f>September!F47</f>
        <v/>
      </c>
      <c r="G47" s="65" t="str">
        <f>September!G47</f>
        <v/>
      </c>
      <c r="H47" s="64" t="str">
        <f>September!H47</f>
        <v/>
      </c>
      <c r="I47" s="65" t="str">
        <f>September!I47</f>
        <v/>
      </c>
      <c r="J47" s="65" t="str">
        <f>September!J47</f>
        <v/>
      </c>
      <c r="K47" s="65" t="str">
        <f>September!K47</f>
        <v/>
      </c>
      <c r="L47" s="199">
        <f>September!R47</f>
        <v>0</v>
      </c>
      <c r="M47" s="66"/>
      <c r="N47" s="66"/>
      <c r="O47" s="66"/>
      <c r="P47" s="66"/>
      <c r="Q47" s="66"/>
      <c r="R47" s="142">
        <f t="shared" si="0"/>
        <v>0</v>
      </c>
      <c r="S47" s="65"/>
      <c r="T47" s="69"/>
      <c r="U47" s="70"/>
      <c r="V47" s="135"/>
      <c r="W47" s="135"/>
      <c r="X47" s="98" t="str">
        <f>IF(September!X47="","",September!X47)</f>
        <v/>
      </c>
      <c r="Y47" s="2" t="str" cm="1">
        <f t="array" ref="Y47">_xlfn.IFS(A47="","",A47=" ","",A47=0,"",TRUE,1)</f>
        <v/>
      </c>
      <c r="Z47" s="2" t="str" cm="1">
        <f t="array" ref="Z47">_xlfn.IFS(K47="","",K47=" ","",K47=0,"",TRUE,1)</f>
        <v/>
      </c>
    </row>
    <row r="48" spans="1:26" ht="23.25" customHeight="1" x14ac:dyDescent="0.35">
      <c r="A48" s="98" t="str">
        <f>IF(September!A48="","",September!A48)</f>
        <v/>
      </c>
      <c r="B48" s="64" t="str">
        <f>September!B48</f>
        <v/>
      </c>
      <c r="C48" s="65" t="str">
        <f>September!C48</f>
        <v/>
      </c>
      <c r="D48" s="64" t="str">
        <f>September!D48</f>
        <v/>
      </c>
      <c r="E48" s="65" t="str">
        <f>September!E48</f>
        <v/>
      </c>
      <c r="F48" s="65" t="str">
        <f>September!F48</f>
        <v/>
      </c>
      <c r="G48" s="65" t="str">
        <f>September!G48</f>
        <v/>
      </c>
      <c r="H48" s="64" t="str">
        <f>September!H48</f>
        <v/>
      </c>
      <c r="I48" s="65" t="str">
        <f>September!I48</f>
        <v/>
      </c>
      <c r="J48" s="65" t="str">
        <f>September!J48</f>
        <v/>
      </c>
      <c r="K48" s="65" t="str">
        <f>September!K48</f>
        <v/>
      </c>
      <c r="L48" s="199">
        <f>September!R48</f>
        <v>0</v>
      </c>
      <c r="M48" s="66"/>
      <c r="N48" s="66"/>
      <c r="O48" s="66"/>
      <c r="P48" s="66"/>
      <c r="Q48" s="66"/>
      <c r="R48" s="142">
        <f t="shared" si="0"/>
        <v>0</v>
      </c>
      <c r="S48" s="65"/>
      <c r="T48" s="69"/>
      <c r="U48" s="70"/>
      <c r="V48" s="135"/>
      <c r="W48" s="135"/>
      <c r="X48" s="98" t="str">
        <f>IF(September!X48="","",September!X48)</f>
        <v/>
      </c>
      <c r="Y48" s="2" t="str" cm="1">
        <f t="array" ref="Y48">_xlfn.IFS(A48="","",A48=" ","",A48=0,"",TRUE,1)</f>
        <v/>
      </c>
      <c r="Z48" s="2" t="str" cm="1">
        <f t="array" ref="Z48">_xlfn.IFS(K48="","",K48=" ","",K48=0,"",TRUE,1)</f>
        <v/>
      </c>
    </row>
    <row r="49" spans="1:26" ht="23.25" customHeight="1" x14ac:dyDescent="0.35">
      <c r="A49" s="98" t="str">
        <f>IF(September!A49="","",September!A49)</f>
        <v/>
      </c>
      <c r="B49" s="64" t="str">
        <f>September!B49</f>
        <v/>
      </c>
      <c r="C49" s="65" t="str">
        <f>September!C49</f>
        <v/>
      </c>
      <c r="D49" s="64" t="str">
        <f>September!D49</f>
        <v/>
      </c>
      <c r="E49" s="65" t="str">
        <f>September!E49</f>
        <v/>
      </c>
      <c r="F49" s="65" t="str">
        <f>September!F49</f>
        <v/>
      </c>
      <c r="G49" s="65" t="str">
        <f>September!G49</f>
        <v/>
      </c>
      <c r="H49" s="64" t="str">
        <f>September!H49</f>
        <v/>
      </c>
      <c r="I49" s="65" t="str">
        <f>September!I49</f>
        <v/>
      </c>
      <c r="J49" s="65" t="str">
        <f>September!J49</f>
        <v/>
      </c>
      <c r="K49" s="65" t="str">
        <f>September!K49</f>
        <v/>
      </c>
      <c r="L49" s="199">
        <f>September!R49</f>
        <v>0</v>
      </c>
      <c r="M49" s="66"/>
      <c r="N49" s="66"/>
      <c r="O49" s="66"/>
      <c r="P49" s="66"/>
      <c r="Q49" s="66"/>
      <c r="R49" s="142">
        <f t="shared" si="0"/>
        <v>0</v>
      </c>
      <c r="S49" s="65"/>
      <c r="T49" s="69"/>
      <c r="U49" s="70"/>
      <c r="V49" s="135"/>
      <c r="W49" s="135"/>
      <c r="X49" s="98" t="str">
        <f>IF(September!X49="","",September!X49)</f>
        <v/>
      </c>
      <c r="Y49" s="2" t="str" cm="1">
        <f t="array" ref="Y49">_xlfn.IFS(A49="","",A49=" ","",A49=0,"",TRUE,1)</f>
        <v/>
      </c>
      <c r="Z49" s="2" t="str" cm="1">
        <f t="array" ref="Z49">_xlfn.IFS(K49="","",K49=" ","",K49=0,"",TRUE,1)</f>
        <v/>
      </c>
    </row>
    <row r="50" spans="1:26" ht="23.25" customHeight="1" x14ac:dyDescent="0.35">
      <c r="A50" s="98" t="str">
        <f>IF(September!A50="","",September!A50)</f>
        <v/>
      </c>
      <c r="B50" s="64" t="str">
        <f>September!B50</f>
        <v/>
      </c>
      <c r="C50" s="65" t="str">
        <f>September!C50</f>
        <v/>
      </c>
      <c r="D50" s="64" t="str">
        <f>September!D50</f>
        <v/>
      </c>
      <c r="E50" s="65" t="str">
        <f>September!E50</f>
        <v/>
      </c>
      <c r="F50" s="65" t="str">
        <f>September!F50</f>
        <v/>
      </c>
      <c r="G50" s="65" t="str">
        <f>September!G50</f>
        <v/>
      </c>
      <c r="H50" s="64" t="str">
        <f>September!H50</f>
        <v/>
      </c>
      <c r="I50" s="65" t="str">
        <f>September!I50</f>
        <v/>
      </c>
      <c r="J50" s="65" t="str">
        <f>September!J50</f>
        <v/>
      </c>
      <c r="K50" s="65" t="str">
        <f>September!K50</f>
        <v/>
      </c>
      <c r="L50" s="199">
        <f>September!R50</f>
        <v>0</v>
      </c>
      <c r="M50" s="66"/>
      <c r="N50" s="66"/>
      <c r="O50" s="66"/>
      <c r="P50" s="66"/>
      <c r="Q50" s="66"/>
      <c r="R50" s="142">
        <f t="shared" si="0"/>
        <v>0</v>
      </c>
      <c r="S50" s="65"/>
      <c r="T50" s="69"/>
      <c r="U50" s="70"/>
      <c r="V50" s="135"/>
      <c r="W50" s="135"/>
      <c r="X50" s="98" t="str">
        <f>IF(September!X50="","",September!X50)</f>
        <v/>
      </c>
      <c r="Y50" s="2" t="str" cm="1">
        <f t="array" ref="Y50">_xlfn.IFS(A50="","",A50=" ","",A50=0,"",TRUE,1)</f>
        <v/>
      </c>
      <c r="Z50" s="2" t="str" cm="1">
        <f t="array" ref="Z50">_xlfn.IFS(K50="","",K50=" ","",K50=0,"",TRUE,1)</f>
        <v/>
      </c>
    </row>
    <row r="51" spans="1:26" ht="23.25" customHeight="1" x14ac:dyDescent="0.35">
      <c r="A51" s="98" t="str">
        <f>IF(September!A51="","",September!A51)</f>
        <v/>
      </c>
      <c r="B51" s="64" t="str">
        <f>September!B51</f>
        <v/>
      </c>
      <c r="C51" s="65" t="str">
        <f>September!C51</f>
        <v/>
      </c>
      <c r="D51" s="64" t="str">
        <f>September!D51</f>
        <v/>
      </c>
      <c r="E51" s="65" t="str">
        <f>September!E51</f>
        <v/>
      </c>
      <c r="F51" s="65" t="str">
        <f>September!F51</f>
        <v/>
      </c>
      <c r="G51" s="65" t="str">
        <f>September!G51</f>
        <v/>
      </c>
      <c r="H51" s="64" t="str">
        <f>September!H51</f>
        <v/>
      </c>
      <c r="I51" s="65" t="str">
        <f>September!I51</f>
        <v/>
      </c>
      <c r="J51" s="65" t="str">
        <f>September!J51</f>
        <v/>
      </c>
      <c r="K51" s="65" t="str">
        <f>September!K51</f>
        <v/>
      </c>
      <c r="L51" s="199">
        <f>September!R51</f>
        <v>0</v>
      </c>
      <c r="M51" s="66"/>
      <c r="N51" s="66"/>
      <c r="O51" s="66"/>
      <c r="P51" s="66"/>
      <c r="Q51" s="66"/>
      <c r="R51" s="142">
        <f t="shared" si="0"/>
        <v>0</v>
      </c>
      <c r="S51" s="65"/>
      <c r="T51" s="69"/>
      <c r="U51" s="70"/>
      <c r="V51" s="135"/>
      <c r="W51" s="135"/>
      <c r="X51" s="98" t="str">
        <f>IF(September!X51="","",September!X51)</f>
        <v/>
      </c>
      <c r="Y51" s="2" t="str" cm="1">
        <f t="array" ref="Y51">_xlfn.IFS(A51="","",A51=" ","",A51=0,"",TRUE,1)</f>
        <v/>
      </c>
      <c r="Z51" s="2" t="str" cm="1">
        <f t="array" ref="Z51">_xlfn.IFS(K51="","",K51=" ","",K51=0,"",TRUE,1)</f>
        <v/>
      </c>
    </row>
    <row r="52" spans="1:26" ht="23.25" customHeight="1" x14ac:dyDescent="0.35">
      <c r="A52" s="98" t="str">
        <f>IF(September!A52="","",September!A52)</f>
        <v/>
      </c>
      <c r="B52" s="64" t="str">
        <f>September!B52</f>
        <v/>
      </c>
      <c r="C52" s="65" t="str">
        <f>September!C52</f>
        <v/>
      </c>
      <c r="D52" s="64" t="str">
        <f>September!D52</f>
        <v/>
      </c>
      <c r="E52" s="65" t="str">
        <f>September!E52</f>
        <v/>
      </c>
      <c r="F52" s="65" t="str">
        <f>September!F52</f>
        <v/>
      </c>
      <c r="G52" s="65" t="str">
        <f>September!G52</f>
        <v/>
      </c>
      <c r="H52" s="64" t="str">
        <f>September!H52</f>
        <v/>
      </c>
      <c r="I52" s="65" t="str">
        <f>September!I52</f>
        <v/>
      </c>
      <c r="J52" s="65" t="str">
        <f>September!J52</f>
        <v/>
      </c>
      <c r="K52" s="65" t="str">
        <f>September!K52</f>
        <v/>
      </c>
      <c r="L52" s="199">
        <f>September!R52</f>
        <v>0</v>
      </c>
      <c r="M52" s="66"/>
      <c r="N52" s="66"/>
      <c r="O52" s="66"/>
      <c r="P52" s="66"/>
      <c r="Q52" s="66"/>
      <c r="R52" s="142">
        <f t="shared" si="0"/>
        <v>0</v>
      </c>
      <c r="S52" s="65"/>
      <c r="T52" s="69"/>
      <c r="U52" s="70"/>
      <c r="V52" s="135"/>
      <c r="W52" s="135"/>
      <c r="X52" s="98" t="str">
        <f>IF(September!X52="","",September!X52)</f>
        <v/>
      </c>
      <c r="Y52" s="2" t="str" cm="1">
        <f t="array" ref="Y52">_xlfn.IFS(A52="","",A52=" ","",A52=0,"",TRUE,1)</f>
        <v/>
      </c>
      <c r="Z52" s="2" t="str" cm="1">
        <f t="array" ref="Z52">_xlfn.IFS(K52="","",K52=" ","",K52=0,"",TRUE,1)</f>
        <v/>
      </c>
    </row>
    <row r="53" spans="1:26" ht="23.25" customHeight="1" x14ac:dyDescent="0.35">
      <c r="A53" s="98" t="str">
        <f>IF(September!A53="","",September!A53)</f>
        <v/>
      </c>
      <c r="B53" s="64" t="str">
        <f>September!B53</f>
        <v/>
      </c>
      <c r="C53" s="65" t="str">
        <f>September!C53</f>
        <v/>
      </c>
      <c r="D53" s="64" t="str">
        <f>September!D53</f>
        <v/>
      </c>
      <c r="E53" s="65" t="str">
        <f>September!E53</f>
        <v/>
      </c>
      <c r="F53" s="65" t="str">
        <f>September!F53</f>
        <v/>
      </c>
      <c r="G53" s="65" t="str">
        <f>September!G53</f>
        <v/>
      </c>
      <c r="H53" s="64" t="str">
        <f>September!H53</f>
        <v/>
      </c>
      <c r="I53" s="65" t="str">
        <f>September!I53</f>
        <v/>
      </c>
      <c r="J53" s="65" t="str">
        <f>September!J53</f>
        <v/>
      </c>
      <c r="K53" s="65" t="str">
        <f>September!K53</f>
        <v/>
      </c>
      <c r="L53" s="199">
        <f>September!R53</f>
        <v>0</v>
      </c>
      <c r="M53" s="66"/>
      <c r="N53" s="66"/>
      <c r="O53" s="66"/>
      <c r="P53" s="66"/>
      <c r="Q53" s="66"/>
      <c r="R53" s="142">
        <f t="shared" si="0"/>
        <v>0</v>
      </c>
      <c r="S53" s="65"/>
      <c r="T53" s="69"/>
      <c r="U53" s="70"/>
      <c r="V53" s="135"/>
      <c r="W53" s="135"/>
      <c r="X53" s="98" t="str">
        <f>IF(September!X53="","",September!X53)</f>
        <v/>
      </c>
      <c r="Y53" s="2" t="str" cm="1">
        <f t="array" ref="Y53">_xlfn.IFS(A53="","",A53=" ","",A53=0,"",TRUE,1)</f>
        <v/>
      </c>
      <c r="Z53" s="2" t="str" cm="1">
        <f t="array" ref="Z53">_xlfn.IFS(K53="","",K53=" ","",K53=0,"",TRUE,1)</f>
        <v/>
      </c>
    </row>
    <row r="54" spans="1:26" ht="23.25" customHeight="1" x14ac:dyDescent="0.35">
      <c r="A54" s="98" t="str">
        <f>IF(September!A54="","",September!A54)</f>
        <v/>
      </c>
      <c r="B54" s="64" t="str">
        <f>September!B54</f>
        <v/>
      </c>
      <c r="C54" s="65" t="str">
        <f>September!C54</f>
        <v/>
      </c>
      <c r="D54" s="64" t="str">
        <f>September!D54</f>
        <v/>
      </c>
      <c r="E54" s="65" t="str">
        <f>September!E54</f>
        <v/>
      </c>
      <c r="F54" s="65" t="str">
        <f>September!F54</f>
        <v/>
      </c>
      <c r="G54" s="65" t="str">
        <f>September!G54</f>
        <v/>
      </c>
      <c r="H54" s="64" t="str">
        <f>September!H54</f>
        <v/>
      </c>
      <c r="I54" s="65" t="str">
        <f>September!I54</f>
        <v/>
      </c>
      <c r="J54" s="65" t="str">
        <f>September!J54</f>
        <v/>
      </c>
      <c r="K54" s="65" t="str">
        <f>September!K54</f>
        <v/>
      </c>
      <c r="L54" s="199">
        <f>September!R54</f>
        <v>0</v>
      </c>
      <c r="M54" s="66"/>
      <c r="N54" s="66"/>
      <c r="O54" s="66"/>
      <c r="P54" s="66"/>
      <c r="Q54" s="66"/>
      <c r="R54" s="142">
        <f t="shared" si="0"/>
        <v>0</v>
      </c>
      <c r="S54" s="65"/>
      <c r="T54" s="69"/>
      <c r="U54" s="70"/>
      <c r="V54" s="135"/>
      <c r="W54" s="135"/>
      <c r="X54" s="98" t="str">
        <f>IF(September!X54="","",September!X54)</f>
        <v/>
      </c>
      <c r="Y54" s="2" t="str" cm="1">
        <f t="array" ref="Y54">_xlfn.IFS(A54="","",A54=" ","",A54=0,"",TRUE,1)</f>
        <v/>
      </c>
      <c r="Z54" s="2" t="str" cm="1">
        <f t="array" ref="Z54">_xlfn.IFS(K54="","",K54=" ","",K54=0,"",TRUE,1)</f>
        <v/>
      </c>
    </row>
    <row r="55" spans="1:26" ht="23.25" customHeight="1" x14ac:dyDescent="0.35">
      <c r="A55" s="98" t="str">
        <f>IF(September!A55="","",September!A55)</f>
        <v/>
      </c>
      <c r="B55" s="64" t="str">
        <f>September!B55</f>
        <v/>
      </c>
      <c r="C55" s="65" t="str">
        <f>September!C55</f>
        <v/>
      </c>
      <c r="D55" s="64" t="str">
        <f>September!D55</f>
        <v/>
      </c>
      <c r="E55" s="65" t="str">
        <f>September!E55</f>
        <v/>
      </c>
      <c r="F55" s="65" t="str">
        <f>September!F55</f>
        <v/>
      </c>
      <c r="G55" s="65" t="str">
        <f>September!G55</f>
        <v/>
      </c>
      <c r="H55" s="64" t="str">
        <f>September!H55</f>
        <v/>
      </c>
      <c r="I55" s="65" t="str">
        <f>September!I55</f>
        <v/>
      </c>
      <c r="J55" s="65" t="str">
        <f>September!J55</f>
        <v/>
      </c>
      <c r="K55" s="65" t="str">
        <f>September!K55</f>
        <v/>
      </c>
      <c r="L55" s="199">
        <f>September!R55</f>
        <v>0</v>
      </c>
      <c r="M55" s="66"/>
      <c r="N55" s="66"/>
      <c r="O55" s="66"/>
      <c r="P55" s="66"/>
      <c r="Q55" s="66"/>
      <c r="R55" s="142">
        <f t="shared" si="0"/>
        <v>0</v>
      </c>
      <c r="S55" s="65"/>
      <c r="T55" s="69"/>
      <c r="U55" s="70"/>
      <c r="V55" s="135"/>
      <c r="W55" s="135"/>
      <c r="X55" s="98" t="str">
        <f>IF(September!X55="","",September!X55)</f>
        <v/>
      </c>
      <c r="Y55" s="2" t="str" cm="1">
        <f t="array" ref="Y55">_xlfn.IFS(A55="","",A55=" ","",A55=0,"",TRUE,1)</f>
        <v/>
      </c>
      <c r="Z55" s="2" t="str" cm="1">
        <f t="array" ref="Z55">_xlfn.IFS(K55="","",K55=" ","",K55=0,"",TRUE,1)</f>
        <v/>
      </c>
    </row>
    <row r="56" spans="1:26" ht="23.25" customHeight="1" x14ac:dyDescent="0.35">
      <c r="A56" s="98" t="str">
        <f>IF(September!A56="","",September!A56)</f>
        <v/>
      </c>
      <c r="B56" s="64" t="str">
        <f>September!B56</f>
        <v/>
      </c>
      <c r="C56" s="65" t="str">
        <f>September!C56</f>
        <v/>
      </c>
      <c r="D56" s="64" t="str">
        <f>September!D56</f>
        <v/>
      </c>
      <c r="E56" s="65" t="str">
        <f>September!E56</f>
        <v/>
      </c>
      <c r="F56" s="65" t="str">
        <f>September!F56</f>
        <v/>
      </c>
      <c r="G56" s="65" t="str">
        <f>September!G56</f>
        <v/>
      </c>
      <c r="H56" s="64" t="str">
        <f>September!H56</f>
        <v/>
      </c>
      <c r="I56" s="65" t="str">
        <f>September!I56</f>
        <v/>
      </c>
      <c r="J56" s="65" t="str">
        <f>September!J56</f>
        <v/>
      </c>
      <c r="K56" s="65" t="str">
        <f>September!K56</f>
        <v/>
      </c>
      <c r="L56" s="199">
        <f>September!R56</f>
        <v>0</v>
      </c>
      <c r="M56" s="66"/>
      <c r="N56" s="66"/>
      <c r="O56" s="66"/>
      <c r="P56" s="66"/>
      <c r="Q56" s="66"/>
      <c r="R56" s="142">
        <f t="shared" si="0"/>
        <v>0</v>
      </c>
      <c r="S56" s="65"/>
      <c r="T56" s="69"/>
      <c r="U56" s="70"/>
      <c r="V56" s="135"/>
      <c r="W56" s="135"/>
      <c r="X56" s="98" t="str">
        <f>IF(September!X56="","",September!X56)</f>
        <v/>
      </c>
      <c r="Y56" s="2" t="str" cm="1">
        <f t="array" ref="Y56">_xlfn.IFS(A56="","",A56=" ","",A56=0,"",TRUE,1)</f>
        <v/>
      </c>
      <c r="Z56" s="2" t="str" cm="1">
        <f t="array" ref="Z56">_xlfn.IFS(K56="","",K56=" ","",K56=0,"",TRUE,1)</f>
        <v/>
      </c>
    </row>
    <row r="57" spans="1:26" ht="23.25" customHeight="1" x14ac:dyDescent="0.35">
      <c r="A57" s="98" t="str">
        <f>IF(September!A57="","",September!A57)</f>
        <v/>
      </c>
      <c r="B57" s="64" t="str">
        <f>September!B57</f>
        <v/>
      </c>
      <c r="C57" s="65" t="str">
        <f>September!C57</f>
        <v/>
      </c>
      <c r="D57" s="64" t="str">
        <f>September!D57</f>
        <v/>
      </c>
      <c r="E57" s="65" t="str">
        <f>September!E57</f>
        <v/>
      </c>
      <c r="F57" s="65" t="str">
        <f>September!F57</f>
        <v/>
      </c>
      <c r="G57" s="65" t="str">
        <f>September!G57</f>
        <v/>
      </c>
      <c r="H57" s="64" t="str">
        <f>September!H57</f>
        <v/>
      </c>
      <c r="I57" s="65" t="str">
        <f>September!I57</f>
        <v/>
      </c>
      <c r="J57" s="65" t="str">
        <f>September!J57</f>
        <v/>
      </c>
      <c r="K57" s="65" t="str">
        <f>September!K57</f>
        <v/>
      </c>
      <c r="L57" s="199">
        <f>September!R57</f>
        <v>0</v>
      </c>
      <c r="M57" s="66"/>
      <c r="N57" s="66"/>
      <c r="O57" s="66"/>
      <c r="P57" s="66"/>
      <c r="Q57" s="66"/>
      <c r="R57" s="142">
        <f t="shared" si="0"/>
        <v>0</v>
      </c>
      <c r="S57" s="65"/>
      <c r="T57" s="69"/>
      <c r="U57" s="70"/>
      <c r="V57" s="135"/>
      <c r="W57" s="135"/>
      <c r="X57" s="98" t="str">
        <f>IF(September!X57="","",September!X57)</f>
        <v/>
      </c>
      <c r="Y57" s="2" t="str" cm="1">
        <f t="array" ref="Y57">_xlfn.IFS(A57="","",A57=" ","",A57=0,"",TRUE,1)</f>
        <v/>
      </c>
      <c r="Z57" s="2" t="str" cm="1">
        <f t="array" ref="Z57">_xlfn.IFS(K57="","",K57=" ","",K57=0,"",TRUE,1)</f>
        <v/>
      </c>
    </row>
    <row r="58" spans="1:26" ht="23.25" customHeight="1" x14ac:dyDescent="0.35">
      <c r="A58" s="98" t="str">
        <f>IF(September!A58="","",September!A58)</f>
        <v/>
      </c>
      <c r="B58" s="64" t="str">
        <f>September!B58</f>
        <v/>
      </c>
      <c r="C58" s="65" t="str">
        <f>September!C58</f>
        <v/>
      </c>
      <c r="D58" s="64" t="str">
        <f>September!D58</f>
        <v/>
      </c>
      <c r="E58" s="65" t="str">
        <f>September!E58</f>
        <v/>
      </c>
      <c r="F58" s="65" t="str">
        <f>September!F58</f>
        <v/>
      </c>
      <c r="G58" s="65" t="str">
        <f>September!G58</f>
        <v/>
      </c>
      <c r="H58" s="64" t="str">
        <f>September!H58</f>
        <v/>
      </c>
      <c r="I58" s="65" t="str">
        <f>September!I58</f>
        <v/>
      </c>
      <c r="J58" s="65" t="str">
        <f>September!J58</f>
        <v/>
      </c>
      <c r="K58" s="65" t="str">
        <f>September!K58</f>
        <v/>
      </c>
      <c r="L58" s="199">
        <f>September!R58</f>
        <v>0</v>
      </c>
      <c r="M58" s="66"/>
      <c r="N58" s="66"/>
      <c r="O58" s="66"/>
      <c r="P58" s="66"/>
      <c r="Q58" s="66"/>
      <c r="R58" s="142">
        <f t="shared" si="0"/>
        <v>0</v>
      </c>
      <c r="S58" s="65"/>
      <c r="T58" s="69"/>
      <c r="U58" s="70"/>
      <c r="V58" s="135"/>
      <c r="W58" s="135"/>
      <c r="X58" s="98" t="str">
        <f>IF(September!X58="","",September!X58)</f>
        <v/>
      </c>
      <c r="Y58" s="2" t="str" cm="1">
        <f t="array" ref="Y58">_xlfn.IFS(A58="","",A58=" ","",A58=0,"",TRUE,1)</f>
        <v/>
      </c>
      <c r="Z58" s="2" t="str" cm="1">
        <f t="array" ref="Z58">_xlfn.IFS(K58="","",K58=" ","",K58=0,"",TRUE,1)</f>
        <v/>
      </c>
    </row>
    <row r="59" spans="1:26" ht="23.25" customHeight="1" x14ac:dyDescent="0.35">
      <c r="A59" s="98" t="str">
        <f>IF(September!A59="","",September!A59)</f>
        <v/>
      </c>
      <c r="B59" s="64" t="str">
        <f>September!B59</f>
        <v/>
      </c>
      <c r="C59" s="65" t="str">
        <f>September!C59</f>
        <v/>
      </c>
      <c r="D59" s="64" t="str">
        <f>September!D59</f>
        <v/>
      </c>
      <c r="E59" s="65" t="str">
        <f>September!E59</f>
        <v/>
      </c>
      <c r="F59" s="65" t="str">
        <f>September!F59</f>
        <v/>
      </c>
      <c r="G59" s="65" t="str">
        <f>September!G59</f>
        <v/>
      </c>
      <c r="H59" s="64" t="str">
        <f>September!H59</f>
        <v/>
      </c>
      <c r="I59" s="65" t="str">
        <f>September!I59</f>
        <v/>
      </c>
      <c r="J59" s="65" t="str">
        <f>September!J59</f>
        <v/>
      </c>
      <c r="K59" s="65" t="str">
        <f>September!K59</f>
        <v/>
      </c>
      <c r="L59" s="199">
        <f>September!R59</f>
        <v>0</v>
      </c>
      <c r="M59" s="66"/>
      <c r="N59" s="66"/>
      <c r="O59" s="66"/>
      <c r="P59" s="66"/>
      <c r="Q59" s="66"/>
      <c r="R59" s="142">
        <f t="shared" si="0"/>
        <v>0</v>
      </c>
      <c r="S59" s="65"/>
      <c r="T59" s="69"/>
      <c r="U59" s="70"/>
      <c r="V59" s="135"/>
      <c r="W59" s="135"/>
      <c r="X59" s="98" t="str">
        <f>IF(September!X59="","",September!X59)</f>
        <v/>
      </c>
      <c r="Y59" s="2" t="str" cm="1">
        <f t="array" ref="Y59">_xlfn.IFS(A59="","",A59=" ","",A59=0,"",TRUE,1)</f>
        <v/>
      </c>
      <c r="Z59" s="2" t="str" cm="1">
        <f t="array" ref="Z59">_xlfn.IFS(K59="","",K59=" ","",K59=0,"",TRUE,1)</f>
        <v/>
      </c>
    </row>
    <row r="60" spans="1:26" ht="23.25" customHeight="1" x14ac:dyDescent="0.35">
      <c r="A60" s="98" t="str">
        <f>IF(September!A60="","",September!A60)</f>
        <v/>
      </c>
      <c r="B60" s="64" t="str">
        <f>September!B60</f>
        <v/>
      </c>
      <c r="C60" s="65" t="str">
        <f>September!C60</f>
        <v/>
      </c>
      <c r="D60" s="64" t="str">
        <f>September!D60</f>
        <v/>
      </c>
      <c r="E60" s="65" t="str">
        <f>September!E60</f>
        <v/>
      </c>
      <c r="F60" s="65" t="str">
        <f>September!F60</f>
        <v/>
      </c>
      <c r="G60" s="65" t="str">
        <f>September!G60</f>
        <v/>
      </c>
      <c r="H60" s="64" t="str">
        <f>September!H60</f>
        <v/>
      </c>
      <c r="I60" s="65" t="str">
        <f>September!I60</f>
        <v/>
      </c>
      <c r="J60" s="65" t="str">
        <f>September!J60</f>
        <v/>
      </c>
      <c r="K60" s="65" t="str">
        <f>September!K60</f>
        <v/>
      </c>
      <c r="L60" s="199">
        <f>September!R60</f>
        <v>0</v>
      </c>
      <c r="M60" s="66"/>
      <c r="N60" s="66"/>
      <c r="O60" s="66"/>
      <c r="P60" s="66"/>
      <c r="Q60" s="66"/>
      <c r="R60" s="142">
        <f t="shared" si="0"/>
        <v>0</v>
      </c>
      <c r="S60" s="65"/>
      <c r="T60" s="69"/>
      <c r="U60" s="70"/>
      <c r="V60" s="135"/>
      <c r="W60" s="135"/>
      <c r="X60" s="98" t="str">
        <f>IF(September!X60="","",September!X60)</f>
        <v/>
      </c>
      <c r="Y60" s="2" t="str" cm="1">
        <f t="array" ref="Y60">_xlfn.IFS(A60="","",A60=" ","",A60=0,"",TRUE,1)</f>
        <v/>
      </c>
      <c r="Z60" s="2" t="str" cm="1">
        <f t="array" ref="Z60">_xlfn.IFS(K60="","",K60=" ","",K60=0,"",TRUE,1)</f>
        <v/>
      </c>
    </row>
    <row r="61" spans="1:26" ht="23.25" customHeight="1" x14ac:dyDescent="0.35">
      <c r="A61" s="98" t="str">
        <f>IF(September!A61="","",September!A61)</f>
        <v/>
      </c>
      <c r="B61" s="64" t="str">
        <f>September!B61</f>
        <v/>
      </c>
      <c r="C61" s="65" t="str">
        <f>September!C61</f>
        <v/>
      </c>
      <c r="D61" s="64" t="str">
        <f>September!D61</f>
        <v/>
      </c>
      <c r="E61" s="65" t="str">
        <f>September!E61</f>
        <v/>
      </c>
      <c r="F61" s="65" t="str">
        <f>September!F61</f>
        <v/>
      </c>
      <c r="G61" s="65" t="str">
        <f>September!G61</f>
        <v/>
      </c>
      <c r="H61" s="64" t="str">
        <f>September!H61</f>
        <v/>
      </c>
      <c r="I61" s="65" t="str">
        <f>September!I61</f>
        <v/>
      </c>
      <c r="J61" s="65" t="str">
        <f>September!J61</f>
        <v/>
      </c>
      <c r="K61" s="65" t="str">
        <f>September!K61</f>
        <v/>
      </c>
      <c r="L61" s="199">
        <f>September!R61</f>
        <v>0</v>
      </c>
      <c r="M61" s="66"/>
      <c r="N61" s="66"/>
      <c r="O61" s="66"/>
      <c r="P61" s="66"/>
      <c r="Q61" s="66"/>
      <c r="R61" s="142">
        <f t="shared" si="0"/>
        <v>0</v>
      </c>
      <c r="S61" s="65"/>
      <c r="T61" s="69"/>
      <c r="U61" s="70"/>
      <c r="V61" s="135"/>
      <c r="W61" s="135"/>
      <c r="X61" s="98" t="str">
        <f>IF(September!X61="","",September!X61)</f>
        <v/>
      </c>
      <c r="Y61" s="2" t="str" cm="1">
        <f t="array" ref="Y61">_xlfn.IFS(A61="","",A61=" ","",A61=0,"",TRUE,1)</f>
        <v/>
      </c>
      <c r="Z61" s="2" t="str" cm="1">
        <f t="array" ref="Z61">_xlfn.IFS(K61="","",K61=" ","",K61=0,"",TRUE,1)</f>
        <v/>
      </c>
    </row>
    <row r="62" spans="1:26" ht="23.25" customHeight="1" x14ac:dyDescent="0.35">
      <c r="A62" s="98" t="str">
        <f>IF(September!A62="","",September!A62)</f>
        <v/>
      </c>
      <c r="B62" s="64" t="str">
        <f>September!B62</f>
        <v/>
      </c>
      <c r="C62" s="65" t="str">
        <f>September!C62</f>
        <v/>
      </c>
      <c r="D62" s="64" t="str">
        <f>September!D62</f>
        <v/>
      </c>
      <c r="E62" s="65" t="str">
        <f>September!E62</f>
        <v/>
      </c>
      <c r="F62" s="65" t="str">
        <f>September!F62</f>
        <v/>
      </c>
      <c r="G62" s="65" t="str">
        <f>September!G62</f>
        <v/>
      </c>
      <c r="H62" s="64" t="str">
        <f>September!H62</f>
        <v/>
      </c>
      <c r="I62" s="65" t="str">
        <f>September!I62</f>
        <v/>
      </c>
      <c r="J62" s="65" t="str">
        <f>September!J62</f>
        <v/>
      </c>
      <c r="K62" s="65" t="str">
        <f>September!K62</f>
        <v/>
      </c>
      <c r="L62" s="199">
        <f>September!R62</f>
        <v>0</v>
      </c>
      <c r="M62" s="66"/>
      <c r="N62" s="66"/>
      <c r="O62" s="66"/>
      <c r="P62" s="66"/>
      <c r="Q62" s="66"/>
      <c r="R62" s="142">
        <f t="shared" si="0"/>
        <v>0</v>
      </c>
      <c r="S62" s="65"/>
      <c r="T62" s="69"/>
      <c r="U62" s="70"/>
      <c r="V62" s="135"/>
      <c r="W62" s="135"/>
      <c r="X62" s="98" t="str">
        <f>IF(September!X62="","",September!X62)</f>
        <v/>
      </c>
      <c r="Y62" s="2" t="str" cm="1">
        <f t="array" ref="Y62">_xlfn.IFS(A62="","",A62=" ","",A62=0,"",TRUE,1)</f>
        <v/>
      </c>
      <c r="Z62" s="2" t="str" cm="1">
        <f t="array" ref="Z62">_xlfn.IFS(K62="","",K62=" ","",K62=0,"",TRUE,1)</f>
        <v/>
      </c>
    </row>
    <row r="63" spans="1:26" ht="23.25" customHeight="1" x14ac:dyDescent="0.35">
      <c r="A63" s="98" t="str">
        <f>IF(September!A63="","",September!A63)</f>
        <v/>
      </c>
      <c r="B63" s="64" t="str">
        <f>September!B63</f>
        <v/>
      </c>
      <c r="C63" s="65" t="str">
        <f>September!C63</f>
        <v/>
      </c>
      <c r="D63" s="64" t="str">
        <f>September!D63</f>
        <v/>
      </c>
      <c r="E63" s="65" t="str">
        <f>September!E63</f>
        <v/>
      </c>
      <c r="F63" s="65" t="str">
        <f>September!F63</f>
        <v/>
      </c>
      <c r="G63" s="65" t="str">
        <f>September!G63</f>
        <v/>
      </c>
      <c r="H63" s="64" t="str">
        <f>September!H63</f>
        <v/>
      </c>
      <c r="I63" s="65" t="str">
        <f>September!I63</f>
        <v/>
      </c>
      <c r="J63" s="65" t="str">
        <f>September!J63</f>
        <v/>
      </c>
      <c r="K63" s="65" t="str">
        <f>September!K63</f>
        <v/>
      </c>
      <c r="L63" s="199">
        <f>September!R63</f>
        <v>0</v>
      </c>
      <c r="M63" s="66"/>
      <c r="N63" s="66"/>
      <c r="O63" s="66"/>
      <c r="P63" s="66"/>
      <c r="Q63" s="66"/>
      <c r="R63" s="142">
        <f t="shared" si="0"/>
        <v>0</v>
      </c>
      <c r="S63" s="65"/>
      <c r="T63" s="69"/>
      <c r="U63" s="70"/>
      <c r="V63" s="135"/>
      <c r="W63" s="135"/>
      <c r="X63" s="98" t="str">
        <f>IF(September!X63="","",September!X63)</f>
        <v/>
      </c>
      <c r="Y63" s="2" t="str" cm="1">
        <f t="array" ref="Y63">_xlfn.IFS(A63="","",A63=" ","",A63=0,"",TRUE,1)</f>
        <v/>
      </c>
      <c r="Z63" s="2" t="str" cm="1">
        <f t="array" ref="Z63">_xlfn.IFS(K63="","",K63=" ","",K63=0,"",TRUE,1)</f>
        <v/>
      </c>
    </row>
    <row r="64" spans="1:26" ht="23.25" customHeight="1" x14ac:dyDescent="0.35">
      <c r="A64" s="98" t="str">
        <f>IF(September!A64="","",September!A64)</f>
        <v/>
      </c>
      <c r="B64" s="64" t="str">
        <f>September!B64</f>
        <v/>
      </c>
      <c r="C64" s="65" t="str">
        <f>September!C64</f>
        <v/>
      </c>
      <c r="D64" s="64" t="str">
        <f>September!D64</f>
        <v/>
      </c>
      <c r="E64" s="65" t="str">
        <f>September!E64</f>
        <v/>
      </c>
      <c r="F64" s="65" t="str">
        <f>September!F64</f>
        <v/>
      </c>
      <c r="G64" s="65" t="str">
        <f>September!G64</f>
        <v/>
      </c>
      <c r="H64" s="64" t="str">
        <f>September!H64</f>
        <v/>
      </c>
      <c r="I64" s="65" t="str">
        <f>September!I64</f>
        <v/>
      </c>
      <c r="J64" s="65" t="str">
        <f>September!J64</f>
        <v/>
      </c>
      <c r="K64" s="65" t="str">
        <f>September!K64</f>
        <v/>
      </c>
      <c r="L64" s="199">
        <f>September!R64</f>
        <v>0</v>
      </c>
      <c r="M64" s="66"/>
      <c r="N64" s="66"/>
      <c r="O64" s="66"/>
      <c r="P64" s="66"/>
      <c r="Q64" s="66"/>
      <c r="R64" s="142">
        <f t="shared" si="0"/>
        <v>0</v>
      </c>
      <c r="S64" s="65"/>
      <c r="T64" s="69"/>
      <c r="U64" s="70"/>
      <c r="V64" s="135"/>
      <c r="W64" s="135"/>
      <c r="X64" s="98" t="str">
        <f>IF(September!X64="","",September!X64)</f>
        <v/>
      </c>
      <c r="Y64" s="2" t="str" cm="1">
        <f t="array" ref="Y64">_xlfn.IFS(A64="","",A64=" ","",A64=0,"",TRUE,1)</f>
        <v/>
      </c>
      <c r="Z64" s="2" t="str" cm="1">
        <f t="array" ref="Z64">_xlfn.IFS(K64="","",K64=" ","",K64=0,"",TRUE,1)</f>
        <v/>
      </c>
    </row>
    <row r="65" spans="1:26" ht="23.25" customHeight="1" x14ac:dyDescent="0.35">
      <c r="A65" s="98" t="str">
        <f>IF(September!A65="","",September!A65)</f>
        <v/>
      </c>
      <c r="B65" s="64" t="str">
        <f>September!B65</f>
        <v/>
      </c>
      <c r="C65" s="65" t="str">
        <f>September!C65</f>
        <v/>
      </c>
      <c r="D65" s="64" t="str">
        <f>September!D65</f>
        <v/>
      </c>
      <c r="E65" s="65" t="str">
        <f>September!E65</f>
        <v/>
      </c>
      <c r="F65" s="65" t="str">
        <f>September!F65</f>
        <v/>
      </c>
      <c r="G65" s="65" t="str">
        <f>September!G65</f>
        <v/>
      </c>
      <c r="H65" s="64" t="str">
        <f>September!H65</f>
        <v/>
      </c>
      <c r="I65" s="65" t="str">
        <f>September!I65</f>
        <v/>
      </c>
      <c r="J65" s="65" t="str">
        <f>September!J65</f>
        <v/>
      </c>
      <c r="K65" s="65" t="str">
        <f>September!K65</f>
        <v/>
      </c>
      <c r="L65" s="199">
        <f>September!R65</f>
        <v>0</v>
      </c>
      <c r="M65" s="66"/>
      <c r="N65" s="66"/>
      <c r="O65" s="66"/>
      <c r="P65" s="66"/>
      <c r="Q65" s="66"/>
      <c r="R65" s="142">
        <f t="shared" si="0"/>
        <v>0</v>
      </c>
      <c r="S65" s="65"/>
      <c r="T65" s="69"/>
      <c r="U65" s="70"/>
      <c r="V65" s="135"/>
      <c r="W65" s="135"/>
      <c r="X65" s="98" t="str">
        <f>IF(September!X65="","",September!X65)</f>
        <v/>
      </c>
      <c r="Y65" s="2" t="str" cm="1">
        <f t="array" ref="Y65">_xlfn.IFS(A65="","",A65=" ","",A65=0,"",TRUE,1)</f>
        <v/>
      </c>
      <c r="Z65" s="2" t="str" cm="1">
        <f t="array" ref="Z65">_xlfn.IFS(K65="","",K65=" ","",K65=0,"",TRUE,1)</f>
        <v/>
      </c>
    </row>
    <row r="66" spans="1:26" ht="23.25" customHeight="1" x14ac:dyDescent="0.35">
      <c r="A66" s="98" t="str">
        <f>IF(September!A66="","",September!A66)</f>
        <v/>
      </c>
      <c r="B66" s="64" t="str">
        <f>September!B66</f>
        <v/>
      </c>
      <c r="C66" s="65" t="str">
        <f>September!C66</f>
        <v/>
      </c>
      <c r="D66" s="64" t="str">
        <f>September!D66</f>
        <v/>
      </c>
      <c r="E66" s="65" t="str">
        <f>September!E66</f>
        <v/>
      </c>
      <c r="F66" s="65" t="str">
        <f>September!F66</f>
        <v/>
      </c>
      <c r="G66" s="65" t="str">
        <f>September!G66</f>
        <v/>
      </c>
      <c r="H66" s="64" t="str">
        <f>September!H66</f>
        <v/>
      </c>
      <c r="I66" s="65" t="str">
        <f>September!I66</f>
        <v/>
      </c>
      <c r="J66" s="65" t="str">
        <f>September!J66</f>
        <v/>
      </c>
      <c r="K66" s="65" t="str">
        <f>September!K66</f>
        <v/>
      </c>
      <c r="L66" s="199">
        <f>September!R66</f>
        <v>0</v>
      </c>
      <c r="M66" s="66"/>
      <c r="N66" s="66"/>
      <c r="O66" s="66"/>
      <c r="P66" s="66"/>
      <c r="Q66" s="66"/>
      <c r="R66" s="142">
        <f t="shared" si="0"/>
        <v>0</v>
      </c>
      <c r="S66" s="65"/>
      <c r="T66" s="69"/>
      <c r="U66" s="70"/>
      <c r="V66" s="135"/>
      <c r="W66" s="135"/>
      <c r="X66" s="98" t="str">
        <f>IF(September!X66="","",September!X66)</f>
        <v/>
      </c>
      <c r="Y66" s="2" t="str" cm="1">
        <f t="array" ref="Y66">_xlfn.IFS(A66="","",A66=" ","",A66=0,"",TRUE,1)</f>
        <v/>
      </c>
      <c r="Z66" s="2" t="str" cm="1">
        <f t="array" ref="Z66">_xlfn.IFS(K66="","",K66=" ","",K66=0,"",TRUE,1)</f>
        <v/>
      </c>
    </row>
    <row r="67" spans="1:26" ht="23.25" customHeight="1" x14ac:dyDescent="0.35">
      <c r="A67" s="98" t="str">
        <f>IF(September!A67="","",September!A67)</f>
        <v/>
      </c>
      <c r="B67" s="64" t="str">
        <f>September!B67</f>
        <v/>
      </c>
      <c r="C67" s="65" t="str">
        <f>September!C67</f>
        <v/>
      </c>
      <c r="D67" s="64" t="str">
        <f>September!D67</f>
        <v/>
      </c>
      <c r="E67" s="65" t="str">
        <f>September!E67</f>
        <v/>
      </c>
      <c r="F67" s="65" t="str">
        <f>September!F67</f>
        <v/>
      </c>
      <c r="G67" s="65" t="str">
        <f>September!G67</f>
        <v/>
      </c>
      <c r="H67" s="64" t="str">
        <f>September!H67</f>
        <v/>
      </c>
      <c r="I67" s="65" t="str">
        <f>September!I67</f>
        <v/>
      </c>
      <c r="J67" s="65" t="str">
        <f>September!J67</f>
        <v/>
      </c>
      <c r="K67" s="65" t="str">
        <f>September!K67</f>
        <v/>
      </c>
      <c r="L67" s="199">
        <f>September!R67</f>
        <v>0</v>
      </c>
      <c r="M67" s="66"/>
      <c r="N67" s="66"/>
      <c r="O67" s="66"/>
      <c r="P67" s="66"/>
      <c r="Q67" s="66"/>
      <c r="R67" s="142">
        <f t="shared" si="0"/>
        <v>0</v>
      </c>
      <c r="S67" s="65"/>
      <c r="T67" s="69"/>
      <c r="U67" s="70"/>
      <c r="V67" s="135"/>
      <c r="W67" s="135"/>
      <c r="X67" s="98" t="str">
        <f>IF(September!X67="","",September!X67)</f>
        <v/>
      </c>
      <c r="Y67" s="2" t="str" cm="1">
        <f t="array" ref="Y67">_xlfn.IFS(A67="","",A67=" ","",A67=0,"",TRUE,1)</f>
        <v/>
      </c>
      <c r="Z67" s="2" t="str" cm="1">
        <f t="array" ref="Z67">_xlfn.IFS(K67="","",K67=" ","",K67=0,"",TRUE,1)</f>
        <v/>
      </c>
    </row>
    <row r="68" spans="1:26" ht="23.25" customHeight="1" x14ac:dyDescent="0.35">
      <c r="A68" s="98" t="str">
        <f>IF(September!A68="","",September!A68)</f>
        <v/>
      </c>
      <c r="B68" s="64" t="str">
        <f>September!B68</f>
        <v/>
      </c>
      <c r="C68" s="65" t="str">
        <f>September!C68</f>
        <v/>
      </c>
      <c r="D68" s="64" t="str">
        <f>September!D68</f>
        <v/>
      </c>
      <c r="E68" s="65" t="str">
        <f>September!E68</f>
        <v/>
      </c>
      <c r="F68" s="65" t="str">
        <f>September!F68</f>
        <v/>
      </c>
      <c r="G68" s="65" t="str">
        <f>September!G68</f>
        <v/>
      </c>
      <c r="H68" s="64" t="str">
        <f>September!H68</f>
        <v/>
      </c>
      <c r="I68" s="65" t="str">
        <f>September!I68</f>
        <v/>
      </c>
      <c r="J68" s="65" t="str">
        <f>September!J68</f>
        <v/>
      </c>
      <c r="K68" s="65" t="str">
        <f>September!K68</f>
        <v/>
      </c>
      <c r="L68" s="199">
        <f>September!R68</f>
        <v>0</v>
      </c>
      <c r="M68" s="66"/>
      <c r="N68" s="66"/>
      <c r="O68" s="66"/>
      <c r="P68" s="66"/>
      <c r="Q68" s="66"/>
      <c r="R68" s="142">
        <f t="shared" si="0"/>
        <v>0</v>
      </c>
      <c r="S68" s="65"/>
      <c r="T68" s="69"/>
      <c r="U68" s="70"/>
      <c r="V68" s="135"/>
      <c r="W68" s="135"/>
      <c r="X68" s="98" t="str">
        <f>IF(September!X68="","",September!X68)</f>
        <v/>
      </c>
      <c r="Y68" s="2" t="str" cm="1">
        <f t="array" ref="Y68">_xlfn.IFS(A68="","",A68=" ","",A68=0,"",TRUE,1)</f>
        <v/>
      </c>
      <c r="Z68" s="2" t="str" cm="1">
        <f t="array" ref="Z68">_xlfn.IFS(K68="","",K68=" ","",K68=0,"",TRUE,1)</f>
        <v/>
      </c>
    </row>
    <row r="69" spans="1:26" ht="23.25" customHeight="1" x14ac:dyDescent="0.35">
      <c r="A69" s="98" t="str">
        <f>IF(September!A69="","",September!A69)</f>
        <v/>
      </c>
      <c r="B69" s="64" t="str">
        <f>September!B69</f>
        <v/>
      </c>
      <c r="C69" s="65" t="str">
        <f>September!C69</f>
        <v/>
      </c>
      <c r="D69" s="64" t="str">
        <f>September!D69</f>
        <v/>
      </c>
      <c r="E69" s="65" t="str">
        <f>September!E69</f>
        <v/>
      </c>
      <c r="F69" s="65" t="str">
        <f>September!F69</f>
        <v/>
      </c>
      <c r="G69" s="65" t="str">
        <f>September!G69</f>
        <v/>
      </c>
      <c r="H69" s="64" t="str">
        <f>September!H69</f>
        <v/>
      </c>
      <c r="I69" s="65" t="str">
        <f>September!I69</f>
        <v/>
      </c>
      <c r="J69" s="65" t="str">
        <f>September!J69</f>
        <v/>
      </c>
      <c r="K69" s="65" t="str">
        <f>September!K69</f>
        <v/>
      </c>
      <c r="L69" s="199">
        <f>September!R69</f>
        <v>0</v>
      </c>
      <c r="M69" s="66"/>
      <c r="N69" s="66"/>
      <c r="O69" s="66"/>
      <c r="P69" s="66"/>
      <c r="Q69" s="66"/>
      <c r="R69" s="142">
        <f t="shared" si="0"/>
        <v>0</v>
      </c>
      <c r="S69" s="65"/>
      <c r="T69" s="69"/>
      <c r="U69" s="70"/>
      <c r="V69" s="135"/>
      <c r="W69" s="135"/>
      <c r="X69" s="98" t="str">
        <f>IF(September!X69="","",September!X69)</f>
        <v/>
      </c>
      <c r="Y69" s="2" t="str" cm="1">
        <f t="array" ref="Y69">_xlfn.IFS(A69="","",A69=" ","",A69=0,"",TRUE,1)</f>
        <v/>
      </c>
      <c r="Z69" s="2" t="str" cm="1">
        <f t="array" ref="Z69">_xlfn.IFS(K69="","",K69=" ","",K69=0,"",TRUE,1)</f>
        <v/>
      </c>
    </row>
    <row r="70" spans="1:26" ht="23.25" customHeight="1" x14ac:dyDescent="0.35">
      <c r="A70" s="98" t="str">
        <f>IF(September!A70="","",September!A70)</f>
        <v/>
      </c>
      <c r="B70" s="64" t="str">
        <f>September!B70</f>
        <v/>
      </c>
      <c r="C70" s="65" t="str">
        <f>September!C70</f>
        <v/>
      </c>
      <c r="D70" s="64" t="str">
        <f>September!D70</f>
        <v/>
      </c>
      <c r="E70" s="65" t="str">
        <f>September!E70</f>
        <v/>
      </c>
      <c r="F70" s="65" t="str">
        <f>September!F70</f>
        <v/>
      </c>
      <c r="G70" s="65" t="str">
        <f>September!G70</f>
        <v/>
      </c>
      <c r="H70" s="64" t="str">
        <f>September!H70</f>
        <v/>
      </c>
      <c r="I70" s="65" t="str">
        <f>September!I70</f>
        <v/>
      </c>
      <c r="J70" s="65" t="str">
        <f>September!J70</f>
        <v/>
      </c>
      <c r="K70" s="65" t="str">
        <f>September!K70</f>
        <v/>
      </c>
      <c r="L70" s="199">
        <f>September!R70</f>
        <v>0</v>
      </c>
      <c r="M70" s="66"/>
      <c r="N70" s="66"/>
      <c r="O70" s="66"/>
      <c r="P70" s="66"/>
      <c r="Q70" s="66"/>
      <c r="R70" s="142">
        <f t="shared" si="0"/>
        <v>0</v>
      </c>
      <c r="S70" s="65"/>
      <c r="T70" s="69"/>
      <c r="U70" s="70"/>
      <c r="V70" s="135"/>
      <c r="W70" s="135"/>
      <c r="X70" s="98" t="str">
        <f>IF(September!X70="","",September!X70)</f>
        <v/>
      </c>
      <c r="Y70" s="2" t="str" cm="1">
        <f t="array" ref="Y70">_xlfn.IFS(A70="","",A70=" ","",A70=0,"",TRUE,1)</f>
        <v/>
      </c>
      <c r="Z70" s="2" t="str" cm="1">
        <f t="array" ref="Z70">_xlfn.IFS(K70="","",K70=" ","",K70=0,"",TRUE,1)</f>
        <v/>
      </c>
    </row>
    <row r="71" spans="1:26" ht="23.25" customHeight="1" x14ac:dyDescent="0.35">
      <c r="A71" s="98" t="str">
        <f>IF(September!A71="","",September!A71)</f>
        <v/>
      </c>
      <c r="B71" s="64" t="str">
        <f>September!B71</f>
        <v/>
      </c>
      <c r="C71" s="65" t="str">
        <f>September!C71</f>
        <v/>
      </c>
      <c r="D71" s="64" t="str">
        <f>September!D71</f>
        <v/>
      </c>
      <c r="E71" s="65" t="str">
        <f>September!E71</f>
        <v/>
      </c>
      <c r="F71" s="65" t="str">
        <f>September!F71</f>
        <v/>
      </c>
      <c r="G71" s="65" t="str">
        <f>September!G71</f>
        <v/>
      </c>
      <c r="H71" s="64" t="str">
        <f>September!H71</f>
        <v/>
      </c>
      <c r="I71" s="65" t="str">
        <f>September!I71</f>
        <v/>
      </c>
      <c r="J71" s="65" t="str">
        <f>September!J71</f>
        <v/>
      </c>
      <c r="K71" s="65" t="str">
        <f>September!K71</f>
        <v/>
      </c>
      <c r="L71" s="199">
        <f>September!R71</f>
        <v>0</v>
      </c>
      <c r="M71" s="66"/>
      <c r="N71" s="66"/>
      <c r="O71" s="66"/>
      <c r="P71" s="66"/>
      <c r="Q71" s="66"/>
      <c r="R71" s="142">
        <f t="shared" si="0"/>
        <v>0</v>
      </c>
      <c r="S71" s="65"/>
      <c r="T71" s="69"/>
      <c r="U71" s="70"/>
      <c r="V71" s="135"/>
      <c r="W71" s="135"/>
      <c r="X71" s="98" t="str">
        <f>IF(September!X71="","",September!X71)</f>
        <v/>
      </c>
      <c r="Y71" s="2" t="str" cm="1">
        <f t="array" ref="Y71">_xlfn.IFS(A71="","",A71=" ","",A71=0,"",TRUE,1)</f>
        <v/>
      </c>
      <c r="Z71" s="2" t="str" cm="1">
        <f t="array" ref="Z71">_xlfn.IFS(K71="","",K71=" ","",K71=0,"",TRUE,1)</f>
        <v/>
      </c>
    </row>
    <row r="72" spans="1:26" ht="23.25" customHeight="1" x14ac:dyDescent="0.35">
      <c r="A72" s="98" t="str">
        <f>IF(September!A72="","",September!A72)</f>
        <v/>
      </c>
      <c r="B72" s="64" t="str">
        <f>September!B72</f>
        <v/>
      </c>
      <c r="C72" s="65" t="str">
        <f>September!C72</f>
        <v/>
      </c>
      <c r="D72" s="64" t="str">
        <f>September!D72</f>
        <v/>
      </c>
      <c r="E72" s="65" t="str">
        <f>September!E72</f>
        <v/>
      </c>
      <c r="F72" s="65" t="str">
        <f>September!F72</f>
        <v/>
      </c>
      <c r="G72" s="65" t="str">
        <f>September!G72</f>
        <v/>
      </c>
      <c r="H72" s="64" t="str">
        <f>September!H72</f>
        <v/>
      </c>
      <c r="I72" s="65" t="str">
        <f>September!I72</f>
        <v/>
      </c>
      <c r="J72" s="65" t="str">
        <f>September!J72</f>
        <v/>
      </c>
      <c r="K72" s="65" t="str">
        <f>September!K72</f>
        <v/>
      </c>
      <c r="L72" s="199">
        <f>September!R72</f>
        <v>0</v>
      </c>
      <c r="M72" s="66"/>
      <c r="N72" s="66"/>
      <c r="O72" s="66"/>
      <c r="P72" s="66"/>
      <c r="Q72" s="66"/>
      <c r="R72" s="142">
        <f t="shared" si="0"/>
        <v>0</v>
      </c>
      <c r="S72" s="65"/>
      <c r="T72" s="69"/>
      <c r="U72" s="70"/>
      <c r="V72" s="135"/>
      <c r="W72" s="135"/>
      <c r="X72" s="98" t="str">
        <f>IF(September!X72="","",September!X72)</f>
        <v/>
      </c>
      <c r="Y72" s="2" t="str" cm="1">
        <f t="array" ref="Y72">_xlfn.IFS(A72="","",A72=" ","",A72=0,"",TRUE,1)</f>
        <v/>
      </c>
      <c r="Z72" s="2" t="str" cm="1">
        <f t="array" ref="Z72">_xlfn.IFS(K72="","",K72=" ","",K72=0,"",TRUE,1)</f>
        <v/>
      </c>
    </row>
    <row r="73" spans="1:26" ht="23.25" customHeight="1" x14ac:dyDescent="0.35">
      <c r="A73" s="98" t="str">
        <f>IF(September!A73="","",September!A73)</f>
        <v/>
      </c>
      <c r="B73" s="64" t="str">
        <f>September!B73</f>
        <v/>
      </c>
      <c r="C73" s="65" t="str">
        <f>September!C73</f>
        <v/>
      </c>
      <c r="D73" s="64" t="str">
        <f>September!D73</f>
        <v/>
      </c>
      <c r="E73" s="65" t="str">
        <f>September!E73</f>
        <v/>
      </c>
      <c r="F73" s="65" t="str">
        <f>September!F73</f>
        <v/>
      </c>
      <c r="G73" s="65" t="str">
        <f>September!G73</f>
        <v/>
      </c>
      <c r="H73" s="64" t="str">
        <f>September!H73</f>
        <v/>
      </c>
      <c r="I73" s="65" t="str">
        <f>September!I73</f>
        <v/>
      </c>
      <c r="J73" s="65" t="str">
        <f>September!J73</f>
        <v/>
      </c>
      <c r="K73" s="65" t="str">
        <f>September!K73</f>
        <v/>
      </c>
      <c r="L73" s="199">
        <f>September!R73</f>
        <v>0</v>
      </c>
      <c r="M73" s="66"/>
      <c r="N73" s="66"/>
      <c r="O73" s="66"/>
      <c r="P73" s="66"/>
      <c r="Q73" s="66"/>
      <c r="R73" s="142">
        <f t="shared" si="0"/>
        <v>0</v>
      </c>
      <c r="S73" s="65"/>
      <c r="T73" s="69"/>
      <c r="U73" s="70"/>
      <c r="V73" s="135"/>
      <c r="W73" s="135"/>
      <c r="X73" s="98" t="str">
        <f>IF(September!X73="","",September!X73)</f>
        <v/>
      </c>
      <c r="Y73" s="2" t="str" cm="1">
        <f t="array" ref="Y73">_xlfn.IFS(A73="","",A73=" ","",A73=0,"",TRUE,1)</f>
        <v/>
      </c>
      <c r="Z73" s="2" t="str" cm="1">
        <f t="array" ref="Z73">_xlfn.IFS(K73="","",K73=" ","",K73=0,"",TRUE,1)</f>
        <v/>
      </c>
    </row>
    <row r="74" spans="1:26" ht="23.25" customHeight="1" x14ac:dyDescent="0.35">
      <c r="A74" s="98" t="str">
        <f>IF(September!A74="","",September!A74)</f>
        <v/>
      </c>
      <c r="B74" s="64" t="str">
        <f>September!B74</f>
        <v/>
      </c>
      <c r="C74" s="65" t="str">
        <f>September!C74</f>
        <v/>
      </c>
      <c r="D74" s="64" t="str">
        <f>September!D74</f>
        <v/>
      </c>
      <c r="E74" s="65" t="str">
        <f>September!E74</f>
        <v/>
      </c>
      <c r="F74" s="65" t="str">
        <f>September!F74</f>
        <v/>
      </c>
      <c r="G74" s="65" t="str">
        <f>September!G74</f>
        <v/>
      </c>
      <c r="H74" s="64" t="str">
        <f>September!H74</f>
        <v/>
      </c>
      <c r="I74" s="65" t="str">
        <f>September!I74</f>
        <v/>
      </c>
      <c r="J74" s="65" t="str">
        <f>September!J74</f>
        <v/>
      </c>
      <c r="K74" s="65" t="str">
        <f>September!K74</f>
        <v/>
      </c>
      <c r="L74" s="199">
        <f>September!R74</f>
        <v>0</v>
      </c>
      <c r="M74" s="66"/>
      <c r="N74" s="66"/>
      <c r="O74" s="66"/>
      <c r="P74" s="66"/>
      <c r="Q74" s="66"/>
      <c r="R74" s="142">
        <f t="shared" si="0"/>
        <v>0</v>
      </c>
      <c r="S74" s="65"/>
      <c r="T74" s="69"/>
      <c r="U74" s="70"/>
      <c r="V74" s="135"/>
      <c r="W74" s="135"/>
      <c r="X74" s="98" t="str">
        <f>IF(September!X74="","",September!X74)</f>
        <v/>
      </c>
      <c r="Y74" s="2" t="str" cm="1">
        <f t="array" ref="Y74">_xlfn.IFS(A74="","",A74=" ","",A74=0,"",TRUE,1)</f>
        <v/>
      </c>
      <c r="Z74" s="2" t="str" cm="1">
        <f t="array" ref="Z74">_xlfn.IFS(K74="","",K74=" ","",K74=0,"",TRUE,1)</f>
        <v/>
      </c>
    </row>
    <row r="75" spans="1:26" ht="23.25" customHeight="1" thickBot="1" x14ac:dyDescent="0.4">
      <c r="A75" s="158" t="s">
        <v>11</v>
      </c>
      <c r="L75" s="82">
        <f t="shared" ref="L75:R75" si="1">SUM(L15:L74)</f>
        <v>0</v>
      </c>
      <c r="M75" s="82">
        <f t="shared" si="1"/>
        <v>0</v>
      </c>
      <c r="N75" s="82">
        <f t="shared" si="1"/>
        <v>0</v>
      </c>
      <c r="O75" s="82">
        <f t="shared" si="1"/>
        <v>0</v>
      </c>
      <c r="P75" s="82">
        <f t="shared" si="1"/>
        <v>0</v>
      </c>
      <c r="Q75" s="82">
        <f t="shared" si="1"/>
        <v>0</v>
      </c>
      <c r="R75" s="82">
        <f t="shared" si="1"/>
        <v>0</v>
      </c>
      <c r="S75" s="159"/>
      <c r="T75" s="52">
        <f>SUM(T15:T74)</f>
        <v>0</v>
      </c>
      <c r="U75" s="160"/>
      <c r="V75" s="137">
        <f>SUM(V15:V74)</f>
        <v>0</v>
      </c>
      <c r="W75" s="137">
        <f>SUM(W15:W74)</f>
        <v>0</v>
      </c>
      <c r="Y75" s="2">
        <f>SUM(Y15:Y74)</f>
        <v>0</v>
      </c>
      <c r="Z75" s="2">
        <f>SUM(Z15:Z74)</f>
        <v>0</v>
      </c>
    </row>
    <row r="76" spans="1:26" ht="23.25" customHeight="1" thickTop="1" x14ac:dyDescent="0.35">
      <c r="A76" s="158" t="s">
        <v>42</v>
      </c>
      <c r="B76" s="57">
        <f>+Y75-Z75</f>
        <v>0</v>
      </c>
      <c r="L76" s="161" t="s">
        <v>2</v>
      </c>
      <c r="M76" s="144" t="s">
        <v>2</v>
      </c>
      <c r="S76" s="161"/>
    </row>
    <row r="77" spans="1:26" x14ac:dyDescent="0.35">
      <c r="A77" s="114"/>
      <c r="F77" s="201"/>
      <c r="L77" s="161"/>
      <c r="M77" s="162" t="s">
        <v>2</v>
      </c>
      <c r="N77" s="162"/>
      <c r="S77" s="161"/>
    </row>
    <row r="78" spans="1:26" x14ac:dyDescent="0.35">
      <c r="A78" s="163"/>
      <c r="B78" s="164"/>
      <c r="C78" s="164"/>
      <c r="D78" s="164"/>
      <c r="E78" s="164"/>
      <c r="F78" s="164"/>
      <c r="G78" s="164"/>
      <c r="H78" s="164"/>
      <c r="I78" s="164"/>
      <c r="J78" s="164"/>
      <c r="K78" s="164"/>
      <c r="L78" s="161"/>
      <c r="Q78" s="162"/>
      <c r="S78" s="161"/>
    </row>
    <row r="79" spans="1:26" x14ac:dyDescent="0.35">
      <c r="A79" s="165" t="s">
        <v>76</v>
      </c>
      <c r="B79" s="164"/>
      <c r="C79" s="164"/>
      <c r="D79" s="164"/>
      <c r="E79" s="164"/>
      <c r="F79" s="164"/>
      <c r="G79" s="164"/>
      <c r="H79" s="164"/>
      <c r="I79" s="164"/>
      <c r="J79" s="164"/>
      <c r="K79" s="164"/>
      <c r="L79" s="161"/>
      <c r="Q79" s="162"/>
      <c r="S79" s="161"/>
    </row>
    <row r="80" spans="1:26" x14ac:dyDescent="0.35">
      <c r="A80" s="166" t="s">
        <v>85</v>
      </c>
      <c r="B80" s="164"/>
      <c r="C80" s="164"/>
      <c r="D80" s="164"/>
      <c r="E80" s="164"/>
      <c r="F80" s="164"/>
      <c r="G80" s="164"/>
      <c r="H80" s="164"/>
      <c r="I80" s="164"/>
      <c r="J80" s="164"/>
      <c r="K80" s="164"/>
      <c r="L80" s="161"/>
      <c r="Q80" s="162"/>
      <c r="S80" s="161"/>
    </row>
    <row r="81" spans="1:19" x14ac:dyDescent="0.35">
      <c r="A81" s="166" t="s">
        <v>87</v>
      </c>
      <c r="B81" s="164"/>
      <c r="C81" s="164"/>
      <c r="D81" s="164"/>
      <c r="E81" s="164"/>
      <c r="F81" s="164"/>
      <c r="G81" s="164"/>
      <c r="H81" s="164"/>
      <c r="I81" s="164"/>
      <c r="J81" s="164"/>
      <c r="K81" s="164"/>
      <c r="L81" s="161"/>
      <c r="Q81" s="162"/>
      <c r="S81" s="161"/>
    </row>
    <row r="82" spans="1:19" x14ac:dyDescent="0.35">
      <c r="A82" s="166" t="s">
        <v>86</v>
      </c>
      <c r="B82" s="164"/>
      <c r="C82" s="164"/>
      <c r="D82" s="164"/>
      <c r="E82" s="164"/>
      <c r="F82" s="164"/>
      <c r="G82" s="164"/>
      <c r="H82" s="164"/>
      <c r="I82" s="164"/>
      <c r="J82" s="164"/>
      <c r="K82" s="164"/>
      <c r="L82" s="161"/>
      <c r="Q82" s="162"/>
      <c r="S82" s="161"/>
    </row>
    <row r="83" spans="1:19" ht="15.75" customHeight="1" x14ac:dyDescent="0.35">
      <c r="A83" s="167"/>
      <c r="B83" s="164"/>
      <c r="C83" s="164"/>
      <c r="D83" s="164"/>
      <c r="E83" s="164"/>
      <c r="F83" s="164"/>
      <c r="G83" s="164"/>
      <c r="H83" s="164"/>
      <c r="I83" s="164"/>
      <c r="J83" s="164"/>
      <c r="K83" s="164"/>
      <c r="L83" s="161"/>
      <c r="Q83" s="162"/>
      <c r="S83" s="161"/>
    </row>
    <row r="84" spans="1:19" s="146" customFormat="1" ht="15.75" customHeight="1" x14ac:dyDescent="0.35">
      <c r="A84" s="330" t="s">
        <v>3</v>
      </c>
      <c r="B84" s="298" t="s">
        <v>6</v>
      </c>
      <c r="C84" s="332" t="s">
        <v>72</v>
      </c>
      <c r="D84" s="333"/>
      <c r="E84" s="333"/>
      <c r="F84" s="333"/>
      <c r="G84" s="333"/>
      <c r="H84" s="333"/>
      <c r="I84" s="333"/>
      <c r="J84" s="333"/>
      <c r="K84" s="333"/>
      <c r="L84" s="333"/>
      <c r="M84" s="333"/>
      <c r="N84" s="333"/>
      <c r="O84" s="333"/>
      <c r="P84" s="333"/>
      <c r="Q84" s="333"/>
      <c r="R84" s="333"/>
      <c r="S84" s="334"/>
    </row>
    <row r="85" spans="1:19" s="146" customFormat="1" x14ac:dyDescent="0.35">
      <c r="A85" s="331"/>
      <c r="B85" s="300"/>
      <c r="C85" s="335"/>
      <c r="D85" s="336"/>
      <c r="E85" s="336"/>
      <c r="F85" s="336"/>
      <c r="G85" s="336"/>
      <c r="H85" s="336"/>
      <c r="I85" s="336"/>
      <c r="J85" s="336"/>
      <c r="K85" s="336"/>
      <c r="L85" s="336"/>
      <c r="M85" s="336"/>
      <c r="N85" s="336"/>
      <c r="O85" s="336"/>
      <c r="P85" s="336"/>
      <c r="Q85" s="336"/>
      <c r="R85" s="336"/>
      <c r="S85" s="337"/>
    </row>
    <row r="86" spans="1:19" ht="30.25" customHeight="1" x14ac:dyDescent="0.35">
      <c r="A86" s="98" t="str">
        <f>IF(September!A86="","",September!A86)</f>
        <v/>
      </c>
      <c r="B86" s="64" t="str">
        <f>IF(September!B86="","",September!B86)</f>
        <v/>
      </c>
      <c r="C86" s="233" t="str">
        <f>IF(September!C86="","",September!C86)</f>
        <v/>
      </c>
      <c r="D86" s="234"/>
      <c r="E86" s="234"/>
      <c r="F86" s="234"/>
      <c r="G86" s="234"/>
      <c r="H86" s="234"/>
      <c r="I86" s="234"/>
      <c r="J86" s="234"/>
      <c r="K86" s="234"/>
      <c r="L86" s="234"/>
      <c r="M86" s="234"/>
      <c r="N86" s="234"/>
      <c r="O86" s="234"/>
      <c r="P86" s="234"/>
      <c r="Q86" s="234"/>
      <c r="R86" s="234"/>
      <c r="S86" s="235"/>
    </row>
    <row r="87" spans="1:19" ht="30.25" customHeight="1" x14ac:dyDescent="0.35">
      <c r="A87" s="98" t="str">
        <f>IF(September!A87="","",September!A87)</f>
        <v/>
      </c>
      <c r="B87" s="64" t="str">
        <f>IF(September!B87="","",September!B87)</f>
        <v/>
      </c>
      <c r="C87" s="233" t="str">
        <f>IF(September!C87="","",September!C87)</f>
        <v/>
      </c>
      <c r="D87" s="234"/>
      <c r="E87" s="234"/>
      <c r="F87" s="234"/>
      <c r="G87" s="234"/>
      <c r="H87" s="234"/>
      <c r="I87" s="234"/>
      <c r="J87" s="234"/>
      <c r="K87" s="234"/>
      <c r="L87" s="234"/>
      <c r="M87" s="234"/>
      <c r="N87" s="234"/>
      <c r="O87" s="234"/>
      <c r="P87" s="234"/>
      <c r="Q87" s="234"/>
      <c r="R87" s="234"/>
      <c r="S87" s="235"/>
    </row>
    <row r="88" spans="1:19" ht="30.25" customHeight="1" x14ac:dyDescent="0.35">
      <c r="A88" s="98" t="str">
        <f>IF(September!A88="","",September!A88)</f>
        <v/>
      </c>
      <c r="B88" s="64" t="str">
        <f>IF(September!B88="","",September!B88)</f>
        <v/>
      </c>
      <c r="C88" s="233" t="str">
        <f>IF(September!C88="","",September!C88)</f>
        <v/>
      </c>
      <c r="D88" s="234"/>
      <c r="E88" s="234"/>
      <c r="F88" s="234"/>
      <c r="G88" s="234"/>
      <c r="H88" s="234"/>
      <c r="I88" s="234"/>
      <c r="J88" s="234"/>
      <c r="K88" s="234"/>
      <c r="L88" s="234"/>
      <c r="M88" s="234"/>
      <c r="N88" s="234"/>
      <c r="O88" s="234"/>
      <c r="P88" s="234"/>
      <c r="Q88" s="234"/>
      <c r="R88" s="234"/>
      <c r="S88" s="235"/>
    </row>
    <row r="89" spans="1:19" ht="30.25" customHeight="1" x14ac:dyDescent="0.35">
      <c r="A89" s="98" t="str">
        <f>IF(September!A89="","",September!A89)</f>
        <v/>
      </c>
      <c r="B89" s="64" t="str">
        <f>IF(September!B89="","",September!B89)</f>
        <v/>
      </c>
      <c r="C89" s="233" t="str">
        <f>IF(September!C89="","",September!C89)</f>
        <v/>
      </c>
      <c r="D89" s="234"/>
      <c r="E89" s="234"/>
      <c r="F89" s="234"/>
      <c r="G89" s="234"/>
      <c r="H89" s="234"/>
      <c r="I89" s="234"/>
      <c r="J89" s="234"/>
      <c r="K89" s="234"/>
      <c r="L89" s="234"/>
      <c r="M89" s="234"/>
      <c r="N89" s="234"/>
      <c r="O89" s="234"/>
      <c r="P89" s="234"/>
      <c r="Q89" s="234"/>
      <c r="R89" s="234"/>
      <c r="S89" s="235"/>
    </row>
    <row r="90" spans="1:19" ht="30.25" customHeight="1" x14ac:dyDescent="0.35">
      <c r="A90" s="98" t="str">
        <f>IF(September!A90="","",September!A90)</f>
        <v/>
      </c>
      <c r="B90" s="64" t="str">
        <f>IF(September!B90="","",September!B90)</f>
        <v/>
      </c>
      <c r="C90" s="233" t="str">
        <f>IF(September!C90="","",September!C90)</f>
        <v/>
      </c>
      <c r="D90" s="234"/>
      <c r="E90" s="234"/>
      <c r="F90" s="234"/>
      <c r="G90" s="234"/>
      <c r="H90" s="234"/>
      <c r="I90" s="234"/>
      <c r="J90" s="234"/>
      <c r="K90" s="234"/>
      <c r="L90" s="234"/>
      <c r="M90" s="234"/>
      <c r="N90" s="234"/>
      <c r="O90" s="234"/>
      <c r="P90" s="234"/>
      <c r="Q90" s="234"/>
      <c r="R90" s="234"/>
      <c r="S90" s="235"/>
    </row>
    <row r="91" spans="1:19" ht="30.25" customHeight="1" x14ac:dyDescent="0.35">
      <c r="A91" s="98" t="str">
        <f>IF(September!A91="","",September!A91)</f>
        <v/>
      </c>
      <c r="B91" s="64" t="str">
        <f>IF(September!B91="","",September!B91)</f>
        <v/>
      </c>
      <c r="C91" s="233" t="str">
        <f>IF(September!C91="","",September!C91)</f>
        <v/>
      </c>
      <c r="D91" s="234"/>
      <c r="E91" s="234"/>
      <c r="F91" s="234"/>
      <c r="G91" s="234"/>
      <c r="H91" s="234"/>
      <c r="I91" s="234"/>
      <c r="J91" s="234"/>
      <c r="K91" s="234"/>
      <c r="L91" s="234"/>
      <c r="M91" s="234"/>
      <c r="N91" s="234"/>
      <c r="O91" s="234"/>
      <c r="P91" s="234"/>
      <c r="Q91" s="234"/>
      <c r="R91" s="234"/>
      <c r="S91" s="235"/>
    </row>
    <row r="92" spans="1:19" ht="30.25" customHeight="1" x14ac:dyDescent="0.35">
      <c r="A92" s="98" t="str">
        <f>IF(September!A92="","",September!A92)</f>
        <v/>
      </c>
      <c r="B92" s="64" t="str">
        <f>IF(September!B92="","",September!B92)</f>
        <v/>
      </c>
      <c r="C92" s="233" t="str">
        <f>IF(September!C92="","",September!C92)</f>
        <v/>
      </c>
      <c r="D92" s="234"/>
      <c r="E92" s="234"/>
      <c r="F92" s="234"/>
      <c r="G92" s="234"/>
      <c r="H92" s="234"/>
      <c r="I92" s="234"/>
      <c r="J92" s="234"/>
      <c r="K92" s="234"/>
      <c r="L92" s="234"/>
      <c r="M92" s="234"/>
      <c r="N92" s="234"/>
      <c r="O92" s="234"/>
      <c r="P92" s="234"/>
      <c r="Q92" s="234"/>
      <c r="R92" s="234"/>
      <c r="S92" s="235"/>
    </row>
    <row r="93" spans="1:19" ht="30.25" customHeight="1" x14ac:dyDescent="0.35">
      <c r="A93" s="98" t="str">
        <f>IF(September!A93="","",September!A93)</f>
        <v/>
      </c>
      <c r="B93" s="64" t="str">
        <f>IF(September!B93="","",September!B93)</f>
        <v/>
      </c>
      <c r="C93" s="233" t="str">
        <f>IF(September!C93="","",September!C93)</f>
        <v/>
      </c>
      <c r="D93" s="234"/>
      <c r="E93" s="234"/>
      <c r="F93" s="234"/>
      <c r="G93" s="234"/>
      <c r="H93" s="234"/>
      <c r="I93" s="234"/>
      <c r="J93" s="234"/>
      <c r="K93" s="234"/>
      <c r="L93" s="234"/>
      <c r="M93" s="234"/>
      <c r="N93" s="234"/>
      <c r="O93" s="234"/>
      <c r="P93" s="234"/>
      <c r="Q93" s="234"/>
      <c r="R93" s="234"/>
      <c r="S93" s="235"/>
    </row>
    <row r="94" spans="1:19" ht="30.25" customHeight="1" x14ac:dyDescent="0.35">
      <c r="A94" s="98" t="str">
        <f>IF(September!A94="","",September!A94)</f>
        <v/>
      </c>
      <c r="B94" s="64" t="str">
        <f>IF(September!B94="","",September!B94)</f>
        <v/>
      </c>
      <c r="C94" s="233" t="str">
        <f>IF(September!C94="","",September!C94)</f>
        <v/>
      </c>
      <c r="D94" s="234"/>
      <c r="E94" s="234"/>
      <c r="F94" s="234"/>
      <c r="G94" s="234"/>
      <c r="H94" s="234"/>
      <c r="I94" s="234"/>
      <c r="J94" s="234"/>
      <c r="K94" s="234"/>
      <c r="L94" s="234"/>
      <c r="M94" s="234"/>
      <c r="N94" s="234"/>
      <c r="O94" s="234"/>
      <c r="P94" s="234"/>
      <c r="Q94" s="234"/>
      <c r="R94" s="234"/>
      <c r="S94" s="235"/>
    </row>
    <row r="95" spans="1:19" ht="30.25" customHeight="1" x14ac:dyDescent="0.35">
      <c r="A95" s="98" t="str">
        <f>IF(September!A95="","",September!A95)</f>
        <v/>
      </c>
      <c r="B95" s="64" t="str">
        <f>IF(September!B95="","",September!B95)</f>
        <v/>
      </c>
      <c r="C95" s="233" t="str">
        <f>IF(September!C95="","",September!C95)</f>
        <v/>
      </c>
      <c r="D95" s="234"/>
      <c r="E95" s="234"/>
      <c r="F95" s="234"/>
      <c r="G95" s="234"/>
      <c r="H95" s="234"/>
      <c r="I95" s="234"/>
      <c r="J95" s="234"/>
      <c r="K95" s="234"/>
      <c r="L95" s="234"/>
      <c r="M95" s="234"/>
      <c r="N95" s="234"/>
      <c r="O95" s="234"/>
      <c r="P95" s="234"/>
      <c r="Q95" s="234"/>
      <c r="R95" s="234"/>
      <c r="S95" s="235"/>
    </row>
    <row r="96" spans="1:19" ht="30.25" customHeight="1" x14ac:dyDescent="0.35">
      <c r="A96" s="98" t="str">
        <f>IF(September!A96="","",September!A96)</f>
        <v/>
      </c>
      <c r="B96" s="64" t="str">
        <f>IF(September!B96="","",September!B96)</f>
        <v/>
      </c>
      <c r="C96" s="233" t="str">
        <f>IF(September!C96="","",September!C96)</f>
        <v/>
      </c>
      <c r="D96" s="234"/>
      <c r="E96" s="234"/>
      <c r="F96" s="234"/>
      <c r="G96" s="234"/>
      <c r="H96" s="234"/>
      <c r="I96" s="234"/>
      <c r="J96" s="234"/>
      <c r="K96" s="234"/>
      <c r="L96" s="234"/>
      <c r="M96" s="234"/>
      <c r="N96" s="234"/>
      <c r="O96" s="234"/>
      <c r="P96" s="234"/>
      <c r="Q96" s="234"/>
      <c r="R96" s="234"/>
      <c r="S96" s="235"/>
    </row>
    <row r="97" spans="1:19" ht="30.25" customHeight="1" x14ac:dyDescent="0.35">
      <c r="A97" s="98" t="str">
        <f>IF(September!A97="","",September!A97)</f>
        <v/>
      </c>
      <c r="B97" s="64" t="str">
        <f>IF(September!B97="","",September!B97)</f>
        <v/>
      </c>
      <c r="C97" s="233" t="str">
        <f>IF(September!C97="","",September!C97)</f>
        <v/>
      </c>
      <c r="D97" s="234"/>
      <c r="E97" s="234"/>
      <c r="F97" s="234"/>
      <c r="G97" s="234"/>
      <c r="H97" s="234"/>
      <c r="I97" s="234"/>
      <c r="J97" s="234"/>
      <c r="K97" s="234"/>
      <c r="L97" s="234"/>
      <c r="M97" s="234"/>
      <c r="N97" s="234"/>
      <c r="O97" s="234"/>
      <c r="P97" s="234"/>
      <c r="Q97" s="234"/>
      <c r="R97" s="234"/>
      <c r="S97" s="235"/>
    </row>
    <row r="98" spans="1:19" ht="30.25" customHeight="1" x14ac:dyDescent="0.35">
      <c r="A98" s="98" t="str">
        <f>IF(September!A98="","",September!A98)</f>
        <v/>
      </c>
      <c r="B98" s="64" t="str">
        <f>IF(September!B98="","",September!B98)</f>
        <v/>
      </c>
      <c r="C98" s="233" t="str">
        <f>IF(September!C98="","",September!C98)</f>
        <v/>
      </c>
      <c r="D98" s="234"/>
      <c r="E98" s="234"/>
      <c r="F98" s="234"/>
      <c r="G98" s="234"/>
      <c r="H98" s="234"/>
      <c r="I98" s="234"/>
      <c r="J98" s="234"/>
      <c r="K98" s="234"/>
      <c r="L98" s="234"/>
      <c r="M98" s="234"/>
      <c r="N98" s="234"/>
      <c r="O98" s="234"/>
      <c r="P98" s="234"/>
      <c r="Q98" s="234"/>
      <c r="R98" s="234"/>
      <c r="S98" s="235"/>
    </row>
    <row r="99" spans="1:19" ht="30.25" customHeight="1" x14ac:dyDescent="0.35">
      <c r="A99" s="98" t="str">
        <f>IF(September!A99="","",September!A99)</f>
        <v/>
      </c>
      <c r="B99" s="64" t="str">
        <f>IF(September!B99="","",September!B99)</f>
        <v/>
      </c>
      <c r="C99" s="233" t="str">
        <f>IF(September!C99="","",September!C99)</f>
        <v/>
      </c>
      <c r="D99" s="234"/>
      <c r="E99" s="234"/>
      <c r="F99" s="234"/>
      <c r="G99" s="234"/>
      <c r="H99" s="234"/>
      <c r="I99" s="234"/>
      <c r="J99" s="234"/>
      <c r="K99" s="234"/>
      <c r="L99" s="234"/>
      <c r="M99" s="234"/>
      <c r="N99" s="234"/>
      <c r="O99" s="234"/>
      <c r="P99" s="234"/>
      <c r="Q99" s="234"/>
      <c r="R99" s="234"/>
      <c r="S99" s="235"/>
    </row>
    <row r="100" spans="1:19" ht="30.25" customHeight="1" x14ac:dyDescent="0.35">
      <c r="A100" s="98" t="str">
        <f>IF(September!A100="","",September!A100)</f>
        <v/>
      </c>
      <c r="B100" s="64" t="str">
        <f>IF(September!B100="","",September!B100)</f>
        <v/>
      </c>
      <c r="C100" s="233" t="str">
        <f>IF(September!C100="","",September!C100)</f>
        <v/>
      </c>
      <c r="D100" s="234"/>
      <c r="E100" s="234"/>
      <c r="F100" s="234"/>
      <c r="G100" s="234"/>
      <c r="H100" s="234"/>
      <c r="I100" s="234"/>
      <c r="J100" s="234"/>
      <c r="K100" s="234"/>
      <c r="L100" s="234"/>
      <c r="M100" s="234"/>
      <c r="N100" s="234"/>
      <c r="O100" s="234"/>
      <c r="P100" s="234"/>
      <c r="Q100" s="234"/>
      <c r="R100" s="234"/>
      <c r="S100" s="235"/>
    </row>
    <row r="101" spans="1:19" ht="30.25" customHeight="1" x14ac:dyDescent="0.35">
      <c r="A101" s="98" t="str">
        <f>IF(September!A101="","",September!A101)</f>
        <v/>
      </c>
      <c r="B101" s="64" t="str">
        <f>IF(September!B101="","",September!B101)</f>
        <v/>
      </c>
      <c r="C101" s="233" t="str">
        <f>IF(September!C101="","",September!C101)</f>
        <v/>
      </c>
      <c r="D101" s="234"/>
      <c r="E101" s="234"/>
      <c r="F101" s="234"/>
      <c r="G101" s="234"/>
      <c r="H101" s="234"/>
      <c r="I101" s="234"/>
      <c r="J101" s="234"/>
      <c r="K101" s="234"/>
      <c r="L101" s="234"/>
      <c r="M101" s="234"/>
      <c r="N101" s="234"/>
      <c r="O101" s="234"/>
      <c r="P101" s="234"/>
      <c r="Q101" s="234"/>
      <c r="R101" s="234"/>
      <c r="S101" s="235"/>
    </row>
    <row r="102" spans="1:19" ht="30.25" customHeight="1" x14ac:dyDescent="0.35">
      <c r="A102" s="98" t="str">
        <f>IF(September!A102="","",September!A102)</f>
        <v/>
      </c>
      <c r="B102" s="64" t="str">
        <f>IF(September!B102="","",September!B102)</f>
        <v/>
      </c>
      <c r="C102" s="233" t="str">
        <f>IF(September!C102="","",September!C102)</f>
        <v/>
      </c>
      <c r="D102" s="234"/>
      <c r="E102" s="234"/>
      <c r="F102" s="234"/>
      <c r="G102" s="234"/>
      <c r="H102" s="234"/>
      <c r="I102" s="234"/>
      <c r="J102" s="234"/>
      <c r="K102" s="234"/>
      <c r="L102" s="234"/>
      <c r="M102" s="234"/>
      <c r="N102" s="234"/>
      <c r="O102" s="234"/>
      <c r="P102" s="234"/>
      <c r="Q102" s="234"/>
      <c r="R102" s="234"/>
      <c r="S102" s="235"/>
    </row>
    <row r="103" spans="1:19" ht="30.25" customHeight="1" x14ac:dyDescent="0.35">
      <c r="A103" s="98" t="str">
        <f>IF(September!A103="","",September!A103)</f>
        <v/>
      </c>
      <c r="B103" s="64" t="str">
        <f>IF(September!B103="","",September!B103)</f>
        <v/>
      </c>
      <c r="C103" s="233" t="str">
        <f>IF(September!C103="","",September!C103)</f>
        <v/>
      </c>
      <c r="D103" s="234"/>
      <c r="E103" s="234"/>
      <c r="F103" s="234"/>
      <c r="G103" s="234"/>
      <c r="H103" s="234"/>
      <c r="I103" s="234"/>
      <c r="J103" s="234"/>
      <c r="K103" s="234"/>
      <c r="L103" s="234"/>
      <c r="M103" s="234"/>
      <c r="N103" s="234"/>
      <c r="O103" s="234"/>
      <c r="P103" s="234"/>
      <c r="Q103" s="234"/>
      <c r="R103" s="234"/>
      <c r="S103" s="235"/>
    </row>
    <row r="104" spans="1:19" ht="30.25" customHeight="1" x14ac:dyDescent="0.35">
      <c r="A104" s="98" t="str">
        <f>IF(September!A104="","",September!A104)</f>
        <v/>
      </c>
      <c r="B104" s="64" t="str">
        <f>IF(September!B104="","",September!B104)</f>
        <v/>
      </c>
      <c r="C104" s="233" t="str">
        <f>IF(September!C104="","",September!C104)</f>
        <v/>
      </c>
      <c r="D104" s="234"/>
      <c r="E104" s="234"/>
      <c r="F104" s="234"/>
      <c r="G104" s="234"/>
      <c r="H104" s="234"/>
      <c r="I104" s="234"/>
      <c r="J104" s="234"/>
      <c r="K104" s="234"/>
      <c r="L104" s="234"/>
      <c r="M104" s="234"/>
      <c r="N104" s="234"/>
      <c r="O104" s="234"/>
      <c r="P104" s="234"/>
      <c r="Q104" s="234"/>
      <c r="R104" s="234"/>
      <c r="S104" s="235"/>
    </row>
    <row r="105" spans="1:19" ht="30.25" customHeight="1" x14ac:dyDescent="0.35">
      <c r="A105" s="98" t="str">
        <f>IF(September!A105="","",September!A105)</f>
        <v/>
      </c>
      <c r="B105" s="64" t="str">
        <f>IF(September!B105="","",September!B105)</f>
        <v/>
      </c>
      <c r="C105" s="233" t="str">
        <f>IF(September!C105="","",September!C105)</f>
        <v/>
      </c>
      <c r="D105" s="234"/>
      <c r="E105" s="234"/>
      <c r="F105" s="234"/>
      <c r="G105" s="234"/>
      <c r="H105" s="234"/>
      <c r="I105" s="234"/>
      <c r="J105" s="234"/>
      <c r="K105" s="234"/>
      <c r="L105" s="234"/>
      <c r="M105" s="234"/>
      <c r="N105" s="234"/>
      <c r="O105" s="234"/>
      <c r="P105" s="234"/>
      <c r="Q105" s="234"/>
      <c r="R105" s="234"/>
      <c r="S105" s="235"/>
    </row>
    <row r="106" spans="1:19" ht="30.25" customHeight="1" x14ac:dyDescent="0.35">
      <c r="A106" s="98" t="str">
        <f>IF(September!A106="","",September!A106)</f>
        <v/>
      </c>
      <c r="B106" s="64" t="str">
        <f>IF(September!B106="","",September!B106)</f>
        <v/>
      </c>
      <c r="C106" s="233" t="str">
        <f>IF(September!C106="","",September!C106)</f>
        <v/>
      </c>
      <c r="D106" s="234"/>
      <c r="E106" s="234"/>
      <c r="F106" s="234"/>
      <c r="G106" s="234"/>
      <c r="H106" s="234"/>
      <c r="I106" s="234"/>
      <c r="J106" s="234"/>
      <c r="K106" s="234"/>
      <c r="L106" s="234"/>
      <c r="M106" s="234"/>
      <c r="N106" s="234"/>
      <c r="O106" s="234"/>
      <c r="P106" s="234"/>
      <c r="Q106" s="234"/>
      <c r="R106" s="234"/>
      <c r="S106" s="235"/>
    </row>
    <row r="107" spans="1:19" ht="30.25" customHeight="1" x14ac:dyDescent="0.35">
      <c r="A107" s="98" t="str">
        <f>IF(September!A107="","",September!A107)</f>
        <v/>
      </c>
      <c r="B107" s="64" t="str">
        <f>IF(September!B107="","",September!B107)</f>
        <v/>
      </c>
      <c r="C107" s="233" t="str">
        <f>IF(September!C107="","",September!C107)</f>
        <v/>
      </c>
      <c r="D107" s="234"/>
      <c r="E107" s="234"/>
      <c r="F107" s="234"/>
      <c r="G107" s="234"/>
      <c r="H107" s="234"/>
      <c r="I107" s="234"/>
      <c r="J107" s="234"/>
      <c r="K107" s="234"/>
      <c r="L107" s="234"/>
      <c r="M107" s="234"/>
      <c r="N107" s="234"/>
      <c r="O107" s="234"/>
      <c r="P107" s="234"/>
      <c r="Q107" s="234"/>
      <c r="R107" s="234"/>
      <c r="S107" s="235"/>
    </row>
    <row r="108" spans="1:19" ht="30.25" customHeight="1" x14ac:dyDescent="0.35">
      <c r="A108" s="98" t="str">
        <f>IF(September!A108="","",September!A108)</f>
        <v/>
      </c>
      <c r="B108" s="64" t="str">
        <f>IF(September!B108="","",September!B108)</f>
        <v/>
      </c>
      <c r="C108" s="233" t="str">
        <f>IF(September!C108="","",September!C108)</f>
        <v/>
      </c>
      <c r="D108" s="234"/>
      <c r="E108" s="234"/>
      <c r="F108" s="234"/>
      <c r="G108" s="234"/>
      <c r="H108" s="234"/>
      <c r="I108" s="234"/>
      <c r="J108" s="234"/>
      <c r="K108" s="234"/>
      <c r="L108" s="234"/>
      <c r="M108" s="234"/>
      <c r="N108" s="234"/>
      <c r="O108" s="234"/>
      <c r="P108" s="234"/>
      <c r="Q108" s="234"/>
      <c r="R108" s="234"/>
      <c r="S108" s="235"/>
    </row>
    <row r="109" spans="1:19" ht="30.25" customHeight="1" x14ac:dyDescent="0.35">
      <c r="A109" s="98" t="str">
        <f>IF(September!A109="","",September!A109)</f>
        <v/>
      </c>
      <c r="B109" s="64" t="str">
        <f>IF(September!B109="","",September!B109)</f>
        <v/>
      </c>
      <c r="C109" s="233" t="str">
        <f>IF(September!C109="","",September!C109)</f>
        <v/>
      </c>
      <c r="D109" s="234"/>
      <c r="E109" s="234"/>
      <c r="F109" s="234"/>
      <c r="G109" s="234"/>
      <c r="H109" s="234"/>
      <c r="I109" s="234"/>
      <c r="J109" s="234"/>
      <c r="K109" s="234"/>
      <c r="L109" s="234"/>
      <c r="M109" s="234"/>
      <c r="N109" s="234"/>
      <c r="O109" s="234"/>
      <c r="P109" s="234"/>
      <c r="Q109" s="234"/>
      <c r="R109" s="234"/>
      <c r="S109" s="235"/>
    </row>
    <row r="110" spans="1:19" ht="30.25" customHeight="1" x14ac:dyDescent="0.35">
      <c r="A110" s="98" t="str">
        <f>IF(September!A110="","",September!A110)</f>
        <v/>
      </c>
      <c r="B110" s="64" t="str">
        <f>IF(September!B110="","",September!B110)</f>
        <v/>
      </c>
      <c r="C110" s="233" t="str">
        <f>IF(September!C110="","",September!C110)</f>
        <v/>
      </c>
      <c r="D110" s="234"/>
      <c r="E110" s="234"/>
      <c r="F110" s="234"/>
      <c r="G110" s="234"/>
      <c r="H110" s="234"/>
      <c r="I110" s="234"/>
      <c r="J110" s="234"/>
      <c r="K110" s="234"/>
      <c r="L110" s="234"/>
      <c r="M110" s="234"/>
      <c r="N110" s="234"/>
      <c r="O110" s="234"/>
      <c r="P110" s="234"/>
      <c r="Q110" s="234"/>
      <c r="R110" s="234"/>
      <c r="S110" s="235"/>
    </row>
    <row r="111" spans="1:19" ht="30.25" customHeight="1" x14ac:dyDescent="0.35">
      <c r="A111" s="98" t="str">
        <f>IF(September!A111="","",September!A111)</f>
        <v/>
      </c>
      <c r="B111" s="64" t="str">
        <f>IF(September!B111="","",September!B111)</f>
        <v/>
      </c>
      <c r="C111" s="233" t="str">
        <f>IF(September!C111="","",September!C111)</f>
        <v/>
      </c>
      <c r="D111" s="234"/>
      <c r="E111" s="234"/>
      <c r="F111" s="234"/>
      <c r="G111" s="234"/>
      <c r="H111" s="234"/>
      <c r="I111" s="234"/>
      <c r="J111" s="234"/>
      <c r="K111" s="234"/>
      <c r="L111" s="234"/>
      <c r="M111" s="234"/>
      <c r="N111" s="234"/>
      <c r="O111" s="234"/>
      <c r="P111" s="234"/>
      <c r="Q111" s="234"/>
      <c r="R111" s="234"/>
      <c r="S111" s="235"/>
    </row>
    <row r="112" spans="1:19" ht="30.25" customHeight="1" x14ac:dyDescent="0.35">
      <c r="A112" s="98" t="str">
        <f>IF(September!A112="","",September!A112)</f>
        <v/>
      </c>
      <c r="B112" s="64" t="str">
        <f>IF(September!B112="","",September!B112)</f>
        <v/>
      </c>
      <c r="C112" s="233" t="str">
        <f>IF(September!C112="","",September!C112)</f>
        <v/>
      </c>
      <c r="D112" s="234"/>
      <c r="E112" s="234"/>
      <c r="F112" s="234"/>
      <c r="G112" s="234"/>
      <c r="H112" s="234"/>
      <c r="I112" s="234"/>
      <c r="J112" s="234"/>
      <c r="K112" s="234"/>
      <c r="L112" s="234"/>
      <c r="M112" s="234"/>
      <c r="N112" s="234"/>
      <c r="O112" s="234"/>
      <c r="P112" s="234"/>
      <c r="Q112" s="234"/>
      <c r="R112" s="234"/>
      <c r="S112" s="235"/>
    </row>
    <row r="113" spans="1:26" ht="30.25" customHeight="1" x14ac:dyDescent="0.35">
      <c r="A113" s="98" t="str">
        <f>IF(September!A113="","",September!A113)</f>
        <v/>
      </c>
      <c r="B113" s="64" t="str">
        <f>IF(September!B113="","",September!B113)</f>
        <v/>
      </c>
      <c r="C113" s="233" t="str">
        <f>IF(September!C113="","",September!C113)</f>
        <v/>
      </c>
      <c r="D113" s="234"/>
      <c r="E113" s="234"/>
      <c r="F113" s="234"/>
      <c r="G113" s="234"/>
      <c r="H113" s="234"/>
      <c r="I113" s="234"/>
      <c r="J113" s="234"/>
      <c r="K113" s="234"/>
      <c r="L113" s="234"/>
      <c r="M113" s="234"/>
      <c r="N113" s="234"/>
      <c r="O113" s="234"/>
      <c r="P113" s="234"/>
      <c r="Q113" s="234"/>
      <c r="R113" s="234"/>
      <c r="S113" s="235"/>
    </row>
    <row r="114" spans="1:26" ht="30.25" customHeight="1" x14ac:dyDescent="0.35">
      <c r="A114" s="98" t="str">
        <f>IF(September!A114="","",September!A114)</f>
        <v/>
      </c>
      <c r="B114" s="64" t="str">
        <f>IF(September!B114="","",September!B114)</f>
        <v/>
      </c>
      <c r="C114" s="233" t="str">
        <f>IF(September!C114="","",September!C114)</f>
        <v/>
      </c>
      <c r="D114" s="234"/>
      <c r="E114" s="234"/>
      <c r="F114" s="234"/>
      <c r="G114" s="234"/>
      <c r="H114" s="234"/>
      <c r="I114" s="234"/>
      <c r="J114" s="234"/>
      <c r="K114" s="234"/>
      <c r="L114" s="234"/>
      <c r="M114" s="234"/>
      <c r="N114" s="234"/>
      <c r="O114" s="234"/>
      <c r="P114" s="234"/>
      <c r="Q114" s="234"/>
      <c r="R114" s="234"/>
      <c r="S114" s="235"/>
    </row>
    <row r="115" spans="1:26" ht="30.25" customHeight="1" x14ac:dyDescent="0.35">
      <c r="A115" s="98" t="str">
        <f>IF(September!A115="","",September!A115)</f>
        <v/>
      </c>
      <c r="B115" s="64" t="str">
        <f>IF(September!B115="","",September!B115)</f>
        <v/>
      </c>
      <c r="C115" s="233" t="str">
        <f>IF(September!C115="","",September!C115)</f>
        <v/>
      </c>
      <c r="D115" s="234"/>
      <c r="E115" s="234"/>
      <c r="F115" s="234"/>
      <c r="G115" s="234"/>
      <c r="H115" s="234"/>
      <c r="I115" s="234"/>
      <c r="J115" s="234"/>
      <c r="K115" s="234"/>
      <c r="L115" s="234"/>
      <c r="M115" s="234"/>
      <c r="N115" s="234"/>
      <c r="O115" s="234"/>
      <c r="P115" s="234"/>
      <c r="Q115" s="234"/>
      <c r="R115" s="234"/>
      <c r="S115" s="235"/>
      <c r="X115" s="162"/>
      <c r="Z115" s="162"/>
    </row>
    <row r="116" spans="1:26" ht="30.25" customHeight="1" x14ac:dyDescent="0.35">
      <c r="A116" s="98" t="str">
        <f>IF(September!A116="","",September!A116)</f>
        <v/>
      </c>
      <c r="B116" s="64" t="str">
        <f>IF(September!B116="","",September!B116)</f>
        <v/>
      </c>
      <c r="C116" s="233" t="str">
        <f>IF(September!C116="","",September!C116)</f>
        <v/>
      </c>
      <c r="D116" s="234"/>
      <c r="E116" s="234"/>
      <c r="F116" s="234"/>
      <c r="G116" s="234"/>
      <c r="H116" s="234"/>
      <c r="I116" s="234"/>
      <c r="J116" s="234"/>
      <c r="K116" s="234"/>
      <c r="L116" s="234"/>
      <c r="M116" s="234"/>
      <c r="N116" s="234"/>
      <c r="O116" s="234"/>
      <c r="P116" s="234"/>
      <c r="Q116" s="234"/>
      <c r="R116" s="234"/>
      <c r="S116" s="235"/>
      <c r="X116" s="162"/>
      <c r="Z116" s="162"/>
    </row>
    <row r="117" spans="1:26" ht="30.25" customHeight="1" x14ac:dyDescent="0.35">
      <c r="A117" s="98" t="str">
        <f>IF(September!A117="","",September!A117)</f>
        <v/>
      </c>
      <c r="B117" s="64" t="str">
        <f>IF(September!B117="","",September!B117)</f>
        <v/>
      </c>
      <c r="C117" s="233" t="str">
        <f>IF(September!C117="","",September!C117)</f>
        <v/>
      </c>
      <c r="D117" s="234"/>
      <c r="E117" s="234"/>
      <c r="F117" s="234"/>
      <c r="G117" s="234"/>
      <c r="H117" s="234"/>
      <c r="I117" s="234"/>
      <c r="J117" s="234"/>
      <c r="K117" s="234"/>
      <c r="L117" s="234"/>
      <c r="M117" s="234"/>
      <c r="N117" s="234"/>
      <c r="O117" s="234"/>
      <c r="P117" s="234"/>
      <c r="Q117" s="234"/>
      <c r="R117" s="234"/>
      <c r="S117" s="235"/>
      <c r="X117" s="162"/>
      <c r="Z117" s="162"/>
    </row>
    <row r="118" spans="1:26" ht="30.25" customHeight="1" x14ac:dyDescent="0.35">
      <c r="A118" s="98" t="str">
        <f>IF(September!A118="","",September!A118)</f>
        <v/>
      </c>
      <c r="B118" s="64" t="str">
        <f>IF(September!B118="","",September!B118)</f>
        <v/>
      </c>
      <c r="C118" s="233" t="str">
        <f>IF(September!C118="","",September!C118)</f>
        <v/>
      </c>
      <c r="D118" s="234"/>
      <c r="E118" s="234"/>
      <c r="F118" s="234"/>
      <c r="G118" s="234"/>
      <c r="H118" s="234"/>
      <c r="I118" s="234"/>
      <c r="J118" s="234"/>
      <c r="K118" s="234"/>
      <c r="L118" s="234"/>
      <c r="M118" s="234"/>
      <c r="N118" s="234"/>
      <c r="O118" s="234"/>
      <c r="P118" s="234"/>
      <c r="Q118" s="234"/>
      <c r="R118" s="234"/>
      <c r="S118" s="235"/>
      <c r="X118" s="162"/>
      <c r="Z118" s="162"/>
    </row>
    <row r="119" spans="1:26" ht="30.25" customHeight="1" x14ac:dyDescent="0.35">
      <c r="A119" s="98" t="str">
        <f>IF(September!A119="","",September!A119)</f>
        <v/>
      </c>
      <c r="B119" s="64" t="str">
        <f>IF(September!B119="","",September!B119)</f>
        <v/>
      </c>
      <c r="C119" s="233" t="str">
        <f>IF(September!C119="","",September!C119)</f>
        <v/>
      </c>
      <c r="D119" s="234"/>
      <c r="E119" s="234"/>
      <c r="F119" s="234"/>
      <c r="G119" s="234"/>
      <c r="H119" s="234"/>
      <c r="I119" s="234"/>
      <c r="J119" s="234"/>
      <c r="K119" s="234"/>
      <c r="L119" s="234"/>
      <c r="M119" s="234"/>
      <c r="N119" s="234"/>
      <c r="O119" s="234"/>
      <c r="P119" s="234"/>
      <c r="Q119" s="234"/>
      <c r="R119" s="234"/>
      <c r="S119" s="235"/>
      <c r="X119" s="162"/>
      <c r="Z119" s="162"/>
    </row>
    <row r="120" spans="1:26" ht="30.25" customHeight="1" x14ac:dyDescent="0.35">
      <c r="A120" s="98" t="str">
        <f>IF(September!A120="","",September!A120)</f>
        <v/>
      </c>
      <c r="B120" s="64" t="str">
        <f>IF(September!B120="","",September!B120)</f>
        <v/>
      </c>
      <c r="C120" s="233" t="str">
        <f>IF(September!C120="","",September!C120)</f>
        <v/>
      </c>
      <c r="D120" s="234"/>
      <c r="E120" s="234"/>
      <c r="F120" s="234"/>
      <c r="G120" s="234"/>
      <c r="H120" s="234"/>
      <c r="I120" s="234"/>
      <c r="J120" s="234"/>
      <c r="K120" s="234"/>
      <c r="L120" s="234"/>
      <c r="M120" s="234"/>
      <c r="N120" s="234"/>
      <c r="O120" s="234"/>
      <c r="P120" s="234"/>
      <c r="Q120" s="234"/>
      <c r="R120" s="234"/>
      <c r="S120" s="235"/>
      <c r="X120" s="162"/>
      <c r="Z120" s="162"/>
    </row>
    <row r="121" spans="1:26" ht="30.25" customHeight="1" x14ac:dyDescent="0.35">
      <c r="A121" s="98" t="str">
        <f>IF(September!A121="","",September!A121)</f>
        <v/>
      </c>
      <c r="B121" s="64" t="str">
        <f>IF(September!B121="","",September!B121)</f>
        <v/>
      </c>
      <c r="C121" s="233" t="str">
        <f>IF(September!C121="","",September!C121)</f>
        <v/>
      </c>
      <c r="D121" s="234"/>
      <c r="E121" s="234"/>
      <c r="F121" s="234"/>
      <c r="G121" s="234"/>
      <c r="H121" s="234"/>
      <c r="I121" s="234"/>
      <c r="J121" s="234"/>
      <c r="K121" s="234"/>
      <c r="L121" s="234"/>
      <c r="M121" s="234"/>
      <c r="N121" s="234"/>
      <c r="O121" s="234"/>
      <c r="P121" s="234"/>
      <c r="Q121" s="234"/>
      <c r="R121" s="234"/>
      <c r="S121" s="235"/>
      <c r="X121" s="162"/>
      <c r="Z121" s="162"/>
    </row>
    <row r="122" spans="1:26" ht="30.25" customHeight="1" x14ac:dyDescent="0.35">
      <c r="A122" s="98" t="str">
        <f>IF(September!A122="","",September!A122)</f>
        <v/>
      </c>
      <c r="B122" s="64" t="str">
        <f>IF(September!B122="","",September!B122)</f>
        <v/>
      </c>
      <c r="C122" s="233" t="str">
        <f>IF(September!C122="","",September!C122)</f>
        <v/>
      </c>
      <c r="D122" s="234"/>
      <c r="E122" s="234"/>
      <c r="F122" s="234"/>
      <c r="G122" s="234"/>
      <c r="H122" s="234"/>
      <c r="I122" s="234"/>
      <c r="J122" s="234"/>
      <c r="K122" s="234"/>
      <c r="L122" s="234"/>
      <c r="M122" s="234"/>
      <c r="N122" s="234"/>
      <c r="O122" s="234"/>
      <c r="P122" s="234"/>
      <c r="Q122" s="234"/>
      <c r="R122" s="234"/>
      <c r="S122" s="235"/>
      <c r="X122" s="162"/>
      <c r="Z122" s="162"/>
    </row>
    <row r="123" spans="1:26" ht="30.25" customHeight="1" x14ac:dyDescent="0.35">
      <c r="A123" s="98" t="str">
        <f>IF(September!A123="","",September!A123)</f>
        <v/>
      </c>
      <c r="B123" s="64" t="str">
        <f>IF(September!B123="","",September!B123)</f>
        <v/>
      </c>
      <c r="C123" s="233" t="str">
        <f>IF(September!C123="","",September!C123)</f>
        <v/>
      </c>
      <c r="D123" s="234"/>
      <c r="E123" s="234"/>
      <c r="F123" s="234"/>
      <c r="G123" s="234"/>
      <c r="H123" s="234"/>
      <c r="I123" s="234"/>
      <c r="J123" s="234"/>
      <c r="K123" s="234"/>
      <c r="L123" s="234"/>
      <c r="M123" s="234"/>
      <c r="N123" s="234"/>
      <c r="O123" s="234"/>
      <c r="P123" s="234"/>
      <c r="Q123" s="234"/>
      <c r="R123" s="234"/>
      <c r="S123" s="235"/>
      <c r="X123" s="162"/>
      <c r="Z123" s="162"/>
    </row>
    <row r="124" spans="1:26" ht="30.25" customHeight="1" x14ac:dyDescent="0.35">
      <c r="A124" s="98" t="str">
        <f>IF(September!A124="","",September!A124)</f>
        <v/>
      </c>
      <c r="B124" s="64" t="str">
        <f>IF(September!B124="","",September!B124)</f>
        <v/>
      </c>
      <c r="C124" s="233" t="str">
        <f>IF(September!C124="","",September!C124)</f>
        <v/>
      </c>
      <c r="D124" s="234"/>
      <c r="E124" s="234"/>
      <c r="F124" s="234"/>
      <c r="G124" s="234"/>
      <c r="H124" s="234"/>
      <c r="I124" s="234"/>
      <c r="J124" s="234"/>
      <c r="K124" s="234"/>
      <c r="L124" s="234"/>
      <c r="M124" s="234"/>
      <c r="N124" s="234"/>
      <c r="O124" s="234"/>
      <c r="P124" s="234"/>
      <c r="Q124" s="234"/>
      <c r="R124" s="234"/>
      <c r="S124" s="235"/>
      <c r="X124" s="162"/>
      <c r="Z124" s="162"/>
    </row>
    <row r="125" spans="1:26" ht="30.25" customHeight="1" x14ac:dyDescent="0.35">
      <c r="A125" s="98" t="str">
        <f>IF(September!A125="","",September!A125)</f>
        <v/>
      </c>
      <c r="B125" s="64" t="str">
        <f>IF(September!B125="","",September!B125)</f>
        <v/>
      </c>
      <c r="C125" s="233" t="str">
        <f>IF(September!C125="","",September!C125)</f>
        <v/>
      </c>
      <c r="D125" s="234"/>
      <c r="E125" s="234"/>
      <c r="F125" s="234"/>
      <c r="G125" s="234"/>
      <c r="H125" s="234"/>
      <c r="I125" s="234"/>
      <c r="J125" s="234"/>
      <c r="K125" s="234"/>
      <c r="L125" s="234"/>
      <c r="M125" s="234"/>
      <c r="N125" s="234"/>
      <c r="O125" s="234"/>
      <c r="P125" s="234"/>
      <c r="Q125" s="234"/>
      <c r="R125" s="234"/>
      <c r="S125" s="235"/>
      <c r="X125" s="162"/>
      <c r="Z125" s="162"/>
    </row>
    <row r="126" spans="1:26" ht="30.25" customHeight="1" x14ac:dyDescent="0.35">
      <c r="A126" s="98" t="str">
        <f>IF(September!A126="","",September!A126)</f>
        <v/>
      </c>
      <c r="B126" s="64" t="str">
        <f>IF(September!B126="","",September!B126)</f>
        <v/>
      </c>
      <c r="C126" s="233" t="str">
        <f>IF(September!C126="","",September!C126)</f>
        <v/>
      </c>
      <c r="D126" s="234"/>
      <c r="E126" s="234"/>
      <c r="F126" s="234"/>
      <c r="G126" s="234"/>
      <c r="H126" s="234"/>
      <c r="I126" s="234"/>
      <c r="J126" s="234"/>
      <c r="K126" s="234"/>
      <c r="L126" s="234"/>
      <c r="M126" s="234"/>
      <c r="N126" s="234"/>
      <c r="O126" s="234"/>
      <c r="P126" s="234"/>
      <c r="Q126" s="234"/>
      <c r="R126" s="234"/>
      <c r="S126" s="235"/>
      <c r="X126" s="162"/>
      <c r="Z126" s="162"/>
    </row>
    <row r="127" spans="1:26" ht="30.25" customHeight="1" x14ac:dyDescent="0.35">
      <c r="A127" s="98" t="str">
        <f>IF(September!A127="","",September!A127)</f>
        <v/>
      </c>
      <c r="B127" s="64" t="str">
        <f>IF(September!B127="","",September!B127)</f>
        <v/>
      </c>
      <c r="C127" s="233" t="str">
        <f>IF(September!C127="","",September!C127)</f>
        <v/>
      </c>
      <c r="D127" s="234"/>
      <c r="E127" s="234"/>
      <c r="F127" s="234"/>
      <c r="G127" s="234"/>
      <c r="H127" s="234"/>
      <c r="I127" s="234"/>
      <c r="J127" s="234"/>
      <c r="K127" s="234"/>
      <c r="L127" s="234"/>
      <c r="M127" s="234"/>
      <c r="N127" s="234"/>
      <c r="O127" s="234"/>
      <c r="P127" s="234"/>
      <c r="Q127" s="234"/>
      <c r="R127" s="234"/>
      <c r="S127" s="235"/>
      <c r="X127" s="162"/>
      <c r="Z127" s="162"/>
    </row>
    <row r="128" spans="1:26" ht="30.25" customHeight="1" x14ac:dyDescent="0.35">
      <c r="A128" s="98" t="str">
        <f>IF(September!A128="","",September!A128)</f>
        <v/>
      </c>
      <c r="B128" s="64" t="str">
        <f>IF(September!B128="","",September!B128)</f>
        <v/>
      </c>
      <c r="C128" s="233" t="str">
        <f>IF(September!C128="","",September!C128)</f>
        <v/>
      </c>
      <c r="D128" s="234"/>
      <c r="E128" s="234"/>
      <c r="F128" s="234"/>
      <c r="G128" s="234"/>
      <c r="H128" s="234"/>
      <c r="I128" s="234"/>
      <c r="J128" s="234"/>
      <c r="K128" s="234"/>
      <c r="L128" s="234"/>
      <c r="M128" s="234"/>
      <c r="N128" s="234"/>
      <c r="O128" s="234"/>
      <c r="P128" s="234"/>
      <c r="Q128" s="234"/>
      <c r="R128" s="234"/>
      <c r="S128" s="235"/>
      <c r="X128" s="162"/>
      <c r="Z128" s="162"/>
    </row>
    <row r="129" spans="1:27" ht="15.75" customHeight="1" x14ac:dyDescent="0.35">
      <c r="A129" s="114"/>
      <c r="B129" s="115"/>
      <c r="C129" s="117"/>
      <c r="D129" s="117"/>
      <c r="E129" s="117"/>
      <c r="F129" s="117"/>
      <c r="G129" s="117"/>
      <c r="H129" s="117"/>
      <c r="I129" s="117"/>
      <c r="J129" s="117"/>
      <c r="K129" s="117"/>
      <c r="L129" s="117"/>
      <c r="M129" s="117"/>
      <c r="N129" s="117"/>
      <c r="O129" s="117"/>
      <c r="P129" s="117"/>
      <c r="Q129" s="117"/>
      <c r="R129" s="117"/>
      <c r="S129" s="117"/>
      <c r="X129" s="162"/>
      <c r="Z129" s="162"/>
    </row>
    <row r="130" spans="1:27" x14ac:dyDescent="0.35">
      <c r="A130" s="168" t="s">
        <v>1</v>
      </c>
      <c r="B130" s="169"/>
      <c r="C130" s="169"/>
      <c r="D130" s="169"/>
      <c r="E130" s="169"/>
      <c r="F130" s="169"/>
      <c r="G130" s="169"/>
      <c r="H130" s="169"/>
      <c r="I130" s="169"/>
      <c r="J130" s="169"/>
      <c r="K130" s="169"/>
      <c r="L130" s="170"/>
      <c r="S130" s="171"/>
      <c r="Z130" s="162"/>
      <c r="AA130" s="162"/>
    </row>
    <row r="131" spans="1:27" x14ac:dyDescent="0.35">
      <c r="A131" s="164"/>
      <c r="B131" s="164"/>
      <c r="C131" s="164"/>
      <c r="D131" s="164"/>
      <c r="E131" s="164"/>
      <c r="F131" s="164"/>
      <c r="G131" s="164"/>
      <c r="H131" s="164"/>
      <c r="I131" s="164"/>
      <c r="J131" s="164"/>
      <c r="K131" s="164"/>
      <c r="S131" s="161"/>
      <c r="Z131" s="162"/>
      <c r="AA131" s="162"/>
    </row>
    <row r="132" spans="1:27" x14ac:dyDescent="0.35">
      <c r="A132" s="172" t="s">
        <v>14</v>
      </c>
      <c r="B132" s="172"/>
      <c r="C132" s="59">
        <f>V75</f>
        <v>0</v>
      </c>
      <c r="D132" s="164"/>
      <c r="E132" s="164"/>
      <c r="F132" s="164"/>
      <c r="G132" s="164"/>
      <c r="H132" s="164"/>
      <c r="I132" s="164"/>
      <c r="J132" s="164"/>
      <c r="K132" s="164"/>
      <c r="S132" s="161"/>
      <c r="Z132" s="162"/>
      <c r="AA132" s="162"/>
    </row>
    <row r="133" spans="1:27" x14ac:dyDescent="0.35">
      <c r="A133" s="172" t="s">
        <v>15</v>
      </c>
      <c r="B133" s="172"/>
      <c r="C133" s="59">
        <f>W75</f>
        <v>0</v>
      </c>
      <c r="D133" s="164"/>
      <c r="E133" s="164"/>
      <c r="F133" s="164"/>
      <c r="G133" s="164"/>
      <c r="H133" s="164"/>
      <c r="I133" s="164"/>
      <c r="J133" s="164"/>
      <c r="K133" s="164"/>
      <c r="S133" s="161"/>
      <c r="Z133" s="162"/>
      <c r="AA133" s="162"/>
    </row>
    <row r="134" spans="1:27" x14ac:dyDescent="0.35">
      <c r="A134" s="172" t="s">
        <v>89</v>
      </c>
      <c r="B134" s="172"/>
      <c r="C134" s="173"/>
      <c r="D134" s="164"/>
      <c r="E134" s="164"/>
      <c r="F134" s="164"/>
      <c r="G134" s="164"/>
      <c r="H134" s="164"/>
      <c r="I134" s="164"/>
      <c r="J134" s="164"/>
      <c r="K134" s="164"/>
      <c r="S134" s="161"/>
      <c r="Z134" s="162"/>
      <c r="AA134" s="162"/>
    </row>
    <row r="135" spans="1:27" x14ac:dyDescent="0.35">
      <c r="A135" s="172" t="s">
        <v>88</v>
      </c>
      <c r="C135" s="59">
        <f>(C133+C134)*150%</f>
        <v>0</v>
      </c>
      <c r="D135" s="169"/>
      <c r="E135" s="169"/>
      <c r="F135" s="169"/>
      <c r="G135" s="164"/>
      <c r="H135" s="164"/>
      <c r="I135" s="164"/>
      <c r="J135" s="164"/>
      <c r="K135" s="164"/>
      <c r="S135" s="161"/>
      <c r="Z135" s="162"/>
      <c r="AA135" s="162"/>
    </row>
    <row r="136" spans="1:27" ht="15.75" customHeight="1" x14ac:dyDescent="0.35">
      <c r="D136" s="168"/>
      <c r="E136" s="168"/>
      <c r="F136" s="168"/>
      <c r="G136" s="164"/>
      <c r="H136" s="164"/>
      <c r="I136" s="164"/>
      <c r="J136" s="164"/>
      <c r="K136" s="164"/>
      <c r="S136" s="161"/>
    </row>
    <row r="137" spans="1:27" ht="15" customHeight="1" thickBot="1" x14ac:dyDescent="0.4">
      <c r="A137" s="172" t="s">
        <v>12</v>
      </c>
      <c r="B137" s="172"/>
      <c r="C137" s="78">
        <f>September!C137</f>
        <v>0</v>
      </c>
      <c r="D137" s="168"/>
      <c r="E137" s="172"/>
      <c r="S137" s="161"/>
    </row>
    <row r="138" spans="1:27" ht="18.75" customHeight="1" x14ac:dyDescent="0.35">
      <c r="A138" s="172" t="s">
        <v>13</v>
      </c>
      <c r="B138" s="174"/>
      <c r="C138" s="60">
        <f>+C137-C135</f>
        <v>0</v>
      </c>
      <c r="D138" s="168"/>
      <c r="E138" s="172"/>
      <c r="S138" s="161"/>
    </row>
    <row r="139" spans="1:27" x14ac:dyDescent="0.35">
      <c r="D139" s="168"/>
      <c r="E139" s="172"/>
      <c r="S139" s="161"/>
    </row>
    <row r="140" spans="1:27" x14ac:dyDescent="0.35">
      <c r="H140" s="175"/>
      <c r="I140" s="175"/>
      <c r="L140" s="170"/>
      <c r="S140" s="161"/>
    </row>
    <row r="141" spans="1:27" x14ac:dyDescent="0.35">
      <c r="A141" s="168" t="s">
        <v>28</v>
      </c>
      <c r="L141" s="170"/>
    </row>
    <row r="142" spans="1:27" x14ac:dyDescent="0.35">
      <c r="E142" s="172"/>
    </row>
    <row r="143" spans="1:27" ht="15.65" customHeight="1" x14ac:dyDescent="0.35">
      <c r="A143" s="321" t="s">
        <v>27</v>
      </c>
      <c r="B143" s="322"/>
      <c r="C143" s="322"/>
      <c r="D143" s="322"/>
      <c r="E143" s="322"/>
      <c r="F143" s="322"/>
      <c r="G143" s="322"/>
      <c r="H143" s="322"/>
      <c r="I143" s="322"/>
      <c r="J143" s="322"/>
      <c r="K143" s="323"/>
      <c r="L143" s="323"/>
      <c r="M143" s="323"/>
      <c r="N143" s="323"/>
      <c r="O143" s="323"/>
      <c r="P143" s="176"/>
      <c r="Q143" s="176"/>
      <c r="R143" s="176"/>
      <c r="S143" s="177"/>
    </row>
    <row r="144" spans="1:27" ht="65.150000000000006" customHeight="1" thickBot="1" x14ac:dyDescent="0.4">
      <c r="A144" s="178" t="s">
        <v>3</v>
      </c>
      <c r="B144" s="179" t="s">
        <v>6</v>
      </c>
      <c r="C144" s="319" t="s">
        <v>22</v>
      </c>
      <c r="D144" s="320"/>
      <c r="E144" s="179" t="s">
        <v>23</v>
      </c>
      <c r="F144" s="180" t="s">
        <v>24</v>
      </c>
      <c r="G144" s="181" t="s">
        <v>63</v>
      </c>
      <c r="H144" s="181" t="s">
        <v>81</v>
      </c>
      <c r="I144" s="180" t="s">
        <v>25</v>
      </c>
      <c r="J144" s="181" t="s">
        <v>71</v>
      </c>
      <c r="K144" s="324" t="s">
        <v>83</v>
      </c>
      <c r="L144" s="325"/>
      <c r="M144" s="325"/>
      <c r="N144" s="325"/>
      <c r="O144" s="325"/>
      <c r="P144" s="325"/>
      <c r="Q144" s="325"/>
      <c r="R144" s="325"/>
      <c r="S144" s="326"/>
      <c r="V144" s="145"/>
    </row>
    <row r="145" spans="1:22" x14ac:dyDescent="0.35">
      <c r="A145" s="106" t="str">
        <f>IF(September!A145="","",September!A145)</f>
        <v/>
      </c>
      <c r="B145" s="74" t="str">
        <f>IF(September!B145="","",September!B145)</f>
        <v/>
      </c>
      <c r="C145" s="291" t="str">
        <f>IF(September!C145="","",September!C145)</f>
        <v/>
      </c>
      <c r="D145" s="292"/>
      <c r="E145" s="205">
        <f>September!I145</f>
        <v>0</v>
      </c>
      <c r="F145" s="206"/>
      <c r="G145" s="206"/>
      <c r="H145" s="206"/>
      <c r="I145" s="205">
        <f t="shared" ref="I145" si="2">+E145+F145-G145-H145</f>
        <v>0</v>
      </c>
      <c r="J145" s="207" t="str">
        <f>IF(September!J145="","",September!J145)</f>
        <v/>
      </c>
      <c r="K145" s="227" t="str">
        <f>IF(September!K145="","",September!K145)</f>
        <v/>
      </c>
      <c r="L145" s="228"/>
      <c r="M145" s="228"/>
      <c r="N145" s="228"/>
      <c r="O145" s="228"/>
      <c r="P145" s="228"/>
      <c r="Q145" s="228"/>
      <c r="R145" s="228"/>
      <c r="S145" s="229"/>
      <c r="V145" s="145"/>
    </row>
    <row r="146" spans="1:22" ht="15.75" customHeight="1" x14ac:dyDescent="0.35">
      <c r="A146" s="98" t="str">
        <f>IF(September!A146="","",September!A146)</f>
        <v/>
      </c>
      <c r="B146" s="74" t="str">
        <f>IF(September!B146="","",September!B146)</f>
        <v/>
      </c>
      <c r="C146" s="297" t="str">
        <f>IF(September!C146="","",September!C146)</f>
        <v/>
      </c>
      <c r="D146" s="297"/>
      <c r="E146" s="197">
        <f>September!I146</f>
        <v>0</v>
      </c>
      <c r="F146" s="62"/>
      <c r="G146" s="62"/>
      <c r="H146" s="62"/>
      <c r="I146" s="197">
        <f t="shared" ref="I146:I209" si="3">+E146+F146-G146-H146</f>
        <v>0</v>
      </c>
      <c r="J146" s="208" t="str">
        <f>IF(September!J146="","",September!J146)</f>
        <v/>
      </c>
      <c r="K146" s="296" t="str">
        <f>IF(September!K146="","",September!K146)</f>
        <v/>
      </c>
      <c r="L146" s="296"/>
      <c r="M146" s="296"/>
      <c r="N146" s="296"/>
      <c r="O146" s="296"/>
      <c r="P146" s="296"/>
      <c r="Q146" s="296"/>
      <c r="R146" s="296"/>
      <c r="S146" s="296"/>
      <c r="V146" s="145"/>
    </row>
    <row r="147" spans="1:22" x14ac:dyDescent="0.35">
      <c r="A147" s="98" t="str">
        <f>IF(September!A147="","",September!A147)</f>
        <v/>
      </c>
      <c r="B147" s="74" t="str">
        <f>IF(September!B147="","",September!B147)</f>
        <v/>
      </c>
      <c r="C147" s="297" t="str">
        <f>IF(September!C147="","",September!C147)</f>
        <v/>
      </c>
      <c r="D147" s="297"/>
      <c r="E147" s="197">
        <f>September!I147</f>
        <v>0</v>
      </c>
      <c r="F147" s="62"/>
      <c r="G147" s="62"/>
      <c r="H147" s="62"/>
      <c r="I147" s="197">
        <f t="shared" si="3"/>
        <v>0</v>
      </c>
      <c r="J147" s="208" t="str">
        <f>IF(September!J147="","",September!J147)</f>
        <v/>
      </c>
      <c r="K147" s="296" t="str">
        <f>IF(September!K147="","",September!K147)</f>
        <v/>
      </c>
      <c r="L147" s="296"/>
      <c r="M147" s="296"/>
      <c r="N147" s="296"/>
      <c r="O147" s="296"/>
      <c r="P147" s="296"/>
      <c r="Q147" s="296"/>
      <c r="R147" s="296"/>
      <c r="S147" s="296"/>
      <c r="V147" s="145"/>
    </row>
    <row r="148" spans="1:22" x14ac:dyDescent="0.35">
      <c r="A148" s="98" t="str">
        <f>IF(September!A148="","",September!A148)</f>
        <v/>
      </c>
      <c r="B148" s="74" t="str">
        <f>IF(September!B148="","",September!B148)</f>
        <v/>
      </c>
      <c r="C148" s="297" t="str">
        <f>IF(September!C148="","",September!C148)</f>
        <v/>
      </c>
      <c r="D148" s="297"/>
      <c r="E148" s="197">
        <f>September!I148</f>
        <v>0</v>
      </c>
      <c r="F148" s="62"/>
      <c r="G148" s="62"/>
      <c r="H148" s="62"/>
      <c r="I148" s="197">
        <f t="shared" si="3"/>
        <v>0</v>
      </c>
      <c r="J148" s="208" t="str">
        <f>IF(September!J148="","",September!J148)</f>
        <v/>
      </c>
      <c r="K148" s="296" t="str">
        <f>IF(September!K148="","",September!K148)</f>
        <v/>
      </c>
      <c r="L148" s="296"/>
      <c r="M148" s="296"/>
      <c r="N148" s="296"/>
      <c r="O148" s="296"/>
      <c r="P148" s="296"/>
      <c r="Q148" s="296"/>
      <c r="R148" s="296"/>
      <c r="S148" s="296"/>
      <c r="V148" s="145"/>
    </row>
    <row r="149" spans="1:22" x14ac:dyDescent="0.35">
      <c r="A149" s="98" t="str">
        <f>IF(September!A149="","",September!A149)</f>
        <v/>
      </c>
      <c r="B149" s="74" t="str">
        <f>IF(September!B149="","",September!B149)</f>
        <v/>
      </c>
      <c r="C149" s="297" t="str">
        <f>IF(September!C149="","",September!C149)</f>
        <v/>
      </c>
      <c r="D149" s="297"/>
      <c r="E149" s="197">
        <f>September!I149</f>
        <v>0</v>
      </c>
      <c r="F149" s="62"/>
      <c r="G149" s="62"/>
      <c r="H149" s="62"/>
      <c r="I149" s="197">
        <f t="shared" si="3"/>
        <v>0</v>
      </c>
      <c r="J149" s="208" t="str">
        <f>IF(September!J149="","",September!J149)</f>
        <v/>
      </c>
      <c r="K149" s="296" t="str">
        <f>IF(September!K149="","",September!K149)</f>
        <v/>
      </c>
      <c r="L149" s="296"/>
      <c r="M149" s="296"/>
      <c r="N149" s="296"/>
      <c r="O149" s="296"/>
      <c r="P149" s="296"/>
      <c r="Q149" s="296"/>
      <c r="R149" s="296"/>
      <c r="S149" s="296"/>
      <c r="V149" s="145"/>
    </row>
    <row r="150" spans="1:22" x14ac:dyDescent="0.35">
      <c r="A150" s="98" t="str">
        <f>IF(September!A150="","",September!A150)</f>
        <v/>
      </c>
      <c r="B150" s="74" t="str">
        <f>IF(September!B150="","",September!B150)</f>
        <v/>
      </c>
      <c r="C150" s="297" t="str">
        <f>IF(September!C150="","",September!C150)</f>
        <v/>
      </c>
      <c r="D150" s="297"/>
      <c r="E150" s="197">
        <f>September!I150</f>
        <v>0</v>
      </c>
      <c r="F150" s="62"/>
      <c r="G150" s="62"/>
      <c r="H150" s="62"/>
      <c r="I150" s="197">
        <f t="shared" si="3"/>
        <v>0</v>
      </c>
      <c r="J150" s="208" t="str">
        <f>IF(September!J150="","",September!J150)</f>
        <v/>
      </c>
      <c r="K150" s="296" t="str">
        <f>IF(September!K150="","",September!K150)</f>
        <v/>
      </c>
      <c r="L150" s="296"/>
      <c r="M150" s="296"/>
      <c r="N150" s="296"/>
      <c r="O150" s="296"/>
      <c r="P150" s="296"/>
      <c r="Q150" s="296"/>
      <c r="R150" s="296"/>
      <c r="S150" s="296"/>
      <c r="V150" s="145"/>
    </row>
    <row r="151" spans="1:22" x14ac:dyDescent="0.35">
      <c r="A151" s="98" t="str">
        <f>IF(September!A151="","",September!A151)</f>
        <v/>
      </c>
      <c r="B151" s="74" t="str">
        <f>IF(September!B151="","",September!B151)</f>
        <v/>
      </c>
      <c r="C151" s="297" t="str">
        <f>IF(September!C151="","",September!C151)</f>
        <v/>
      </c>
      <c r="D151" s="297"/>
      <c r="E151" s="197">
        <f>September!I151</f>
        <v>0</v>
      </c>
      <c r="F151" s="62"/>
      <c r="G151" s="62"/>
      <c r="H151" s="62"/>
      <c r="I151" s="197">
        <f t="shared" si="3"/>
        <v>0</v>
      </c>
      <c r="J151" s="208" t="str">
        <f>IF(September!J151="","",September!J151)</f>
        <v/>
      </c>
      <c r="K151" s="296" t="str">
        <f>IF(September!K151="","",September!K151)</f>
        <v/>
      </c>
      <c r="L151" s="296"/>
      <c r="M151" s="296"/>
      <c r="N151" s="296"/>
      <c r="O151" s="296"/>
      <c r="P151" s="296"/>
      <c r="Q151" s="296"/>
      <c r="R151" s="296"/>
      <c r="S151" s="296"/>
      <c r="V151" s="145"/>
    </row>
    <row r="152" spans="1:22" x14ac:dyDescent="0.35">
      <c r="A152" s="98" t="str">
        <f>IF(September!A152="","",September!A152)</f>
        <v/>
      </c>
      <c r="B152" s="74" t="str">
        <f>IF(September!B152="","",September!B152)</f>
        <v/>
      </c>
      <c r="C152" s="297" t="str">
        <f>IF(September!C152="","",September!C152)</f>
        <v/>
      </c>
      <c r="D152" s="297"/>
      <c r="E152" s="197">
        <f>September!I152</f>
        <v>0</v>
      </c>
      <c r="F152" s="62"/>
      <c r="G152" s="62"/>
      <c r="H152" s="62"/>
      <c r="I152" s="197">
        <f t="shared" si="3"/>
        <v>0</v>
      </c>
      <c r="J152" s="208" t="str">
        <f>IF(September!J152="","",September!J152)</f>
        <v/>
      </c>
      <c r="K152" s="296" t="str">
        <f>IF(September!K152="","",September!K152)</f>
        <v/>
      </c>
      <c r="L152" s="296"/>
      <c r="M152" s="296"/>
      <c r="N152" s="296"/>
      <c r="O152" s="296"/>
      <c r="P152" s="296"/>
      <c r="Q152" s="296"/>
      <c r="R152" s="296"/>
      <c r="S152" s="296"/>
      <c r="V152" s="145"/>
    </row>
    <row r="153" spans="1:22" x14ac:dyDescent="0.35">
      <c r="A153" s="98" t="str">
        <f>IF(September!A153="","",September!A153)</f>
        <v/>
      </c>
      <c r="B153" s="74" t="str">
        <f>IF(September!B153="","",September!B153)</f>
        <v/>
      </c>
      <c r="C153" s="297" t="str">
        <f>IF(September!C153="","",September!C153)</f>
        <v/>
      </c>
      <c r="D153" s="297"/>
      <c r="E153" s="197">
        <f>September!I153</f>
        <v>0</v>
      </c>
      <c r="F153" s="62"/>
      <c r="G153" s="62"/>
      <c r="H153" s="62"/>
      <c r="I153" s="197">
        <f t="shared" si="3"/>
        <v>0</v>
      </c>
      <c r="J153" s="208" t="str">
        <f>IF(September!J153="","",September!J153)</f>
        <v/>
      </c>
      <c r="K153" s="296" t="str">
        <f>IF(September!K153="","",September!K153)</f>
        <v/>
      </c>
      <c r="L153" s="296"/>
      <c r="M153" s="296"/>
      <c r="N153" s="296"/>
      <c r="O153" s="296"/>
      <c r="P153" s="296"/>
      <c r="Q153" s="296"/>
      <c r="R153" s="296"/>
      <c r="S153" s="296"/>
      <c r="V153" s="145"/>
    </row>
    <row r="154" spans="1:22" x14ac:dyDescent="0.35">
      <c r="A154" s="98" t="str">
        <f>IF(September!A154="","",September!A154)</f>
        <v/>
      </c>
      <c r="B154" s="74" t="str">
        <f>IF(September!B154="","",September!B154)</f>
        <v/>
      </c>
      <c r="C154" s="297" t="str">
        <f>IF(September!C154="","",September!C154)</f>
        <v/>
      </c>
      <c r="D154" s="297"/>
      <c r="E154" s="197">
        <f>September!I154</f>
        <v>0</v>
      </c>
      <c r="F154" s="62"/>
      <c r="G154" s="62"/>
      <c r="H154" s="62"/>
      <c r="I154" s="197">
        <f t="shared" si="3"/>
        <v>0</v>
      </c>
      <c r="J154" s="208" t="str">
        <f>IF(September!J154="","",September!J154)</f>
        <v/>
      </c>
      <c r="K154" s="296" t="str">
        <f>IF(September!K154="","",September!K154)</f>
        <v/>
      </c>
      <c r="L154" s="296"/>
      <c r="M154" s="296"/>
      <c r="N154" s="296"/>
      <c r="O154" s="296"/>
      <c r="P154" s="296"/>
      <c r="Q154" s="296"/>
      <c r="R154" s="296"/>
      <c r="S154" s="296"/>
      <c r="V154" s="145"/>
    </row>
    <row r="155" spans="1:22" x14ac:dyDescent="0.35">
      <c r="A155" s="98" t="str">
        <f>IF(September!A155="","",September!A155)</f>
        <v/>
      </c>
      <c r="B155" s="74" t="str">
        <f>IF(September!B155="","",September!B155)</f>
        <v/>
      </c>
      <c r="C155" s="297" t="str">
        <f>IF(September!C155="","",September!C155)</f>
        <v/>
      </c>
      <c r="D155" s="297"/>
      <c r="E155" s="197">
        <f>September!I155</f>
        <v>0</v>
      </c>
      <c r="F155" s="62"/>
      <c r="G155" s="62"/>
      <c r="H155" s="62"/>
      <c r="I155" s="197">
        <f t="shared" si="3"/>
        <v>0</v>
      </c>
      <c r="J155" s="208" t="str">
        <f>IF(September!J155="","",September!J155)</f>
        <v/>
      </c>
      <c r="K155" s="296" t="str">
        <f>IF(September!K155="","",September!K155)</f>
        <v/>
      </c>
      <c r="L155" s="296"/>
      <c r="M155" s="296"/>
      <c r="N155" s="296"/>
      <c r="O155" s="296"/>
      <c r="P155" s="296"/>
      <c r="Q155" s="296"/>
      <c r="R155" s="296"/>
      <c r="S155" s="296"/>
      <c r="V155" s="145"/>
    </row>
    <row r="156" spans="1:22" x14ac:dyDescent="0.35">
      <c r="A156" s="98" t="str">
        <f>IF(September!A156="","",September!A156)</f>
        <v/>
      </c>
      <c r="B156" s="74" t="str">
        <f>IF(September!B156="","",September!B156)</f>
        <v/>
      </c>
      <c r="C156" s="297" t="str">
        <f>IF(September!C156="","",September!C156)</f>
        <v/>
      </c>
      <c r="D156" s="297"/>
      <c r="E156" s="197">
        <f>September!I156</f>
        <v>0</v>
      </c>
      <c r="F156" s="62"/>
      <c r="G156" s="62"/>
      <c r="H156" s="62"/>
      <c r="I156" s="197">
        <f t="shared" si="3"/>
        <v>0</v>
      </c>
      <c r="J156" s="208" t="str">
        <f>IF(September!J156="","",September!J156)</f>
        <v/>
      </c>
      <c r="K156" s="296" t="str">
        <f>IF(September!K156="","",September!K156)</f>
        <v/>
      </c>
      <c r="L156" s="296"/>
      <c r="M156" s="296"/>
      <c r="N156" s="296"/>
      <c r="O156" s="296"/>
      <c r="P156" s="296"/>
      <c r="Q156" s="296"/>
      <c r="R156" s="296"/>
      <c r="S156" s="296"/>
      <c r="V156" s="145"/>
    </row>
    <row r="157" spans="1:22" x14ac:dyDescent="0.35">
      <c r="A157" s="98" t="str">
        <f>IF(September!A157="","",September!A157)</f>
        <v/>
      </c>
      <c r="B157" s="74" t="str">
        <f>IF(September!B157="","",September!B157)</f>
        <v/>
      </c>
      <c r="C157" s="297" t="str">
        <f>IF(September!C157="","",September!C157)</f>
        <v/>
      </c>
      <c r="D157" s="297"/>
      <c r="E157" s="197">
        <f>September!I157</f>
        <v>0</v>
      </c>
      <c r="F157" s="62"/>
      <c r="G157" s="62"/>
      <c r="H157" s="62"/>
      <c r="I157" s="197">
        <f t="shared" si="3"/>
        <v>0</v>
      </c>
      <c r="J157" s="208" t="str">
        <f>IF(September!J157="","",September!J157)</f>
        <v/>
      </c>
      <c r="K157" s="296" t="str">
        <f>IF(September!K157="","",September!K157)</f>
        <v/>
      </c>
      <c r="L157" s="296"/>
      <c r="M157" s="296"/>
      <c r="N157" s="296"/>
      <c r="O157" s="296"/>
      <c r="P157" s="296"/>
      <c r="Q157" s="296"/>
      <c r="R157" s="296"/>
      <c r="S157" s="296"/>
      <c r="V157" s="145"/>
    </row>
    <row r="158" spans="1:22" x14ac:dyDescent="0.35">
      <c r="A158" s="98" t="str">
        <f>IF(September!A158="","",September!A158)</f>
        <v/>
      </c>
      <c r="B158" s="74" t="str">
        <f>IF(September!B158="","",September!B158)</f>
        <v/>
      </c>
      <c r="C158" s="297" t="str">
        <f>IF(September!C158="","",September!C158)</f>
        <v/>
      </c>
      <c r="D158" s="297"/>
      <c r="E158" s="197">
        <f>September!I158</f>
        <v>0</v>
      </c>
      <c r="F158" s="62"/>
      <c r="G158" s="62"/>
      <c r="H158" s="62"/>
      <c r="I158" s="197">
        <f t="shared" si="3"/>
        <v>0</v>
      </c>
      <c r="J158" s="208" t="str">
        <f>IF(September!J158="","",September!J158)</f>
        <v/>
      </c>
      <c r="K158" s="296" t="str">
        <f>IF(September!K158="","",September!K158)</f>
        <v/>
      </c>
      <c r="L158" s="296"/>
      <c r="M158" s="296"/>
      <c r="N158" s="296"/>
      <c r="O158" s="296"/>
      <c r="P158" s="296"/>
      <c r="Q158" s="296"/>
      <c r="R158" s="296"/>
      <c r="S158" s="296"/>
      <c r="V158" s="145"/>
    </row>
    <row r="159" spans="1:22" x14ac:dyDescent="0.35">
      <c r="A159" s="98" t="str">
        <f>IF(September!A159="","",September!A159)</f>
        <v/>
      </c>
      <c r="B159" s="74" t="str">
        <f>IF(September!B159="","",September!B159)</f>
        <v/>
      </c>
      <c r="C159" s="297" t="str">
        <f>IF(September!C159="","",September!C159)</f>
        <v/>
      </c>
      <c r="D159" s="297"/>
      <c r="E159" s="197">
        <f>September!I159</f>
        <v>0</v>
      </c>
      <c r="F159" s="62"/>
      <c r="G159" s="62"/>
      <c r="H159" s="62"/>
      <c r="I159" s="197">
        <f t="shared" si="3"/>
        <v>0</v>
      </c>
      <c r="J159" s="208" t="str">
        <f>IF(September!J159="","",September!J159)</f>
        <v/>
      </c>
      <c r="K159" s="296" t="str">
        <f>IF(September!K159="","",September!K159)</f>
        <v/>
      </c>
      <c r="L159" s="296"/>
      <c r="M159" s="296"/>
      <c r="N159" s="296"/>
      <c r="O159" s="296"/>
      <c r="P159" s="296"/>
      <c r="Q159" s="296"/>
      <c r="R159" s="296"/>
      <c r="S159" s="296"/>
      <c r="V159" s="145"/>
    </row>
    <row r="160" spans="1:22" x14ac:dyDescent="0.35">
      <c r="A160" s="98" t="str">
        <f>IF(September!A160="","",September!A160)</f>
        <v/>
      </c>
      <c r="B160" s="74" t="str">
        <f>IF(September!B160="","",September!B160)</f>
        <v/>
      </c>
      <c r="C160" s="297" t="str">
        <f>IF(September!C160="","",September!C160)</f>
        <v/>
      </c>
      <c r="D160" s="297"/>
      <c r="E160" s="197">
        <f>September!I160</f>
        <v>0</v>
      </c>
      <c r="F160" s="62"/>
      <c r="G160" s="62"/>
      <c r="H160" s="62"/>
      <c r="I160" s="197">
        <f t="shared" si="3"/>
        <v>0</v>
      </c>
      <c r="J160" s="208" t="str">
        <f>IF(September!J160="","",September!J160)</f>
        <v/>
      </c>
      <c r="K160" s="296" t="str">
        <f>IF(September!K160="","",September!K160)</f>
        <v/>
      </c>
      <c r="L160" s="296"/>
      <c r="M160" s="296"/>
      <c r="N160" s="296"/>
      <c r="O160" s="296"/>
      <c r="P160" s="296"/>
      <c r="Q160" s="296"/>
      <c r="R160" s="296"/>
      <c r="S160" s="296"/>
      <c r="V160" s="145"/>
    </row>
    <row r="161" spans="1:22" x14ac:dyDescent="0.35">
      <c r="A161" s="98" t="str">
        <f>IF(September!A161="","",September!A161)</f>
        <v/>
      </c>
      <c r="B161" s="74" t="str">
        <f>IF(September!B161="","",September!B161)</f>
        <v/>
      </c>
      <c r="C161" s="297" t="str">
        <f>IF(September!C161="","",September!C161)</f>
        <v/>
      </c>
      <c r="D161" s="297"/>
      <c r="E161" s="197">
        <f>September!I161</f>
        <v>0</v>
      </c>
      <c r="F161" s="62"/>
      <c r="G161" s="62"/>
      <c r="H161" s="62"/>
      <c r="I161" s="197">
        <f t="shared" si="3"/>
        <v>0</v>
      </c>
      <c r="J161" s="208" t="str">
        <f>IF(September!J161="","",September!J161)</f>
        <v/>
      </c>
      <c r="K161" s="296" t="str">
        <f>IF(September!K161="","",September!K161)</f>
        <v/>
      </c>
      <c r="L161" s="296"/>
      <c r="M161" s="296"/>
      <c r="N161" s="296"/>
      <c r="O161" s="296"/>
      <c r="P161" s="296"/>
      <c r="Q161" s="296"/>
      <c r="R161" s="296"/>
      <c r="S161" s="296"/>
      <c r="V161" s="145"/>
    </row>
    <row r="162" spans="1:22" x14ac:dyDescent="0.35">
      <c r="A162" s="98" t="str">
        <f>IF(September!A162="","",September!A162)</f>
        <v/>
      </c>
      <c r="B162" s="74" t="str">
        <f>IF(September!B162="","",September!B162)</f>
        <v/>
      </c>
      <c r="C162" s="297" t="str">
        <f>IF(September!C162="","",September!C162)</f>
        <v/>
      </c>
      <c r="D162" s="297"/>
      <c r="E162" s="197">
        <f>September!I162</f>
        <v>0</v>
      </c>
      <c r="F162" s="62"/>
      <c r="G162" s="62"/>
      <c r="H162" s="62"/>
      <c r="I162" s="197">
        <f t="shared" si="3"/>
        <v>0</v>
      </c>
      <c r="J162" s="208" t="str">
        <f>IF(September!J162="","",September!J162)</f>
        <v/>
      </c>
      <c r="K162" s="296" t="str">
        <f>IF(September!K162="","",September!K162)</f>
        <v/>
      </c>
      <c r="L162" s="296"/>
      <c r="M162" s="296"/>
      <c r="N162" s="296"/>
      <c r="O162" s="296"/>
      <c r="P162" s="296"/>
      <c r="Q162" s="296"/>
      <c r="R162" s="296"/>
      <c r="S162" s="296"/>
      <c r="V162" s="145"/>
    </row>
    <row r="163" spans="1:22" x14ac:dyDescent="0.35">
      <c r="A163" s="98" t="str">
        <f>IF(September!A163="","",September!A163)</f>
        <v/>
      </c>
      <c r="B163" s="74" t="str">
        <f>IF(September!B163="","",September!B163)</f>
        <v/>
      </c>
      <c r="C163" s="297" t="str">
        <f>IF(September!C163="","",September!C163)</f>
        <v/>
      </c>
      <c r="D163" s="297"/>
      <c r="E163" s="197">
        <f>September!I163</f>
        <v>0</v>
      </c>
      <c r="F163" s="62"/>
      <c r="G163" s="62"/>
      <c r="H163" s="62"/>
      <c r="I163" s="197">
        <f t="shared" si="3"/>
        <v>0</v>
      </c>
      <c r="J163" s="208" t="str">
        <f>IF(September!J163="","",September!J163)</f>
        <v/>
      </c>
      <c r="K163" s="296" t="str">
        <f>IF(September!K163="","",September!K163)</f>
        <v/>
      </c>
      <c r="L163" s="296"/>
      <c r="M163" s="296"/>
      <c r="N163" s="296"/>
      <c r="O163" s="296"/>
      <c r="P163" s="296"/>
      <c r="Q163" s="296"/>
      <c r="R163" s="296"/>
      <c r="S163" s="296"/>
      <c r="V163" s="145"/>
    </row>
    <row r="164" spans="1:22" x14ac:dyDescent="0.35">
      <c r="A164" s="98" t="str">
        <f>IF(September!A164="","",September!A164)</f>
        <v/>
      </c>
      <c r="B164" s="74" t="str">
        <f>IF(September!B164="","",September!B164)</f>
        <v/>
      </c>
      <c r="C164" s="297" t="str">
        <f>IF(September!C164="","",September!C164)</f>
        <v/>
      </c>
      <c r="D164" s="297"/>
      <c r="E164" s="197">
        <f>September!I164</f>
        <v>0</v>
      </c>
      <c r="F164" s="62"/>
      <c r="G164" s="62"/>
      <c r="H164" s="62"/>
      <c r="I164" s="197">
        <f t="shared" si="3"/>
        <v>0</v>
      </c>
      <c r="J164" s="208" t="str">
        <f>IF(September!J164="","",September!J164)</f>
        <v/>
      </c>
      <c r="K164" s="296" t="str">
        <f>IF(September!K164="","",September!K164)</f>
        <v/>
      </c>
      <c r="L164" s="296"/>
      <c r="M164" s="296"/>
      <c r="N164" s="296"/>
      <c r="O164" s="296"/>
      <c r="P164" s="296"/>
      <c r="Q164" s="296"/>
      <c r="R164" s="296"/>
      <c r="S164" s="296"/>
      <c r="V164" s="145"/>
    </row>
    <row r="165" spans="1:22" x14ac:dyDescent="0.35">
      <c r="A165" s="98" t="str">
        <f>IF(September!A165="","",September!A165)</f>
        <v/>
      </c>
      <c r="B165" s="74" t="str">
        <f>IF(September!B165="","",September!B165)</f>
        <v/>
      </c>
      <c r="C165" s="297" t="str">
        <f>IF(September!C165="","",September!C165)</f>
        <v/>
      </c>
      <c r="D165" s="297"/>
      <c r="E165" s="197">
        <f>September!I165</f>
        <v>0</v>
      </c>
      <c r="F165" s="62"/>
      <c r="G165" s="62"/>
      <c r="H165" s="62"/>
      <c r="I165" s="197">
        <f t="shared" si="3"/>
        <v>0</v>
      </c>
      <c r="J165" s="208" t="str">
        <f>IF(September!J165="","",September!J165)</f>
        <v/>
      </c>
      <c r="K165" s="296" t="str">
        <f>IF(September!K165="","",September!K165)</f>
        <v/>
      </c>
      <c r="L165" s="296"/>
      <c r="M165" s="296"/>
      <c r="N165" s="296"/>
      <c r="O165" s="296"/>
      <c r="P165" s="296"/>
      <c r="Q165" s="296"/>
      <c r="R165" s="296"/>
      <c r="S165" s="296"/>
      <c r="V165" s="145"/>
    </row>
    <row r="166" spans="1:22" x14ac:dyDescent="0.35">
      <c r="A166" s="98" t="str">
        <f>IF(September!A166="","",September!A166)</f>
        <v/>
      </c>
      <c r="B166" s="74" t="str">
        <f>IF(September!B166="","",September!B166)</f>
        <v/>
      </c>
      <c r="C166" s="297" t="str">
        <f>IF(September!C166="","",September!C166)</f>
        <v/>
      </c>
      <c r="D166" s="297"/>
      <c r="E166" s="197">
        <f>September!I166</f>
        <v>0</v>
      </c>
      <c r="F166" s="62"/>
      <c r="G166" s="62"/>
      <c r="H166" s="62"/>
      <c r="I166" s="197">
        <f t="shared" si="3"/>
        <v>0</v>
      </c>
      <c r="J166" s="208" t="str">
        <f>IF(September!J166="","",September!J166)</f>
        <v/>
      </c>
      <c r="K166" s="296" t="str">
        <f>IF(September!K166="","",September!K166)</f>
        <v/>
      </c>
      <c r="L166" s="296"/>
      <c r="M166" s="296"/>
      <c r="N166" s="296"/>
      <c r="O166" s="296"/>
      <c r="P166" s="296"/>
      <c r="Q166" s="296"/>
      <c r="R166" s="296"/>
      <c r="S166" s="296"/>
      <c r="V166" s="145"/>
    </row>
    <row r="167" spans="1:22" x14ac:dyDescent="0.35">
      <c r="A167" s="98" t="str">
        <f>IF(September!A167="","",September!A167)</f>
        <v/>
      </c>
      <c r="B167" s="74" t="str">
        <f>IF(September!B167="","",September!B167)</f>
        <v/>
      </c>
      <c r="C167" s="297" t="str">
        <f>IF(September!C167="","",September!C167)</f>
        <v/>
      </c>
      <c r="D167" s="297"/>
      <c r="E167" s="197">
        <f>September!I167</f>
        <v>0</v>
      </c>
      <c r="F167" s="62"/>
      <c r="G167" s="62"/>
      <c r="H167" s="62"/>
      <c r="I167" s="197">
        <f t="shared" si="3"/>
        <v>0</v>
      </c>
      <c r="J167" s="208" t="str">
        <f>IF(September!J167="","",September!J167)</f>
        <v/>
      </c>
      <c r="K167" s="296" t="str">
        <f>IF(September!K167="","",September!K167)</f>
        <v/>
      </c>
      <c r="L167" s="296"/>
      <c r="M167" s="296"/>
      <c r="N167" s="296"/>
      <c r="O167" s="296"/>
      <c r="P167" s="296"/>
      <c r="Q167" s="296"/>
      <c r="R167" s="296"/>
      <c r="S167" s="296"/>
      <c r="V167" s="145"/>
    </row>
    <row r="168" spans="1:22" x14ac:dyDescent="0.35">
      <c r="A168" s="98" t="str">
        <f>IF(September!A168="","",September!A168)</f>
        <v/>
      </c>
      <c r="B168" s="74" t="str">
        <f>IF(September!B168="","",September!B168)</f>
        <v/>
      </c>
      <c r="C168" s="297" t="str">
        <f>IF(September!C168="","",September!C168)</f>
        <v/>
      </c>
      <c r="D168" s="297"/>
      <c r="E168" s="197">
        <f>September!I168</f>
        <v>0</v>
      </c>
      <c r="F168" s="62"/>
      <c r="G168" s="62"/>
      <c r="H168" s="62"/>
      <c r="I168" s="197">
        <f t="shared" si="3"/>
        <v>0</v>
      </c>
      <c r="J168" s="208" t="str">
        <f>IF(September!J168="","",September!J168)</f>
        <v/>
      </c>
      <c r="K168" s="296" t="str">
        <f>IF(September!K168="","",September!K168)</f>
        <v/>
      </c>
      <c r="L168" s="296"/>
      <c r="M168" s="296"/>
      <c r="N168" s="296"/>
      <c r="O168" s="296"/>
      <c r="P168" s="296"/>
      <c r="Q168" s="296"/>
      <c r="R168" s="296"/>
      <c r="S168" s="296"/>
      <c r="V168" s="145"/>
    </row>
    <row r="169" spans="1:22" x14ac:dyDescent="0.35">
      <c r="A169" s="98" t="str">
        <f>IF(September!A169="","",September!A169)</f>
        <v/>
      </c>
      <c r="B169" s="74" t="str">
        <f>IF(September!B169="","",September!B169)</f>
        <v/>
      </c>
      <c r="C169" s="297" t="str">
        <f>IF(September!C169="","",September!C169)</f>
        <v/>
      </c>
      <c r="D169" s="297"/>
      <c r="E169" s="197">
        <f>September!I169</f>
        <v>0</v>
      </c>
      <c r="F169" s="62"/>
      <c r="G169" s="62"/>
      <c r="H169" s="62"/>
      <c r="I169" s="197">
        <f t="shared" si="3"/>
        <v>0</v>
      </c>
      <c r="J169" s="208" t="str">
        <f>IF(September!J169="","",September!J169)</f>
        <v/>
      </c>
      <c r="K169" s="296" t="str">
        <f>IF(September!K169="","",September!K169)</f>
        <v/>
      </c>
      <c r="L169" s="296"/>
      <c r="M169" s="296"/>
      <c r="N169" s="296"/>
      <c r="O169" s="296"/>
      <c r="P169" s="296"/>
      <c r="Q169" s="296"/>
      <c r="R169" s="296"/>
      <c r="S169" s="296"/>
      <c r="V169" s="145"/>
    </row>
    <row r="170" spans="1:22" x14ac:dyDescent="0.35">
      <c r="A170" s="98" t="str">
        <f>IF(September!A170="","",September!A170)</f>
        <v/>
      </c>
      <c r="B170" s="74" t="str">
        <f>IF(September!B170="","",September!B170)</f>
        <v/>
      </c>
      <c r="C170" s="297" t="str">
        <f>IF(September!C170="","",September!C170)</f>
        <v/>
      </c>
      <c r="D170" s="297"/>
      <c r="E170" s="197">
        <f>September!I170</f>
        <v>0</v>
      </c>
      <c r="F170" s="62"/>
      <c r="G170" s="62"/>
      <c r="H170" s="62"/>
      <c r="I170" s="197">
        <f t="shared" si="3"/>
        <v>0</v>
      </c>
      <c r="J170" s="208" t="str">
        <f>IF(September!J170="","",September!J170)</f>
        <v/>
      </c>
      <c r="K170" s="296" t="str">
        <f>IF(September!K170="","",September!K170)</f>
        <v/>
      </c>
      <c r="L170" s="296"/>
      <c r="M170" s="296"/>
      <c r="N170" s="296"/>
      <c r="O170" s="296"/>
      <c r="P170" s="296"/>
      <c r="Q170" s="296"/>
      <c r="R170" s="296"/>
      <c r="S170" s="296"/>
      <c r="V170" s="145"/>
    </row>
    <row r="171" spans="1:22" x14ac:dyDescent="0.35">
      <c r="A171" s="98" t="str">
        <f>IF(September!A171="","",September!A171)</f>
        <v/>
      </c>
      <c r="B171" s="74" t="str">
        <f>IF(September!B171="","",September!B171)</f>
        <v/>
      </c>
      <c r="C171" s="297" t="str">
        <f>IF(September!C171="","",September!C171)</f>
        <v/>
      </c>
      <c r="D171" s="297"/>
      <c r="E171" s="197">
        <f>September!I171</f>
        <v>0</v>
      </c>
      <c r="F171" s="62"/>
      <c r="G171" s="62"/>
      <c r="H171" s="62"/>
      <c r="I171" s="197">
        <f t="shared" si="3"/>
        <v>0</v>
      </c>
      <c r="J171" s="208" t="str">
        <f>IF(September!J171="","",September!J171)</f>
        <v/>
      </c>
      <c r="K171" s="296" t="str">
        <f>IF(September!K171="","",September!K171)</f>
        <v/>
      </c>
      <c r="L171" s="296"/>
      <c r="M171" s="296"/>
      <c r="N171" s="296"/>
      <c r="O171" s="296"/>
      <c r="P171" s="296"/>
      <c r="Q171" s="296"/>
      <c r="R171" s="296"/>
      <c r="S171" s="296"/>
      <c r="V171" s="145"/>
    </row>
    <row r="172" spans="1:22" x14ac:dyDescent="0.35">
      <c r="A172" s="98" t="str">
        <f>IF(September!A172="","",September!A172)</f>
        <v/>
      </c>
      <c r="B172" s="74" t="str">
        <f>IF(September!B172="","",September!B172)</f>
        <v/>
      </c>
      <c r="C172" s="297" t="str">
        <f>IF(September!C172="","",September!C172)</f>
        <v/>
      </c>
      <c r="D172" s="297"/>
      <c r="E172" s="197">
        <f>September!I172</f>
        <v>0</v>
      </c>
      <c r="F172" s="62"/>
      <c r="G172" s="62"/>
      <c r="H172" s="62"/>
      <c r="I172" s="197">
        <f t="shared" si="3"/>
        <v>0</v>
      </c>
      <c r="J172" s="208" t="str">
        <f>IF(September!J172="","",September!J172)</f>
        <v/>
      </c>
      <c r="K172" s="296" t="str">
        <f>IF(September!K172="","",September!K172)</f>
        <v/>
      </c>
      <c r="L172" s="296"/>
      <c r="M172" s="296"/>
      <c r="N172" s="296"/>
      <c r="O172" s="296"/>
      <c r="P172" s="296"/>
      <c r="Q172" s="296"/>
      <c r="R172" s="296"/>
      <c r="S172" s="296"/>
      <c r="V172" s="145"/>
    </row>
    <row r="173" spans="1:22" x14ac:dyDescent="0.35">
      <c r="A173" s="98" t="str">
        <f>IF(September!A173="","",September!A173)</f>
        <v/>
      </c>
      <c r="B173" s="74" t="str">
        <f>IF(September!B173="","",September!B173)</f>
        <v/>
      </c>
      <c r="C173" s="297" t="str">
        <f>IF(September!C173="","",September!C173)</f>
        <v/>
      </c>
      <c r="D173" s="297"/>
      <c r="E173" s="197">
        <f>September!I173</f>
        <v>0</v>
      </c>
      <c r="F173" s="62"/>
      <c r="G173" s="62"/>
      <c r="H173" s="62"/>
      <c r="I173" s="197">
        <f t="shared" si="3"/>
        <v>0</v>
      </c>
      <c r="J173" s="208" t="str">
        <f>IF(September!J173="","",September!J173)</f>
        <v/>
      </c>
      <c r="K173" s="296" t="str">
        <f>IF(September!K173="","",September!K173)</f>
        <v/>
      </c>
      <c r="L173" s="296"/>
      <c r="M173" s="296"/>
      <c r="N173" s="296"/>
      <c r="O173" s="296"/>
      <c r="P173" s="296"/>
      <c r="Q173" s="296"/>
      <c r="R173" s="296"/>
      <c r="S173" s="296"/>
      <c r="V173" s="145"/>
    </row>
    <row r="174" spans="1:22" x14ac:dyDescent="0.35">
      <c r="A174" s="98" t="str">
        <f>IF(September!A174="","",September!A174)</f>
        <v/>
      </c>
      <c r="B174" s="74" t="str">
        <f>IF(September!B174="","",September!B174)</f>
        <v/>
      </c>
      <c r="C174" s="297" t="str">
        <f>IF(September!C174="","",September!C174)</f>
        <v/>
      </c>
      <c r="D174" s="297"/>
      <c r="E174" s="197">
        <f>September!I174</f>
        <v>0</v>
      </c>
      <c r="F174" s="62"/>
      <c r="G174" s="62"/>
      <c r="H174" s="62"/>
      <c r="I174" s="197">
        <f t="shared" si="3"/>
        <v>0</v>
      </c>
      <c r="J174" s="208" t="str">
        <f>IF(September!J174="","",September!J174)</f>
        <v/>
      </c>
      <c r="K174" s="296" t="str">
        <f>IF(September!K174="","",September!K174)</f>
        <v/>
      </c>
      <c r="L174" s="296"/>
      <c r="M174" s="296"/>
      <c r="N174" s="296"/>
      <c r="O174" s="296"/>
      <c r="P174" s="296"/>
      <c r="Q174" s="296"/>
      <c r="R174" s="296"/>
      <c r="S174" s="296"/>
      <c r="V174" s="145"/>
    </row>
    <row r="175" spans="1:22" x14ac:dyDescent="0.35">
      <c r="A175" s="98" t="str">
        <f>IF(September!A175="","",September!A175)</f>
        <v/>
      </c>
      <c r="B175" s="74" t="str">
        <f>IF(September!B175="","",September!B175)</f>
        <v/>
      </c>
      <c r="C175" s="297" t="str">
        <f>IF(September!C175="","",September!C175)</f>
        <v/>
      </c>
      <c r="D175" s="297"/>
      <c r="E175" s="197">
        <f>September!I175</f>
        <v>0</v>
      </c>
      <c r="F175" s="62"/>
      <c r="G175" s="62"/>
      <c r="H175" s="62"/>
      <c r="I175" s="197">
        <f t="shared" si="3"/>
        <v>0</v>
      </c>
      <c r="J175" s="208" t="str">
        <f>IF(September!J175="","",September!J175)</f>
        <v/>
      </c>
      <c r="K175" s="296" t="str">
        <f>IF(September!K175="","",September!K175)</f>
        <v/>
      </c>
      <c r="L175" s="296"/>
      <c r="M175" s="296"/>
      <c r="N175" s="296"/>
      <c r="O175" s="296"/>
      <c r="P175" s="296"/>
      <c r="Q175" s="296"/>
      <c r="R175" s="296"/>
      <c r="S175" s="296"/>
      <c r="V175" s="145"/>
    </row>
    <row r="176" spans="1:22" x14ac:dyDescent="0.35">
      <c r="A176" s="98" t="str">
        <f>IF(September!A176="","",September!A176)</f>
        <v/>
      </c>
      <c r="B176" s="74" t="str">
        <f>IF(September!B176="","",September!B176)</f>
        <v/>
      </c>
      <c r="C176" s="297" t="str">
        <f>IF(September!C176="","",September!C176)</f>
        <v/>
      </c>
      <c r="D176" s="297"/>
      <c r="E176" s="197">
        <f>September!I176</f>
        <v>0</v>
      </c>
      <c r="F176" s="62"/>
      <c r="G176" s="62"/>
      <c r="H176" s="62"/>
      <c r="I176" s="197">
        <f t="shared" si="3"/>
        <v>0</v>
      </c>
      <c r="J176" s="208" t="str">
        <f>IF(September!J176="","",September!J176)</f>
        <v/>
      </c>
      <c r="K176" s="296" t="str">
        <f>IF(September!K176="","",September!K176)</f>
        <v/>
      </c>
      <c r="L176" s="296"/>
      <c r="M176" s="296"/>
      <c r="N176" s="296"/>
      <c r="O176" s="296"/>
      <c r="P176" s="296"/>
      <c r="Q176" s="296"/>
      <c r="R176" s="296"/>
      <c r="S176" s="296"/>
      <c r="V176" s="145"/>
    </row>
    <row r="177" spans="1:22" x14ac:dyDescent="0.35">
      <c r="A177" s="98" t="str">
        <f>IF(September!A177="","",September!A177)</f>
        <v/>
      </c>
      <c r="B177" s="74" t="str">
        <f>IF(September!B177="","",September!B177)</f>
        <v/>
      </c>
      <c r="C177" s="297" t="str">
        <f>IF(September!C177="","",September!C177)</f>
        <v/>
      </c>
      <c r="D177" s="297"/>
      <c r="E177" s="197">
        <f>September!I177</f>
        <v>0</v>
      </c>
      <c r="F177" s="62"/>
      <c r="G177" s="62"/>
      <c r="H177" s="62"/>
      <c r="I177" s="197">
        <f t="shared" si="3"/>
        <v>0</v>
      </c>
      <c r="J177" s="208" t="str">
        <f>IF(September!J177="","",September!J177)</f>
        <v/>
      </c>
      <c r="K177" s="296" t="str">
        <f>IF(September!K177="","",September!K177)</f>
        <v/>
      </c>
      <c r="L177" s="296"/>
      <c r="M177" s="296"/>
      <c r="N177" s="296"/>
      <c r="O177" s="296"/>
      <c r="P177" s="296"/>
      <c r="Q177" s="296"/>
      <c r="R177" s="296"/>
      <c r="S177" s="296"/>
      <c r="V177" s="145"/>
    </row>
    <row r="178" spans="1:22" x14ac:dyDescent="0.35">
      <c r="A178" s="98" t="str">
        <f>IF(September!A178="","",September!A178)</f>
        <v/>
      </c>
      <c r="B178" s="74" t="str">
        <f>IF(September!B178="","",September!B178)</f>
        <v/>
      </c>
      <c r="C178" s="297" t="str">
        <f>IF(September!C178="","",September!C178)</f>
        <v/>
      </c>
      <c r="D178" s="297"/>
      <c r="E178" s="197">
        <f>September!I178</f>
        <v>0</v>
      </c>
      <c r="F178" s="62"/>
      <c r="G178" s="62"/>
      <c r="H178" s="62"/>
      <c r="I178" s="197">
        <f t="shared" si="3"/>
        <v>0</v>
      </c>
      <c r="J178" s="208" t="str">
        <f>IF(September!J178="","",September!J178)</f>
        <v/>
      </c>
      <c r="K178" s="296" t="str">
        <f>IF(September!K178="","",September!K178)</f>
        <v/>
      </c>
      <c r="L178" s="296"/>
      <c r="M178" s="296"/>
      <c r="N178" s="296"/>
      <c r="O178" s="296"/>
      <c r="P178" s="296"/>
      <c r="Q178" s="296"/>
      <c r="R178" s="296"/>
      <c r="S178" s="296"/>
      <c r="V178" s="145"/>
    </row>
    <row r="179" spans="1:22" x14ac:dyDescent="0.35">
      <c r="A179" s="98" t="str">
        <f>IF(September!A179="","",September!A179)</f>
        <v/>
      </c>
      <c r="B179" s="74" t="str">
        <f>IF(September!B179="","",September!B179)</f>
        <v/>
      </c>
      <c r="C179" s="297" t="str">
        <f>IF(September!C179="","",September!C179)</f>
        <v/>
      </c>
      <c r="D179" s="297"/>
      <c r="E179" s="197">
        <f>September!I179</f>
        <v>0</v>
      </c>
      <c r="F179" s="62"/>
      <c r="G179" s="62"/>
      <c r="H179" s="62"/>
      <c r="I179" s="197">
        <f t="shared" si="3"/>
        <v>0</v>
      </c>
      <c r="J179" s="208" t="str">
        <f>IF(September!J179="","",September!J179)</f>
        <v/>
      </c>
      <c r="K179" s="296" t="str">
        <f>IF(September!K179="","",September!K179)</f>
        <v/>
      </c>
      <c r="L179" s="296"/>
      <c r="M179" s="296"/>
      <c r="N179" s="296"/>
      <c r="O179" s="296"/>
      <c r="P179" s="296"/>
      <c r="Q179" s="296"/>
      <c r="R179" s="296"/>
      <c r="S179" s="296"/>
      <c r="V179" s="145"/>
    </row>
    <row r="180" spans="1:22" x14ac:dyDescent="0.35">
      <c r="A180" s="98" t="str">
        <f>IF(September!A180="","",September!A180)</f>
        <v/>
      </c>
      <c r="B180" s="74" t="str">
        <f>IF(September!B180="","",September!B180)</f>
        <v/>
      </c>
      <c r="C180" s="297" t="str">
        <f>IF(September!C180="","",September!C180)</f>
        <v/>
      </c>
      <c r="D180" s="297"/>
      <c r="E180" s="197">
        <f>September!I180</f>
        <v>0</v>
      </c>
      <c r="F180" s="62"/>
      <c r="G180" s="62"/>
      <c r="H180" s="62"/>
      <c r="I180" s="197">
        <f t="shared" si="3"/>
        <v>0</v>
      </c>
      <c r="J180" s="208" t="str">
        <f>IF(September!J180="","",September!J180)</f>
        <v/>
      </c>
      <c r="K180" s="296" t="str">
        <f>IF(September!K180="","",September!K180)</f>
        <v/>
      </c>
      <c r="L180" s="296"/>
      <c r="M180" s="296"/>
      <c r="N180" s="296"/>
      <c r="O180" s="296"/>
      <c r="P180" s="296"/>
      <c r="Q180" s="296"/>
      <c r="R180" s="296"/>
      <c r="S180" s="296"/>
      <c r="V180" s="145"/>
    </row>
    <row r="181" spans="1:22" x14ac:dyDescent="0.35">
      <c r="A181" s="98" t="str">
        <f>IF(September!A181="","",September!A181)</f>
        <v/>
      </c>
      <c r="B181" s="74" t="str">
        <f>IF(September!B181="","",September!B181)</f>
        <v/>
      </c>
      <c r="C181" s="297" t="str">
        <f>IF(September!C181="","",September!C181)</f>
        <v/>
      </c>
      <c r="D181" s="297"/>
      <c r="E181" s="197">
        <f>September!I181</f>
        <v>0</v>
      </c>
      <c r="F181" s="62"/>
      <c r="G181" s="62"/>
      <c r="H181" s="62"/>
      <c r="I181" s="197">
        <f t="shared" si="3"/>
        <v>0</v>
      </c>
      <c r="J181" s="208" t="str">
        <f>IF(September!J181="","",September!J181)</f>
        <v/>
      </c>
      <c r="K181" s="296" t="str">
        <f>IF(September!K181="","",September!K181)</f>
        <v/>
      </c>
      <c r="L181" s="296"/>
      <c r="M181" s="296"/>
      <c r="N181" s="296"/>
      <c r="O181" s="296"/>
      <c r="P181" s="296"/>
      <c r="Q181" s="296"/>
      <c r="R181" s="296"/>
      <c r="S181" s="296"/>
      <c r="V181" s="145"/>
    </row>
    <row r="182" spans="1:22" x14ac:dyDescent="0.35">
      <c r="A182" s="98" t="str">
        <f>IF(September!A182="","",September!A182)</f>
        <v/>
      </c>
      <c r="B182" s="74" t="str">
        <f>IF(September!B182="","",September!B182)</f>
        <v/>
      </c>
      <c r="C182" s="297" t="str">
        <f>IF(September!C182="","",September!C182)</f>
        <v/>
      </c>
      <c r="D182" s="297"/>
      <c r="E182" s="197">
        <f>September!I182</f>
        <v>0</v>
      </c>
      <c r="F182" s="62"/>
      <c r="G182" s="62"/>
      <c r="H182" s="62"/>
      <c r="I182" s="197">
        <f t="shared" si="3"/>
        <v>0</v>
      </c>
      <c r="J182" s="208" t="str">
        <f>IF(September!J182="","",September!J182)</f>
        <v/>
      </c>
      <c r="K182" s="296" t="str">
        <f>IF(September!K182="","",September!K182)</f>
        <v/>
      </c>
      <c r="L182" s="296"/>
      <c r="M182" s="296"/>
      <c r="N182" s="296"/>
      <c r="O182" s="296"/>
      <c r="P182" s="296"/>
      <c r="Q182" s="296"/>
      <c r="R182" s="296"/>
      <c r="S182" s="296"/>
      <c r="V182" s="145"/>
    </row>
    <row r="183" spans="1:22" x14ac:dyDescent="0.35">
      <c r="A183" s="98" t="str">
        <f>IF(September!A183="","",September!A183)</f>
        <v/>
      </c>
      <c r="B183" s="74" t="str">
        <f>IF(September!B183="","",September!B183)</f>
        <v/>
      </c>
      <c r="C183" s="297" t="str">
        <f>IF(September!C183="","",September!C183)</f>
        <v/>
      </c>
      <c r="D183" s="297"/>
      <c r="E183" s="197">
        <f>September!I183</f>
        <v>0</v>
      </c>
      <c r="F183" s="62"/>
      <c r="G183" s="62"/>
      <c r="H183" s="62"/>
      <c r="I183" s="197">
        <f t="shared" si="3"/>
        <v>0</v>
      </c>
      <c r="J183" s="208" t="str">
        <f>IF(September!J183="","",September!J183)</f>
        <v/>
      </c>
      <c r="K183" s="296" t="str">
        <f>IF(September!K183="","",September!K183)</f>
        <v/>
      </c>
      <c r="L183" s="296"/>
      <c r="M183" s="296"/>
      <c r="N183" s="296"/>
      <c r="O183" s="296"/>
      <c r="P183" s="296"/>
      <c r="Q183" s="296"/>
      <c r="R183" s="296"/>
      <c r="S183" s="296"/>
      <c r="V183" s="145"/>
    </row>
    <row r="184" spans="1:22" x14ac:dyDescent="0.35">
      <c r="A184" s="98" t="str">
        <f>IF(September!A184="","",September!A184)</f>
        <v/>
      </c>
      <c r="B184" s="74" t="str">
        <f>IF(September!B184="","",September!B184)</f>
        <v/>
      </c>
      <c r="C184" s="297" t="str">
        <f>IF(September!C184="","",September!C184)</f>
        <v/>
      </c>
      <c r="D184" s="297"/>
      <c r="E184" s="197">
        <f>September!I184</f>
        <v>0</v>
      </c>
      <c r="F184" s="62"/>
      <c r="G184" s="62"/>
      <c r="H184" s="62"/>
      <c r="I184" s="197">
        <f t="shared" si="3"/>
        <v>0</v>
      </c>
      <c r="J184" s="208" t="str">
        <f>IF(September!J184="","",September!J184)</f>
        <v/>
      </c>
      <c r="K184" s="296" t="str">
        <f>IF(September!K184="","",September!K184)</f>
        <v/>
      </c>
      <c r="L184" s="296"/>
      <c r="M184" s="296"/>
      <c r="N184" s="296"/>
      <c r="O184" s="296"/>
      <c r="P184" s="296"/>
      <c r="Q184" s="296"/>
      <c r="R184" s="296"/>
      <c r="S184" s="296"/>
      <c r="V184" s="145"/>
    </row>
    <row r="185" spans="1:22" x14ac:dyDescent="0.35">
      <c r="A185" s="98" t="str">
        <f>IF(September!A185="","",September!A185)</f>
        <v/>
      </c>
      <c r="B185" s="74" t="str">
        <f>IF(September!B185="","",September!B185)</f>
        <v/>
      </c>
      <c r="C185" s="297" t="str">
        <f>IF(September!C185="","",September!C185)</f>
        <v/>
      </c>
      <c r="D185" s="297"/>
      <c r="E185" s="197">
        <f>September!I185</f>
        <v>0</v>
      </c>
      <c r="F185" s="62"/>
      <c r="G185" s="62"/>
      <c r="H185" s="62"/>
      <c r="I185" s="197">
        <f t="shared" si="3"/>
        <v>0</v>
      </c>
      <c r="J185" s="208" t="str">
        <f>IF(September!J185="","",September!J185)</f>
        <v/>
      </c>
      <c r="K185" s="296" t="str">
        <f>IF(September!K185="","",September!K185)</f>
        <v/>
      </c>
      <c r="L185" s="296"/>
      <c r="M185" s="296"/>
      <c r="N185" s="296"/>
      <c r="O185" s="296"/>
      <c r="P185" s="296"/>
      <c r="Q185" s="296"/>
      <c r="R185" s="296"/>
      <c r="S185" s="296"/>
      <c r="V185" s="145"/>
    </row>
    <row r="186" spans="1:22" x14ac:dyDescent="0.35">
      <c r="A186" s="98" t="str">
        <f>IF(September!A186="","",September!A186)</f>
        <v/>
      </c>
      <c r="B186" s="74" t="str">
        <f>IF(September!B186="","",September!B186)</f>
        <v/>
      </c>
      <c r="C186" s="297" t="str">
        <f>IF(September!C186="","",September!C186)</f>
        <v/>
      </c>
      <c r="D186" s="297"/>
      <c r="E186" s="197">
        <f>September!I186</f>
        <v>0</v>
      </c>
      <c r="F186" s="62"/>
      <c r="G186" s="62"/>
      <c r="H186" s="62"/>
      <c r="I186" s="197">
        <f t="shared" si="3"/>
        <v>0</v>
      </c>
      <c r="J186" s="208" t="str">
        <f>IF(September!J186="","",September!J186)</f>
        <v/>
      </c>
      <c r="K186" s="296" t="str">
        <f>IF(September!K186="","",September!K186)</f>
        <v/>
      </c>
      <c r="L186" s="296"/>
      <c r="M186" s="296"/>
      <c r="N186" s="296"/>
      <c r="O186" s="296"/>
      <c r="P186" s="296"/>
      <c r="Q186" s="296"/>
      <c r="R186" s="296"/>
      <c r="S186" s="296"/>
      <c r="V186" s="145"/>
    </row>
    <row r="187" spans="1:22" x14ac:dyDescent="0.35">
      <c r="A187" s="98" t="str">
        <f>IF(September!A187="","",September!A187)</f>
        <v/>
      </c>
      <c r="B187" s="74" t="str">
        <f>IF(September!B187="","",September!B187)</f>
        <v/>
      </c>
      <c r="C187" s="297" t="str">
        <f>IF(September!C187="","",September!C187)</f>
        <v/>
      </c>
      <c r="D187" s="297"/>
      <c r="E187" s="197">
        <f>September!I187</f>
        <v>0</v>
      </c>
      <c r="F187" s="62"/>
      <c r="G187" s="62"/>
      <c r="H187" s="62"/>
      <c r="I187" s="197">
        <f t="shared" si="3"/>
        <v>0</v>
      </c>
      <c r="J187" s="208" t="str">
        <f>IF(September!J187="","",September!J187)</f>
        <v/>
      </c>
      <c r="K187" s="296" t="str">
        <f>IF(September!K187="","",September!K187)</f>
        <v/>
      </c>
      <c r="L187" s="296"/>
      <c r="M187" s="296"/>
      <c r="N187" s="296"/>
      <c r="O187" s="296"/>
      <c r="P187" s="296"/>
      <c r="Q187" s="296"/>
      <c r="R187" s="296"/>
      <c r="S187" s="296"/>
      <c r="V187" s="145"/>
    </row>
    <row r="188" spans="1:22" x14ac:dyDescent="0.35">
      <c r="A188" s="98" t="str">
        <f>IF(September!A188="","",September!A188)</f>
        <v/>
      </c>
      <c r="B188" s="74" t="str">
        <f>IF(September!B188="","",September!B188)</f>
        <v/>
      </c>
      <c r="C188" s="297" t="str">
        <f>IF(September!C188="","",September!C188)</f>
        <v/>
      </c>
      <c r="D188" s="297"/>
      <c r="E188" s="197">
        <f>September!I188</f>
        <v>0</v>
      </c>
      <c r="F188" s="62"/>
      <c r="G188" s="62"/>
      <c r="H188" s="62"/>
      <c r="I188" s="197">
        <f t="shared" si="3"/>
        <v>0</v>
      </c>
      <c r="J188" s="208" t="str">
        <f>IF(September!J188="","",September!J188)</f>
        <v/>
      </c>
      <c r="K188" s="296" t="str">
        <f>IF(September!K188="","",September!K188)</f>
        <v/>
      </c>
      <c r="L188" s="296"/>
      <c r="M188" s="296"/>
      <c r="N188" s="296"/>
      <c r="O188" s="296"/>
      <c r="P188" s="296"/>
      <c r="Q188" s="296"/>
      <c r="R188" s="296"/>
      <c r="S188" s="296"/>
      <c r="V188" s="145"/>
    </row>
    <row r="189" spans="1:22" x14ac:dyDescent="0.35">
      <c r="A189" s="98" t="str">
        <f>IF(September!A189="","",September!A189)</f>
        <v/>
      </c>
      <c r="B189" s="74" t="str">
        <f>IF(September!B189="","",September!B189)</f>
        <v/>
      </c>
      <c r="C189" s="297" t="str">
        <f>IF(September!C189="","",September!C189)</f>
        <v/>
      </c>
      <c r="D189" s="297"/>
      <c r="E189" s="197">
        <f>September!I189</f>
        <v>0</v>
      </c>
      <c r="F189" s="62"/>
      <c r="G189" s="62"/>
      <c r="H189" s="62"/>
      <c r="I189" s="197">
        <f t="shared" si="3"/>
        <v>0</v>
      </c>
      <c r="J189" s="208" t="str">
        <f>IF(September!J189="","",September!J189)</f>
        <v/>
      </c>
      <c r="K189" s="296" t="str">
        <f>IF(September!K189="","",September!K189)</f>
        <v/>
      </c>
      <c r="L189" s="296"/>
      <c r="M189" s="296"/>
      <c r="N189" s="296"/>
      <c r="O189" s="296"/>
      <c r="P189" s="296"/>
      <c r="Q189" s="296"/>
      <c r="R189" s="296"/>
      <c r="S189" s="296"/>
      <c r="V189" s="145"/>
    </row>
    <row r="190" spans="1:22" x14ac:dyDescent="0.35">
      <c r="A190" s="98" t="str">
        <f>IF(September!A190="","",September!A190)</f>
        <v/>
      </c>
      <c r="B190" s="74" t="str">
        <f>IF(September!B190="","",September!B190)</f>
        <v/>
      </c>
      <c r="C190" s="297" t="str">
        <f>IF(September!C190="","",September!C190)</f>
        <v/>
      </c>
      <c r="D190" s="297"/>
      <c r="E190" s="197">
        <f>September!I190</f>
        <v>0</v>
      </c>
      <c r="F190" s="62"/>
      <c r="G190" s="62"/>
      <c r="H190" s="62"/>
      <c r="I190" s="197">
        <f t="shared" si="3"/>
        <v>0</v>
      </c>
      <c r="J190" s="208" t="str">
        <f>IF(September!J190="","",September!J190)</f>
        <v/>
      </c>
      <c r="K190" s="296" t="str">
        <f>IF(September!K190="","",September!K190)</f>
        <v/>
      </c>
      <c r="L190" s="296"/>
      <c r="M190" s="296"/>
      <c r="N190" s="296"/>
      <c r="O190" s="296"/>
      <c r="P190" s="296"/>
      <c r="Q190" s="296"/>
      <c r="R190" s="296"/>
      <c r="S190" s="296"/>
      <c r="V190" s="145"/>
    </row>
    <row r="191" spans="1:22" x14ac:dyDescent="0.35">
      <c r="A191" s="98" t="str">
        <f>IF(September!A191="","",September!A191)</f>
        <v/>
      </c>
      <c r="B191" s="74" t="str">
        <f>IF(September!B191="","",September!B191)</f>
        <v/>
      </c>
      <c r="C191" s="297" t="str">
        <f>IF(September!C191="","",September!C191)</f>
        <v/>
      </c>
      <c r="D191" s="297"/>
      <c r="E191" s="197">
        <f>September!I191</f>
        <v>0</v>
      </c>
      <c r="F191" s="62"/>
      <c r="G191" s="62"/>
      <c r="H191" s="62"/>
      <c r="I191" s="197">
        <f t="shared" si="3"/>
        <v>0</v>
      </c>
      <c r="J191" s="208" t="str">
        <f>IF(September!J191="","",September!J191)</f>
        <v/>
      </c>
      <c r="K191" s="296" t="str">
        <f>IF(September!K191="","",September!K191)</f>
        <v/>
      </c>
      <c r="L191" s="296"/>
      <c r="M191" s="296"/>
      <c r="N191" s="296"/>
      <c r="O191" s="296"/>
      <c r="P191" s="296"/>
      <c r="Q191" s="296"/>
      <c r="R191" s="296"/>
      <c r="S191" s="296"/>
      <c r="V191" s="145"/>
    </row>
    <row r="192" spans="1:22" x14ac:dyDescent="0.35">
      <c r="A192" s="98" t="str">
        <f>IF(September!A192="","",September!A192)</f>
        <v/>
      </c>
      <c r="B192" s="74" t="str">
        <f>IF(September!B192="","",September!B192)</f>
        <v/>
      </c>
      <c r="C192" s="297" t="str">
        <f>IF(September!C192="","",September!C192)</f>
        <v/>
      </c>
      <c r="D192" s="297"/>
      <c r="E192" s="197">
        <f>September!I192</f>
        <v>0</v>
      </c>
      <c r="F192" s="62"/>
      <c r="G192" s="62"/>
      <c r="H192" s="62"/>
      <c r="I192" s="197">
        <f t="shared" si="3"/>
        <v>0</v>
      </c>
      <c r="J192" s="208" t="str">
        <f>IF(September!J192="","",September!J192)</f>
        <v/>
      </c>
      <c r="K192" s="296" t="str">
        <f>IF(September!K192="","",September!K192)</f>
        <v/>
      </c>
      <c r="L192" s="296"/>
      <c r="M192" s="296"/>
      <c r="N192" s="296"/>
      <c r="O192" s="296"/>
      <c r="P192" s="296"/>
      <c r="Q192" s="296"/>
      <c r="R192" s="296"/>
      <c r="S192" s="296"/>
      <c r="V192" s="145"/>
    </row>
    <row r="193" spans="1:22" x14ac:dyDescent="0.35">
      <c r="A193" s="98" t="str">
        <f>IF(September!A193="","",September!A193)</f>
        <v/>
      </c>
      <c r="B193" s="74" t="str">
        <f>IF(September!B193="","",September!B193)</f>
        <v/>
      </c>
      <c r="C193" s="297" t="str">
        <f>IF(September!C193="","",September!C193)</f>
        <v/>
      </c>
      <c r="D193" s="297"/>
      <c r="E193" s="197">
        <f>September!I193</f>
        <v>0</v>
      </c>
      <c r="F193" s="62"/>
      <c r="G193" s="62"/>
      <c r="H193" s="62"/>
      <c r="I193" s="197">
        <f t="shared" si="3"/>
        <v>0</v>
      </c>
      <c r="J193" s="208" t="str">
        <f>IF(September!J193="","",September!J193)</f>
        <v/>
      </c>
      <c r="K193" s="296" t="str">
        <f>IF(September!K193="","",September!K193)</f>
        <v/>
      </c>
      <c r="L193" s="296"/>
      <c r="M193" s="296"/>
      <c r="N193" s="296"/>
      <c r="O193" s="296"/>
      <c r="P193" s="296"/>
      <c r="Q193" s="296"/>
      <c r="R193" s="296"/>
      <c r="S193" s="296"/>
      <c r="V193" s="145"/>
    </row>
    <row r="194" spans="1:22" x14ac:dyDescent="0.35">
      <c r="A194" s="98" t="str">
        <f>IF(September!A194="","",September!A194)</f>
        <v/>
      </c>
      <c r="B194" s="74" t="str">
        <f>IF(September!B194="","",September!B194)</f>
        <v/>
      </c>
      <c r="C194" s="297" t="str">
        <f>IF(September!C194="","",September!C194)</f>
        <v/>
      </c>
      <c r="D194" s="297"/>
      <c r="E194" s="197">
        <f>September!I194</f>
        <v>0</v>
      </c>
      <c r="F194" s="62"/>
      <c r="G194" s="62"/>
      <c r="H194" s="62"/>
      <c r="I194" s="197">
        <f t="shared" si="3"/>
        <v>0</v>
      </c>
      <c r="J194" s="208" t="str">
        <f>IF(September!J194="","",September!J194)</f>
        <v/>
      </c>
      <c r="K194" s="296" t="str">
        <f>IF(September!K194="","",September!K194)</f>
        <v/>
      </c>
      <c r="L194" s="296"/>
      <c r="M194" s="296"/>
      <c r="N194" s="296"/>
      <c r="O194" s="296"/>
      <c r="P194" s="296"/>
      <c r="Q194" s="296"/>
      <c r="R194" s="296"/>
      <c r="S194" s="296"/>
      <c r="V194" s="145"/>
    </row>
    <row r="195" spans="1:22" x14ac:dyDescent="0.35">
      <c r="A195" s="98" t="str">
        <f>IF(September!A195="","",September!A195)</f>
        <v/>
      </c>
      <c r="B195" s="74" t="str">
        <f>IF(September!B195="","",September!B195)</f>
        <v/>
      </c>
      <c r="C195" s="297" t="str">
        <f>IF(September!C195="","",September!C195)</f>
        <v/>
      </c>
      <c r="D195" s="297"/>
      <c r="E195" s="197">
        <f>September!I195</f>
        <v>0</v>
      </c>
      <c r="F195" s="62"/>
      <c r="G195" s="62"/>
      <c r="H195" s="62"/>
      <c r="I195" s="197">
        <f t="shared" si="3"/>
        <v>0</v>
      </c>
      <c r="J195" s="208" t="str">
        <f>IF(September!J195="","",September!J195)</f>
        <v/>
      </c>
      <c r="K195" s="296" t="str">
        <f>IF(September!K195="","",September!K195)</f>
        <v/>
      </c>
      <c r="L195" s="296"/>
      <c r="M195" s="296"/>
      <c r="N195" s="296"/>
      <c r="O195" s="296"/>
      <c r="P195" s="296"/>
      <c r="Q195" s="296"/>
      <c r="R195" s="296"/>
      <c r="S195" s="296"/>
      <c r="V195" s="145"/>
    </row>
    <row r="196" spans="1:22" x14ac:dyDescent="0.35">
      <c r="A196" s="98" t="str">
        <f>IF(September!A196="","",September!A196)</f>
        <v/>
      </c>
      <c r="B196" s="74" t="str">
        <f>IF(September!B196="","",September!B196)</f>
        <v/>
      </c>
      <c r="C196" s="297" t="str">
        <f>IF(September!C196="","",September!C196)</f>
        <v/>
      </c>
      <c r="D196" s="297"/>
      <c r="E196" s="197">
        <f>September!I196</f>
        <v>0</v>
      </c>
      <c r="F196" s="62"/>
      <c r="G196" s="62"/>
      <c r="H196" s="62"/>
      <c r="I196" s="197">
        <f t="shared" si="3"/>
        <v>0</v>
      </c>
      <c r="J196" s="208" t="str">
        <f>IF(September!J196="","",September!J196)</f>
        <v/>
      </c>
      <c r="K196" s="296" t="str">
        <f>IF(September!K196="","",September!K196)</f>
        <v/>
      </c>
      <c r="L196" s="296"/>
      <c r="M196" s="296"/>
      <c r="N196" s="296"/>
      <c r="O196" s="296"/>
      <c r="P196" s="296"/>
      <c r="Q196" s="296"/>
      <c r="R196" s="296"/>
      <c r="S196" s="296"/>
      <c r="V196" s="145"/>
    </row>
    <row r="197" spans="1:22" x14ac:dyDescent="0.35">
      <c r="A197" s="98" t="str">
        <f>IF(September!A197="","",September!A197)</f>
        <v/>
      </c>
      <c r="B197" s="74" t="str">
        <f>IF(September!B197="","",September!B197)</f>
        <v/>
      </c>
      <c r="C197" s="297" t="str">
        <f>IF(September!C197="","",September!C197)</f>
        <v/>
      </c>
      <c r="D197" s="297"/>
      <c r="E197" s="197">
        <f>September!I197</f>
        <v>0</v>
      </c>
      <c r="F197" s="62"/>
      <c r="G197" s="62"/>
      <c r="H197" s="62"/>
      <c r="I197" s="197">
        <f t="shared" si="3"/>
        <v>0</v>
      </c>
      <c r="J197" s="208" t="str">
        <f>IF(September!J197="","",September!J197)</f>
        <v/>
      </c>
      <c r="K197" s="296" t="str">
        <f>IF(September!K197="","",September!K197)</f>
        <v/>
      </c>
      <c r="L197" s="296"/>
      <c r="M197" s="296"/>
      <c r="N197" s="296"/>
      <c r="O197" s="296"/>
      <c r="P197" s="296"/>
      <c r="Q197" s="296"/>
      <c r="R197" s="296"/>
      <c r="S197" s="296"/>
      <c r="V197" s="145"/>
    </row>
    <row r="198" spans="1:22" x14ac:dyDescent="0.35">
      <c r="A198" s="98" t="str">
        <f>IF(September!A198="","",September!A198)</f>
        <v/>
      </c>
      <c r="B198" s="74" t="str">
        <f>IF(September!B198="","",September!B198)</f>
        <v/>
      </c>
      <c r="C198" s="297" t="str">
        <f>IF(September!C198="","",September!C198)</f>
        <v/>
      </c>
      <c r="D198" s="297"/>
      <c r="E198" s="197">
        <f>September!I198</f>
        <v>0</v>
      </c>
      <c r="F198" s="62"/>
      <c r="G198" s="62"/>
      <c r="H198" s="62"/>
      <c r="I198" s="197">
        <f t="shared" si="3"/>
        <v>0</v>
      </c>
      <c r="J198" s="208" t="str">
        <f>IF(September!J198="","",September!J198)</f>
        <v/>
      </c>
      <c r="K198" s="296" t="str">
        <f>IF(September!K198="","",September!K198)</f>
        <v/>
      </c>
      <c r="L198" s="296"/>
      <c r="M198" s="296"/>
      <c r="N198" s="296"/>
      <c r="O198" s="296"/>
      <c r="P198" s="296"/>
      <c r="Q198" s="296"/>
      <c r="R198" s="296"/>
      <c r="S198" s="296"/>
      <c r="V198" s="145"/>
    </row>
    <row r="199" spans="1:22" x14ac:dyDescent="0.35">
      <c r="A199" s="98" t="str">
        <f>IF(September!A199="","",September!A199)</f>
        <v/>
      </c>
      <c r="B199" s="74" t="str">
        <f>IF(September!B199="","",September!B199)</f>
        <v/>
      </c>
      <c r="C199" s="297" t="str">
        <f>IF(September!C199="","",September!C199)</f>
        <v/>
      </c>
      <c r="D199" s="297"/>
      <c r="E199" s="197">
        <f>September!I199</f>
        <v>0</v>
      </c>
      <c r="F199" s="62"/>
      <c r="G199" s="62"/>
      <c r="H199" s="62"/>
      <c r="I199" s="197">
        <f t="shared" si="3"/>
        <v>0</v>
      </c>
      <c r="J199" s="208" t="str">
        <f>IF(September!J199="","",September!J199)</f>
        <v/>
      </c>
      <c r="K199" s="296" t="str">
        <f>IF(September!K199="","",September!K199)</f>
        <v/>
      </c>
      <c r="L199" s="296"/>
      <c r="M199" s="296"/>
      <c r="N199" s="296"/>
      <c r="O199" s="296"/>
      <c r="P199" s="296"/>
      <c r="Q199" s="296"/>
      <c r="R199" s="296"/>
      <c r="S199" s="296"/>
      <c r="V199" s="145"/>
    </row>
    <row r="200" spans="1:22" x14ac:dyDescent="0.35">
      <c r="A200" s="98" t="str">
        <f>IF(September!A200="","",September!A200)</f>
        <v/>
      </c>
      <c r="B200" s="74" t="str">
        <f>IF(September!B200="","",September!B200)</f>
        <v/>
      </c>
      <c r="C200" s="297" t="str">
        <f>IF(September!C200="","",September!C200)</f>
        <v/>
      </c>
      <c r="D200" s="297"/>
      <c r="E200" s="197">
        <f>September!I200</f>
        <v>0</v>
      </c>
      <c r="F200" s="62"/>
      <c r="G200" s="62"/>
      <c r="H200" s="62"/>
      <c r="I200" s="197">
        <f t="shared" si="3"/>
        <v>0</v>
      </c>
      <c r="J200" s="208" t="str">
        <f>IF(September!J200="","",September!J200)</f>
        <v/>
      </c>
      <c r="K200" s="296" t="str">
        <f>IF(September!K200="","",September!K200)</f>
        <v/>
      </c>
      <c r="L200" s="296"/>
      <c r="M200" s="296"/>
      <c r="N200" s="296"/>
      <c r="O200" s="296"/>
      <c r="P200" s="296"/>
      <c r="Q200" s="296"/>
      <c r="R200" s="296"/>
      <c r="S200" s="296"/>
      <c r="V200" s="145"/>
    </row>
    <row r="201" spans="1:22" x14ac:dyDescent="0.35">
      <c r="A201" s="98" t="str">
        <f>IF(September!A201="","",September!A201)</f>
        <v/>
      </c>
      <c r="B201" s="74" t="str">
        <f>IF(September!B201="","",September!B201)</f>
        <v/>
      </c>
      <c r="C201" s="297" t="str">
        <f>IF(September!C201="","",September!C201)</f>
        <v/>
      </c>
      <c r="D201" s="297"/>
      <c r="E201" s="197">
        <f>September!I201</f>
        <v>0</v>
      </c>
      <c r="F201" s="62"/>
      <c r="G201" s="62"/>
      <c r="H201" s="62"/>
      <c r="I201" s="197">
        <f t="shared" si="3"/>
        <v>0</v>
      </c>
      <c r="J201" s="208" t="str">
        <f>IF(September!J201="","",September!J201)</f>
        <v/>
      </c>
      <c r="K201" s="296" t="str">
        <f>IF(September!K201="","",September!K201)</f>
        <v/>
      </c>
      <c r="L201" s="296"/>
      <c r="M201" s="296"/>
      <c r="N201" s="296"/>
      <c r="O201" s="296"/>
      <c r="P201" s="296"/>
      <c r="Q201" s="296"/>
      <c r="R201" s="296"/>
      <c r="S201" s="296"/>
      <c r="V201" s="145"/>
    </row>
    <row r="202" spans="1:22" x14ac:dyDescent="0.35">
      <c r="A202" s="98" t="str">
        <f>IF(September!A202="","",September!A202)</f>
        <v/>
      </c>
      <c r="B202" s="74" t="str">
        <f>IF(September!B202="","",September!B202)</f>
        <v/>
      </c>
      <c r="C202" s="297" t="str">
        <f>IF(September!C202="","",September!C202)</f>
        <v/>
      </c>
      <c r="D202" s="297"/>
      <c r="E202" s="197">
        <f>September!I202</f>
        <v>0</v>
      </c>
      <c r="F202" s="62"/>
      <c r="G202" s="62"/>
      <c r="H202" s="62"/>
      <c r="I202" s="197">
        <f t="shared" si="3"/>
        <v>0</v>
      </c>
      <c r="J202" s="208" t="str">
        <f>IF(September!J202="","",September!J202)</f>
        <v/>
      </c>
      <c r="K202" s="296" t="str">
        <f>IF(September!K202="","",September!K202)</f>
        <v/>
      </c>
      <c r="L202" s="296"/>
      <c r="M202" s="296"/>
      <c r="N202" s="296"/>
      <c r="O202" s="296"/>
      <c r="P202" s="296"/>
      <c r="Q202" s="296"/>
      <c r="R202" s="296"/>
      <c r="S202" s="296"/>
      <c r="V202" s="145"/>
    </row>
    <row r="203" spans="1:22" x14ac:dyDescent="0.35">
      <c r="A203" s="98" t="str">
        <f>IF(September!A203="","",September!A203)</f>
        <v/>
      </c>
      <c r="B203" s="74" t="str">
        <f>IF(September!B203="","",September!B203)</f>
        <v/>
      </c>
      <c r="C203" s="297" t="str">
        <f>IF(September!C203="","",September!C203)</f>
        <v/>
      </c>
      <c r="D203" s="297"/>
      <c r="E203" s="197">
        <f>September!I203</f>
        <v>0</v>
      </c>
      <c r="F203" s="62"/>
      <c r="G203" s="62"/>
      <c r="H203" s="62"/>
      <c r="I203" s="197">
        <f t="shared" si="3"/>
        <v>0</v>
      </c>
      <c r="J203" s="208" t="str">
        <f>IF(September!J203="","",September!J203)</f>
        <v/>
      </c>
      <c r="K203" s="296" t="str">
        <f>IF(September!K203="","",September!K203)</f>
        <v/>
      </c>
      <c r="L203" s="296"/>
      <c r="M203" s="296"/>
      <c r="N203" s="296"/>
      <c r="O203" s="296"/>
      <c r="P203" s="296"/>
      <c r="Q203" s="296"/>
      <c r="R203" s="296"/>
      <c r="S203" s="296"/>
      <c r="V203" s="145"/>
    </row>
    <row r="204" spans="1:22" x14ac:dyDescent="0.35">
      <c r="A204" s="98" t="str">
        <f>IF(September!A204="","",September!A204)</f>
        <v/>
      </c>
      <c r="B204" s="74" t="str">
        <f>IF(September!B204="","",September!B204)</f>
        <v/>
      </c>
      <c r="C204" s="297" t="str">
        <f>IF(September!C204="","",September!C204)</f>
        <v/>
      </c>
      <c r="D204" s="297"/>
      <c r="E204" s="197">
        <f>September!I204</f>
        <v>0</v>
      </c>
      <c r="F204" s="62"/>
      <c r="G204" s="62"/>
      <c r="H204" s="62"/>
      <c r="I204" s="197">
        <f t="shared" si="3"/>
        <v>0</v>
      </c>
      <c r="J204" s="208" t="str">
        <f>IF(September!J204="","",September!J204)</f>
        <v/>
      </c>
      <c r="K204" s="296" t="str">
        <f>IF(September!K204="","",September!K204)</f>
        <v/>
      </c>
      <c r="L204" s="296"/>
      <c r="M204" s="296"/>
      <c r="N204" s="296"/>
      <c r="O204" s="296"/>
      <c r="P204" s="296"/>
      <c r="Q204" s="296"/>
      <c r="R204" s="296"/>
      <c r="S204" s="296"/>
      <c r="V204" s="145"/>
    </row>
    <row r="205" spans="1:22" x14ac:dyDescent="0.35">
      <c r="A205" s="98" t="str">
        <f>IF(September!A205="","",September!A205)</f>
        <v/>
      </c>
      <c r="B205" s="74" t="str">
        <f>IF(September!B205="","",September!B205)</f>
        <v/>
      </c>
      <c r="C205" s="297" t="str">
        <f>IF(September!C205="","",September!C205)</f>
        <v/>
      </c>
      <c r="D205" s="297"/>
      <c r="E205" s="197">
        <f>September!I205</f>
        <v>0</v>
      </c>
      <c r="F205" s="62"/>
      <c r="G205" s="62"/>
      <c r="H205" s="62"/>
      <c r="I205" s="197">
        <f t="shared" si="3"/>
        <v>0</v>
      </c>
      <c r="J205" s="208" t="str">
        <f>IF(September!J205="","",September!J205)</f>
        <v/>
      </c>
      <c r="K205" s="296" t="str">
        <f>IF(September!K205="","",September!K205)</f>
        <v/>
      </c>
      <c r="L205" s="296"/>
      <c r="M205" s="296"/>
      <c r="N205" s="296"/>
      <c r="O205" s="296"/>
      <c r="P205" s="296"/>
      <c r="Q205" s="296"/>
      <c r="R205" s="296"/>
      <c r="S205" s="296"/>
      <c r="V205" s="145"/>
    </row>
    <row r="206" spans="1:22" x14ac:dyDescent="0.35">
      <c r="A206" s="98" t="str">
        <f>IF(September!A206="","",September!A206)</f>
        <v/>
      </c>
      <c r="B206" s="74" t="str">
        <f>IF(September!B206="","",September!B206)</f>
        <v/>
      </c>
      <c r="C206" s="297" t="str">
        <f>IF(September!C206="","",September!C206)</f>
        <v/>
      </c>
      <c r="D206" s="297"/>
      <c r="E206" s="197">
        <f>September!I206</f>
        <v>0</v>
      </c>
      <c r="F206" s="62"/>
      <c r="G206" s="62"/>
      <c r="H206" s="62"/>
      <c r="I206" s="197">
        <f t="shared" si="3"/>
        <v>0</v>
      </c>
      <c r="J206" s="208" t="str">
        <f>IF(September!J206="","",September!J206)</f>
        <v/>
      </c>
      <c r="K206" s="296" t="str">
        <f>IF(September!K206="","",September!K206)</f>
        <v/>
      </c>
      <c r="L206" s="296"/>
      <c r="M206" s="296"/>
      <c r="N206" s="296"/>
      <c r="O206" s="296"/>
      <c r="P206" s="296"/>
      <c r="Q206" s="296"/>
      <c r="R206" s="296"/>
      <c r="S206" s="296"/>
      <c r="V206" s="145"/>
    </row>
    <row r="207" spans="1:22" x14ac:dyDescent="0.35">
      <c r="A207" s="98" t="str">
        <f>IF(September!A207="","",September!A207)</f>
        <v/>
      </c>
      <c r="B207" s="74" t="str">
        <f>IF(September!B207="","",September!B207)</f>
        <v/>
      </c>
      <c r="C207" s="297" t="str">
        <f>IF(September!C207="","",September!C207)</f>
        <v/>
      </c>
      <c r="D207" s="297"/>
      <c r="E207" s="197">
        <f>September!I207</f>
        <v>0</v>
      </c>
      <c r="F207" s="62"/>
      <c r="G207" s="62"/>
      <c r="H207" s="62"/>
      <c r="I207" s="197">
        <f t="shared" si="3"/>
        <v>0</v>
      </c>
      <c r="J207" s="208" t="str">
        <f>IF(September!J207="","",September!J207)</f>
        <v/>
      </c>
      <c r="K207" s="296" t="str">
        <f>IF(September!K207="","",September!K207)</f>
        <v/>
      </c>
      <c r="L207" s="296"/>
      <c r="M207" s="296"/>
      <c r="N207" s="296"/>
      <c r="O207" s="296"/>
      <c r="P207" s="296"/>
      <c r="Q207" s="296"/>
      <c r="R207" s="296"/>
      <c r="S207" s="296"/>
      <c r="V207" s="145"/>
    </row>
    <row r="208" spans="1:22" x14ac:dyDescent="0.35">
      <c r="A208" s="98" t="str">
        <f>IF(September!A208="","",September!A208)</f>
        <v/>
      </c>
      <c r="B208" s="74" t="str">
        <f>IF(September!B208="","",September!B208)</f>
        <v/>
      </c>
      <c r="C208" s="297" t="str">
        <f>IF(September!C208="","",September!C208)</f>
        <v/>
      </c>
      <c r="D208" s="297"/>
      <c r="E208" s="197">
        <f>September!I208</f>
        <v>0</v>
      </c>
      <c r="F208" s="62"/>
      <c r="G208" s="62"/>
      <c r="H208" s="62"/>
      <c r="I208" s="197">
        <f t="shared" si="3"/>
        <v>0</v>
      </c>
      <c r="J208" s="208" t="str">
        <f>IF(September!J208="","",September!J208)</f>
        <v/>
      </c>
      <c r="K208" s="296" t="str">
        <f>IF(September!K208="","",September!K208)</f>
        <v/>
      </c>
      <c r="L208" s="296"/>
      <c r="M208" s="296"/>
      <c r="N208" s="296"/>
      <c r="O208" s="296"/>
      <c r="P208" s="296"/>
      <c r="Q208" s="296"/>
      <c r="R208" s="296"/>
      <c r="S208" s="296"/>
      <c r="V208" s="145"/>
    </row>
    <row r="209" spans="1:22" x14ac:dyDescent="0.35">
      <c r="A209" s="98" t="str">
        <f>IF(September!A209="","",September!A209)</f>
        <v/>
      </c>
      <c r="B209" s="74" t="str">
        <f>IF(September!B209="","",September!B209)</f>
        <v/>
      </c>
      <c r="C209" s="297" t="str">
        <f>IF(September!C209="","",September!C209)</f>
        <v/>
      </c>
      <c r="D209" s="297"/>
      <c r="E209" s="197">
        <f>September!I209</f>
        <v>0</v>
      </c>
      <c r="F209" s="62"/>
      <c r="G209" s="62"/>
      <c r="H209" s="62"/>
      <c r="I209" s="197">
        <f t="shared" si="3"/>
        <v>0</v>
      </c>
      <c r="J209" s="208" t="str">
        <f>IF(September!J209="","",September!J209)</f>
        <v/>
      </c>
      <c r="K209" s="296" t="str">
        <f>IF(September!K209="","",September!K209)</f>
        <v/>
      </c>
      <c r="L209" s="296"/>
      <c r="M209" s="296"/>
      <c r="N209" s="296"/>
      <c r="O209" s="296"/>
      <c r="P209" s="296"/>
      <c r="Q209" s="296"/>
      <c r="R209" s="296"/>
      <c r="S209" s="296"/>
      <c r="V209" s="145"/>
    </row>
    <row r="210" spans="1:22" x14ac:dyDescent="0.35">
      <c r="A210" s="98" t="str">
        <f>IF(September!A210="","",September!A210)</f>
        <v/>
      </c>
      <c r="B210" s="74" t="str">
        <f>IF(September!B210="","",September!B210)</f>
        <v/>
      </c>
      <c r="C210" s="297" t="str">
        <f>IF(September!C210="","",September!C210)</f>
        <v/>
      </c>
      <c r="D210" s="297"/>
      <c r="E210" s="197">
        <f>September!I210</f>
        <v>0</v>
      </c>
      <c r="F210" s="62"/>
      <c r="G210" s="62"/>
      <c r="H210" s="62"/>
      <c r="I210" s="197">
        <f t="shared" ref="I210:I214" si="4">+E210+F210-G210-H210</f>
        <v>0</v>
      </c>
      <c r="J210" s="208" t="str">
        <f>IF(September!J210="","",September!J210)</f>
        <v/>
      </c>
      <c r="K210" s="296" t="str">
        <f>IF(September!K210="","",September!K210)</f>
        <v/>
      </c>
      <c r="L210" s="296"/>
      <c r="M210" s="296"/>
      <c r="N210" s="296"/>
      <c r="O210" s="296"/>
      <c r="P210" s="296"/>
      <c r="Q210" s="296"/>
      <c r="R210" s="296"/>
      <c r="S210" s="296"/>
      <c r="V210" s="145"/>
    </row>
    <row r="211" spans="1:22" x14ac:dyDescent="0.35">
      <c r="A211" s="98" t="str">
        <f>IF(September!A211="","",September!A211)</f>
        <v/>
      </c>
      <c r="B211" s="74" t="str">
        <f>IF(September!B211="","",September!B211)</f>
        <v/>
      </c>
      <c r="C211" s="297" t="str">
        <f>IF(September!C211="","",September!C211)</f>
        <v/>
      </c>
      <c r="D211" s="297"/>
      <c r="E211" s="197">
        <f>September!I211</f>
        <v>0</v>
      </c>
      <c r="F211" s="62"/>
      <c r="G211" s="62"/>
      <c r="H211" s="62"/>
      <c r="I211" s="197">
        <f t="shared" si="4"/>
        <v>0</v>
      </c>
      <c r="J211" s="208" t="str">
        <f>IF(September!J211="","",September!J211)</f>
        <v/>
      </c>
      <c r="K211" s="296" t="str">
        <f>IF(September!K211="","",September!K211)</f>
        <v/>
      </c>
      <c r="L211" s="296"/>
      <c r="M211" s="296"/>
      <c r="N211" s="296"/>
      <c r="O211" s="296"/>
      <c r="P211" s="296"/>
      <c r="Q211" s="296"/>
      <c r="R211" s="296"/>
      <c r="S211" s="296"/>
      <c r="V211" s="145"/>
    </row>
    <row r="212" spans="1:22" x14ac:dyDescent="0.35">
      <c r="A212" s="98" t="str">
        <f>IF(September!A212="","",September!A212)</f>
        <v/>
      </c>
      <c r="B212" s="74" t="str">
        <f>IF(September!B212="","",September!B212)</f>
        <v/>
      </c>
      <c r="C212" s="297" t="str">
        <f>IF(September!C212="","",September!C212)</f>
        <v/>
      </c>
      <c r="D212" s="297"/>
      <c r="E212" s="197">
        <f>September!I212</f>
        <v>0</v>
      </c>
      <c r="F212" s="62"/>
      <c r="G212" s="62"/>
      <c r="H212" s="62"/>
      <c r="I212" s="197">
        <f t="shared" si="4"/>
        <v>0</v>
      </c>
      <c r="J212" s="208" t="str">
        <f>IF(September!J212="","",September!J212)</f>
        <v/>
      </c>
      <c r="K212" s="296" t="str">
        <f>IF(September!K212="","",September!K212)</f>
        <v/>
      </c>
      <c r="L212" s="296"/>
      <c r="M212" s="296"/>
      <c r="N212" s="296"/>
      <c r="O212" s="296"/>
      <c r="P212" s="296"/>
      <c r="Q212" s="296"/>
      <c r="R212" s="296"/>
      <c r="S212" s="296"/>
      <c r="V212" s="145"/>
    </row>
    <row r="213" spans="1:22" x14ac:dyDescent="0.35">
      <c r="A213" s="98" t="str">
        <f>IF(September!A213="","",September!A213)</f>
        <v/>
      </c>
      <c r="B213" s="74" t="str">
        <f>IF(September!B213="","",September!B213)</f>
        <v/>
      </c>
      <c r="C213" s="297" t="str">
        <f>IF(September!C213="","",September!C213)</f>
        <v/>
      </c>
      <c r="D213" s="297"/>
      <c r="E213" s="197">
        <f>September!I213</f>
        <v>0</v>
      </c>
      <c r="F213" s="62"/>
      <c r="G213" s="62"/>
      <c r="H213" s="62"/>
      <c r="I213" s="197">
        <f t="shared" si="4"/>
        <v>0</v>
      </c>
      <c r="J213" s="208" t="str">
        <f>IF(September!J213="","",September!J213)</f>
        <v/>
      </c>
      <c r="K213" s="296" t="str">
        <f>IF(September!K213="","",September!K213)</f>
        <v/>
      </c>
      <c r="L213" s="296"/>
      <c r="M213" s="296"/>
      <c r="N213" s="296"/>
      <c r="O213" s="296"/>
      <c r="P213" s="296"/>
      <c r="Q213" s="296"/>
      <c r="R213" s="296"/>
      <c r="S213" s="296"/>
      <c r="V213" s="145"/>
    </row>
    <row r="214" spans="1:22" x14ac:dyDescent="0.35">
      <c r="A214" s="98" t="str">
        <f>IF(September!A214="","",September!A214)</f>
        <v/>
      </c>
      <c r="B214" s="74" t="str">
        <f>IF(September!B214="","",September!B214)</f>
        <v/>
      </c>
      <c r="C214" s="338" t="str">
        <f>IF(September!C214="","",September!C214)</f>
        <v/>
      </c>
      <c r="D214" s="339"/>
      <c r="E214" s="91">
        <f>September!I214</f>
        <v>0</v>
      </c>
      <c r="F214" s="61"/>
      <c r="G214" s="61"/>
      <c r="H214" s="61"/>
      <c r="I214" s="91">
        <f t="shared" si="4"/>
        <v>0</v>
      </c>
      <c r="J214" s="120" t="str">
        <f>IF(September!J214="","",September!J214)</f>
        <v/>
      </c>
      <c r="K214" s="230" t="str">
        <f>IF(September!K214="","",September!K214)</f>
        <v/>
      </c>
      <c r="L214" s="231"/>
      <c r="M214" s="231"/>
      <c r="N214" s="231"/>
      <c r="O214" s="231"/>
      <c r="P214" s="231"/>
      <c r="Q214" s="231"/>
      <c r="R214" s="231"/>
      <c r="S214" s="232"/>
      <c r="V214" s="145"/>
    </row>
    <row r="215" spans="1:22" ht="16" thickBot="1" x14ac:dyDescent="0.4">
      <c r="A215" s="182" t="s">
        <v>26</v>
      </c>
      <c r="B215" s="183"/>
      <c r="C215" s="340"/>
      <c r="D215" s="341"/>
      <c r="E215" s="41">
        <f t="shared" ref="E215:J215" si="5">SUM(E145:E214)</f>
        <v>0</v>
      </c>
      <c r="F215" s="184">
        <f t="shared" si="5"/>
        <v>0</v>
      </c>
      <c r="G215" s="184">
        <f t="shared" si="5"/>
        <v>0</v>
      </c>
      <c r="H215" s="184">
        <f t="shared" si="5"/>
        <v>0</v>
      </c>
      <c r="I215" s="80">
        <f t="shared" si="5"/>
        <v>0</v>
      </c>
      <c r="J215" s="184">
        <f t="shared" si="5"/>
        <v>0</v>
      </c>
      <c r="L215" s="144"/>
      <c r="O215" s="145"/>
      <c r="S215" s="144"/>
      <c r="V215" s="145"/>
    </row>
    <row r="216" spans="1:22" ht="16" thickTop="1" x14ac:dyDescent="0.35">
      <c r="E216" s="174"/>
    </row>
    <row r="219" spans="1:22" x14ac:dyDescent="0.35">
      <c r="A219" s="185" t="s">
        <v>62</v>
      </c>
    </row>
    <row r="225" spans="1:19" x14ac:dyDescent="0.35">
      <c r="A225" s="186" t="s">
        <v>5</v>
      </c>
      <c r="B225" s="162"/>
      <c r="G225" s="81"/>
      <c r="H225" s="81"/>
      <c r="I225" s="81"/>
      <c r="J225" s="81"/>
    </row>
    <row r="227" spans="1:19" x14ac:dyDescent="0.35">
      <c r="A227" s="144" t="s">
        <v>10</v>
      </c>
      <c r="B227" s="162" t="s">
        <v>2</v>
      </c>
      <c r="G227" s="81"/>
      <c r="H227" s="81"/>
      <c r="I227" s="81"/>
    </row>
    <row r="228" spans="1:19" x14ac:dyDescent="0.35">
      <c r="B228" s="162"/>
    </row>
    <row r="229" spans="1:19" x14ac:dyDescent="0.35">
      <c r="B229" s="162"/>
    </row>
    <row r="230" spans="1:19" x14ac:dyDescent="0.35">
      <c r="B230" s="162"/>
    </row>
    <row r="231" spans="1:19" x14ac:dyDescent="0.35">
      <c r="A231" s="187" t="s">
        <v>58</v>
      </c>
      <c r="B231" s="188"/>
      <c r="C231" s="188"/>
      <c r="D231" s="188"/>
      <c r="E231" s="188"/>
      <c r="F231" s="188"/>
      <c r="G231" s="188"/>
      <c r="L231" s="161"/>
      <c r="S231" s="161"/>
    </row>
    <row r="233" spans="1:19" s="146" customFormat="1" x14ac:dyDescent="0.35">
      <c r="A233" s="189" t="s">
        <v>51</v>
      </c>
      <c r="L233" s="190"/>
      <c r="S233" s="190"/>
    </row>
    <row r="247" spans="1:1" x14ac:dyDescent="0.35">
      <c r="A247" s="191"/>
    </row>
  </sheetData>
  <sheetProtection algorithmName="SHA-512" hashValue="gicUiv1ItnOKE5KSPLI7NUHaO3Q91QZ+L2VrB9tq+vH9IHfcv61pG6Hr2DGV42DBkKkpFpayfP3uohfgmA0Mzw==" saltValue="dTPIQsQhlsOBsRoq4okDTg==" spinCount="100000" sheet="1" formatColumns="0" formatRows="0"/>
  <dataConsolidate/>
  <mergeCells count="217">
    <mergeCell ref="V7:X7"/>
    <mergeCell ref="K184:S184"/>
    <mergeCell ref="K185:S185"/>
    <mergeCell ref="K186:S186"/>
    <mergeCell ref="K214:S214"/>
    <mergeCell ref="K194:S194"/>
    <mergeCell ref="K195:S195"/>
    <mergeCell ref="K196:S196"/>
    <mergeCell ref="K197:S197"/>
    <mergeCell ref="K198:S198"/>
    <mergeCell ref="K199:S199"/>
    <mergeCell ref="K200:S200"/>
    <mergeCell ref="K201:S201"/>
    <mergeCell ref="K202:S202"/>
    <mergeCell ref="K187:S187"/>
    <mergeCell ref="K188:S188"/>
    <mergeCell ref="K189:S189"/>
    <mergeCell ref="K190:S190"/>
    <mergeCell ref="K191:S191"/>
    <mergeCell ref="K192:S192"/>
    <mergeCell ref="K193:S193"/>
    <mergeCell ref="X8:X14"/>
    <mergeCell ref="C101:S101"/>
    <mergeCell ref="C102:S102"/>
    <mergeCell ref="C214:D214"/>
    <mergeCell ref="C215:D215"/>
    <mergeCell ref="C197:D197"/>
    <mergeCell ref="C198:D198"/>
    <mergeCell ref="C199:D199"/>
    <mergeCell ref="C200:D200"/>
    <mergeCell ref="C201:D201"/>
    <mergeCell ref="C192:D192"/>
    <mergeCell ref="C193:D193"/>
    <mergeCell ref="C194:D194"/>
    <mergeCell ref="C195:D195"/>
    <mergeCell ref="C196:D196"/>
    <mergeCell ref="C212:D212"/>
    <mergeCell ref="C213:D213"/>
    <mergeCell ref="C184:D184"/>
    <mergeCell ref="C185:D185"/>
    <mergeCell ref="C186:D186"/>
    <mergeCell ref="C202:D202"/>
    <mergeCell ref="C187:D187"/>
    <mergeCell ref="C188:D188"/>
    <mergeCell ref="C189:D189"/>
    <mergeCell ref="C190:D190"/>
    <mergeCell ref="C191:D191"/>
    <mergeCell ref="E8:E14"/>
    <mergeCell ref="K160:S160"/>
    <mergeCell ref="C181:D181"/>
    <mergeCell ref="A84:A85"/>
    <mergeCell ref="B84:B85"/>
    <mergeCell ref="C147:D147"/>
    <mergeCell ref="C158:D158"/>
    <mergeCell ref="C178:D178"/>
    <mergeCell ref="C179:D179"/>
    <mergeCell ref="C145:D145"/>
    <mergeCell ref="C146:D146"/>
    <mergeCell ref="C159:D159"/>
    <mergeCell ref="C160:D160"/>
    <mergeCell ref="C84:S85"/>
    <mergeCell ref="C86:S86"/>
    <mergeCell ref="C127:S127"/>
    <mergeCell ref="C128:S128"/>
    <mergeCell ref="C111:S111"/>
    <mergeCell ref="C112:S112"/>
    <mergeCell ref="C113:S113"/>
    <mergeCell ref="C114:S114"/>
    <mergeCell ref="C115:S115"/>
    <mergeCell ref="C174:D174"/>
    <mergeCell ref="C100:S100"/>
    <mergeCell ref="B4:C4"/>
    <mergeCell ref="G8:G14"/>
    <mergeCell ref="C107:S107"/>
    <mergeCell ref="C108:S108"/>
    <mergeCell ref="C109:S109"/>
    <mergeCell ref="C182:D182"/>
    <mergeCell ref="N7:Q7"/>
    <mergeCell ref="C175:D175"/>
    <mergeCell ref="C176:D176"/>
    <mergeCell ref="C177:D177"/>
    <mergeCell ref="C161:D161"/>
    <mergeCell ref="C172:D172"/>
    <mergeCell ref="C144:D144"/>
    <mergeCell ref="C173:D173"/>
    <mergeCell ref="A143:O143"/>
    <mergeCell ref="K144:S144"/>
    <mergeCell ref="K145:S145"/>
    <mergeCell ref="K146:S146"/>
    <mergeCell ref="K147:S147"/>
    <mergeCell ref="K158:S158"/>
    <mergeCell ref="K159:S159"/>
    <mergeCell ref="A8:A14"/>
    <mergeCell ref="B8:B14"/>
    <mergeCell ref="C8:C14"/>
    <mergeCell ref="U8:U14"/>
    <mergeCell ref="V8:V14"/>
    <mergeCell ref="W8:W14"/>
    <mergeCell ref="I8:I14"/>
    <mergeCell ref="J8:J14"/>
    <mergeCell ref="K8:K14"/>
    <mergeCell ref="S8:S14"/>
    <mergeCell ref="T8:T14"/>
    <mergeCell ref="L9:L14"/>
    <mergeCell ref="M9:M14"/>
    <mergeCell ref="N9:N14"/>
    <mergeCell ref="O9:O14"/>
    <mergeCell ref="P9:P14"/>
    <mergeCell ref="Q9:Q14"/>
    <mergeCell ref="R9:R14"/>
    <mergeCell ref="C183:D183"/>
    <mergeCell ref="H8:H14"/>
    <mergeCell ref="D8:D14"/>
    <mergeCell ref="C110:S110"/>
    <mergeCell ref="C87:S87"/>
    <mergeCell ref="C98:S98"/>
    <mergeCell ref="C99:S99"/>
    <mergeCell ref="C105:S105"/>
    <mergeCell ref="C106:S106"/>
    <mergeCell ref="F8:F14"/>
    <mergeCell ref="K161:S161"/>
    <mergeCell ref="K172:S172"/>
    <mergeCell ref="K173:S173"/>
    <mergeCell ref="K174:S174"/>
    <mergeCell ref="K175:S175"/>
    <mergeCell ref="K176:S176"/>
    <mergeCell ref="K177:S177"/>
    <mergeCell ref="K178:S178"/>
    <mergeCell ref="K179:S179"/>
    <mergeCell ref="K180:S180"/>
    <mergeCell ref="K181:S181"/>
    <mergeCell ref="K182:S182"/>
    <mergeCell ref="K183:S183"/>
    <mergeCell ref="C180:D180"/>
    <mergeCell ref="C162:D162"/>
    <mergeCell ref="K162:S162"/>
    <mergeCell ref="C163:D163"/>
    <mergeCell ref="K163:S163"/>
    <mergeCell ref="C116:S116"/>
    <mergeCell ref="C117:S117"/>
    <mergeCell ref="C118:S118"/>
    <mergeCell ref="C119:S119"/>
    <mergeCell ref="C120:S120"/>
    <mergeCell ref="C121:S121"/>
    <mergeCell ref="C122:S122"/>
    <mergeCell ref="C123:S123"/>
    <mergeCell ref="C124:S124"/>
    <mergeCell ref="C125:S125"/>
    <mergeCell ref="C126:S126"/>
    <mergeCell ref="C152:D152"/>
    <mergeCell ref="K152:S152"/>
    <mergeCell ref="C153:D153"/>
    <mergeCell ref="K153:S153"/>
    <mergeCell ref="C154:D154"/>
    <mergeCell ref="K154:S154"/>
    <mergeCell ref="C155:D155"/>
    <mergeCell ref="K155:S155"/>
    <mergeCell ref="C156:D156"/>
    <mergeCell ref="C169:D169"/>
    <mergeCell ref="K169:S169"/>
    <mergeCell ref="C170:D170"/>
    <mergeCell ref="K170:S170"/>
    <mergeCell ref="C171:D171"/>
    <mergeCell ref="K171:S171"/>
    <mergeCell ref="C164:D164"/>
    <mergeCell ref="K164:S164"/>
    <mergeCell ref="C165:D165"/>
    <mergeCell ref="K165:S165"/>
    <mergeCell ref="C166:D166"/>
    <mergeCell ref="K166:S166"/>
    <mergeCell ref="C167:D167"/>
    <mergeCell ref="K167:S167"/>
    <mergeCell ref="C168:D168"/>
    <mergeCell ref="K168:S168"/>
    <mergeCell ref="K212:S212"/>
    <mergeCell ref="K213:S213"/>
    <mergeCell ref="C203:D203"/>
    <mergeCell ref="C204:D204"/>
    <mergeCell ref="C205:D205"/>
    <mergeCell ref="C206:D206"/>
    <mergeCell ref="C207:D207"/>
    <mergeCell ref="C208:D208"/>
    <mergeCell ref="C209:D209"/>
    <mergeCell ref="C210:D210"/>
    <mergeCell ref="C211:D211"/>
    <mergeCell ref="K203:S203"/>
    <mergeCell ref="K204:S204"/>
    <mergeCell ref="K205:S205"/>
    <mergeCell ref="K206:S206"/>
    <mergeCell ref="K207:S207"/>
    <mergeCell ref="K208:S208"/>
    <mergeCell ref="K209:S209"/>
    <mergeCell ref="K210:S210"/>
    <mergeCell ref="K211:S211"/>
    <mergeCell ref="C88:S88"/>
    <mergeCell ref="C89:S89"/>
    <mergeCell ref="C90:S90"/>
    <mergeCell ref="C91:S91"/>
    <mergeCell ref="C92:S92"/>
    <mergeCell ref="C93:S93"/>
    <mergeCell ref="C94:S94"/>
    <mergeCell ref="C95:S95"/>
    <mergeCell ref="C96:S96"/>
    <mergeCell ref="K156:S156"/>
    <mergeCell ref="C157:D157"/>
    <mergeCell ref="K157:S157"/>
    <mergeCell ref="C97:S97"/>
    <mergeCell ref="C148:D148"/>
    <mergeCell ref="K148:S148"/>
    <mergeCell ref="C149:D149"/>
    <mergeCell ref="K149:S149"/>
    <mergeCell ref="C150:D150"/>
    <mergeCell ref="K150:S150"/>
    <mergeCell ref="C151:D151"/>
    <mergeCell ref="K151:S151"/>
    <mergeCell ref="C103:S103"/>
    <mergeCell ref="C104:S104"/>
  </mergeCells>
  <conditionalFormatting sqref="C138">
    <cfRule type="cellIs" dxfId="43" priority="38" operator="lessThan">
      <formula>0</formula>
    </cfRule>
  </conditionalFormatting>
  <conditionalFormatting sqref="L75:R75">
    <cfRule type="cellIs" dxfId="42" priority="35" operator="lessThan">
      <formula>0</formula>
    </cfRule>
  </conditionalFormatting>
  <conditionalFormatting sqref="T75:W75">
    <cfRule type="cellIs" dxfId="41" priority="30" operator="lessThan">
      <formula>0</formula>
    </cfRule>
  </conditionalFormatting>
  <dataValidations count="58">
    <dataValidation allowBlank="1" showInputMessage="1" showErrorMessage="1" prompt="Enter the Debtor case name." sqref="A8:A14 A84:A85 A144" xr:uid="{A6F2F155-48EE-42EF-8179-95D33DE81D5F}"/>
    <dataValidation allowBlank="1" showInputMessage="1" showErrorMessage="1" prompt="Please enter the name of the Authorized Depository that is being used for maintaining the estate bank account for the case. " sqref="X8:X14" xr:uid="{08A9F8E4-805C-4C8B-B9E5-7C27E98E7A94}"/>
    <dataValidation allowBlank="1" showInputMessage="1" showErrorMessage="1" prompt="From the trustee’s bank statement for each case, enter the monthly ending bank balance for that case. The total of these balances will populate the bonding_x000a_section below." sqref="V8:V14" xr:uid="{7706E108-C491-4B26-948D-3FF2619CCD57}"/>
    <dataValidation allowBlank="1" showInputMessage="1" showErrorMessage="1" prompt="From the individual bank statement for each case, enter the highest daily bank balance during the month for that case." sqref="W8:W14" xr:uid="{03B23C6C-7387-4DC5-A7CC-4E87C921E724}"/>
    <dataValidation allowBlank="1" showInputMessage="1" showErrorMessage="1" prompt="This number calculates automatically based on the entries in the preceding columns. This should be checked for accuracy against the trustee’s accounting_x000a_records." sqref="R9:R14" xr:uid="{49B800E7-5CEA-481B-B425-9B9411655D51}"/>
    <dataValidation allowBlank="1" showInputMessage="1" showErrorMessage="1" prompt="Enter any payments made to the trustee for compensation or expenses approved by the Court." sqref="Q9:Q14" xr:uid="{CE680570-C795-433B-B9F8-CC3333E11168}"/>
    <dataValidation allowBlank="1" showInputMessage="1" showErrorMessage="1" prompt="Enter any payments made to creditors pursuant to the plan or approved by the Court. Refunds from creditor payees should be credited in the month received." sqref="P9:P14" xr:uid="{AC5BDBB6-8873-41D0-ADB2-F8A165369529}"/>
    <dataValidation allowBlank="1" showInputMessage="1" showErrorMessage="1" prompt="Enter any payments made for professional fees or expenses or other costs of administration provided for in the plan or approved by the Court. Refunds from administrative payees should be credited in the month received." sqref="O9:O14" xr:uid="{EFD0EA6A-AECF-43AF-9283-E105B2CCD6AB}"/>
    <dataValidation allowBlank="1" showInputMessage="1" showErrorMessage="1" prompt="Enter any refunds of receipts paid to the debtor." sqref="N9:N14" xr:uid="{0437EFE2-C74B-4E0D-9671-2A0E4D5078B8}"/>
    <dataValidation allowBlank="1" showInputMessage="1" showErrorMessage="1" prompt="Enter any receipts from, or on behalf of, the debtor which were deposited into the trustee’s case account. Include pre-confirmation adequate protection payments and post confirmation plan payments." sqref="M9:M14" xr:uid="{2F078BA7-83A3-4FAA-9F8F-9486EEDB0844}"/>
    <dataValidation allowBlank="1" showInputMessage="1" showErrorMessage="1" prompt="Enter the date that (1) a trustee resignation is filed, (2) an NDR is filed, or (3) a Trustee Final Report and Account is submitted to the United States Trustee." sqref="K8:K14" xr:uid="{7C1C8115-A3CC-49C1-A5D9-1B55E1787044}"/>
    <dataValidation allowBlank="1" showInputMessage="1" showErrorMessage="1" prompt="If the case has been determined to be substantially consummated (see § 1101(2)), enter the date the debtor files the notice of substantial consummation." sqref="I8:I14" xr:uid="{DEF5F216-3421-44DD-9C81-04D2D6246F1E}"/>
    <dataValidation allowBlank="1" showInputMessage="1" showErrorMessage="1" prompt="If a plan is confirmed, enter Consensual if the plan was confirmed under § 1191(a) or Non-consensual if confirmed under § 1191(b)." sqref="H8:H14" xr:uid="{12EB556E-92DB-4560-AF72-DB2EA2CC85A4}"/>
    <dataValidation allowBlank="1" showInputMessage="1" showErrorMessage="1" prompt="If applicable, enter the date the plan was confirmed in the case." sqref="G8:G14" xr:uid="{16BF24BC-AE2E-4693-A253-3F1748B346A7}"/>
    <dataValidation allowBlank="1" showInputMessage="1" showErrorMessage="1" prompt="If the case has been dismissed, converted to another chapter, the court denied the debtor’s SBRA election, or the debtor withdrew the election, enter the date of the order of dismissal, order of conversion, court ordered denial, or amended petition." sqref="F8:F14" xr:uid="{4221B802-F889-4E9E-892E-9C7E010721CD}"/>
    <dataValidation allowBlank="1" showInputMessage="1" showErrorMessage="1" prompt="Enter the date the trustee was appointed." sqref="E8:E14" xr:uid="{22BCCB6D-A843-40E2-BF47-60E92310A9F8}"/>
    <dataValidation allowBlank="1" showInputMessage="1" showErrorMessage="1" prompt="Enter the judicial district in which the case was filed. For states with a single judicial district, enter the state’s postal code (e.g., Oregon entered as “OR”). For states with multiple judicial districts, enter the district’s acronym (e.g., &quot;EDTX&quot;)." sqref="D8:D14" xr:uid="{4DCDB35F-2322-44C0-8DB3-0ADD32F26511}"/>
    <dataValidation allowBlank="1" showInputMessage="1" showErrorMessage="1" prompt="Enter the case number, in the format “xx-xxxxx.”" sqref="B8:B14 B84:B85 B144" xr:uid="{FB4741B2-B167-4AF1-A0B7-BF5BC2FA7AFF}"/>
    <dataValidation allowBlank="1" showInputMessage="1" showErrorMessage="1" prompt="If a plan has been confirmed and the trustee is administering plan payments, enter the estimated date the plan will be completed." sqref="J8:J14" xr:uid="{C90808CF-35F7-4D96-B8EB-F35C6B62D417}"/>
    <dataValidation allowBlank="1" showInputMessage="1" showErrorMessage="1" prompt="Enter appropriate notes pertaining to your Trustee Awards.  Please see instructions for further guidance." sqref="K144" xr:uid="{6CF128A7-9A3D-4E9A-A69C-95180BD788E8}"/>
    <dataValidation allowBlank="1" showInputMessage="1" showErrorMessage="1" prompt="Enter the amount of retainers held by the Trustee." sqref="J144" xr:uid="{36F8B9AF-5BD2-44FA-A46B-1DA77B7C2A82}"/>
    <dataValidation allowBlank="1" showInputMessage="1" showErrorMessage="1" prompt="Amount will automatically calculate." sqref="I144" xr:uid="{EBD85B87-D46F-4FEC-A8E5-0ECACD0F49CD}"/>
    <dataValidation allowBlank="1" showInputMessage="1" showErrorMessage="1" prompt="Enter the amount of Court Awards written-off by the Trustee during the month." sqref="H144" xr:uid="{A137430C-1BC7-4080-8CD0-C8EC752C4194}"/>
    <dataValidation allowBlank="1" showInputMessage="1" showErrorMessage="1" prompt="Enter Court Awards of Trustee Compensation and/or Fees received from Debtor and Trustee." sqref="G144" xr:uid="{209568A8-2204-4C8A-A15E-4173E7E08058}"/>
    <dataValidation allowBlank="1" showInputMessage="1" showErrorMessage="1" prompt="Beginning balance should match the ending balance from the prior month.  Amount will automatically calculate for the months of August through June." sqref="E144" xr:uid="{EF252F70-75E5-4594-80FE-0953857517FB}"/>
    <dataValidation allowBlank="1" showInputMessage="1" showErrorMessage="1" prompt="Enter Court Awards of Trustee Compensation and/or Fees entered by the Court during the month." sqref="F144" xr:uid="{442FDB77-4983-4745-9BF5-9EE216F3E1ED}"/>
    <dataValidation allowBlank="1" showInputMessage="1" showErrorMessage="1" prompt="Enter the date of the Court Award of Trustee Compensation and/or Fees." sqref="C144:D144" xr:uid="{6BF9111B-C094-45E6-BE50-1BD39A73C1C8}"/>
    <dataValidation allowBlank="1" showInputMessage="1" showErrorMessage="1" prompt="Enter the period end date of the last DIP monthly report filed with the Court." sqref="S8:S14" xr:uid="{CD66D354-10B7-4A29-8AFA-79FCCED30F5A}"/>
    <dataValidation allowBlank="1" showInputMessage="1" showErrorMessage="1" prompt="Enter the date the case was designated with the Court as a Chapter 11 Subchapter V (e.g., Petition Date, Amended Petition Date, Conversion Date, etc.)." sqref="C8:C14" xr:uid="{75640E85-97E3-49FF-9EAE-9C647213978D}"/>
    <dataValidation allowBlank="1" showInputMessage="1" showErrorMessage="1" prompt="If payments were made by an outside party, but not through the trustee’s bank account, on behalf of the trustee pursuant to the plan or Court order, enter the total of such payments here." sqref="T8:T14" xr:uid="{0C965C4D-6AFB-4873-9D52-115C4A19E36E}"/>
    <dataValidation allowBlank="1" showInputMessage="1" showErrorMessage="1" prompt="Please enter case notes as deemed appropriate in accordance with the instructions to the form.  Please see the instructions to the form for examples of information that are appropriate for the case notes." sqref="C84:S85" xr:uid="{D98D3604-AB37-4D55-B719-E8076332E408}"/>
    <dataValidation allowBlank="1" showInputMessage="1" showErrorMessage="1" prompt="In July, enter the preceding month’s ending ledger book balance as the current month’s beginning ledger book balance. August – June balances will carry forward. Use ledger book balance, not bank balance." sqref="L9:L14" xr:uid="{3E3FB0B7-B803-4208-A57F-1BA61DC24998}"/>
    <dataValidation type="custom" showInputMessage="1" showErrorMessage="1" error="This column automatically calculates, and amounts should not be manually entered.  If there is a beginning balance, there should be a Court Award date in Column C prior to the beginning of the month." sqref="E145:E214" xr:uid="{62315FF7-0BCB-4817-924D-6DCCB14819C7}">
      <formula1>FALSE()</formula1>
    </dataValidation>
    <dataValidation type="custom" showInputMessage="1" showErrorMessage="1" error="Columns A, B, and C should be completed.  If there is a beginning award balance, then the new award date should go in the notes column." sqref="F145:F214" xr:uid="{860F0678-4049-45BF-81BA-A932AB18A018}">
      <formula1>AND(A145&lt;&gt;"", B145&lt;&gt;"", C145&lt;&gt;"", F145&gt;=0, ISNUMBER(F145))</formula1>
    </dataValidation>
    <dataValidation type="custom" showInputMessage="1" showErrorMessage="1" error="Columns A, B, and C should be completed.  If there is an amount listed in column G, there should be an amount listed in at least Column E and/or Column F." sqref="G145:G214" xr:uid="{32A911AA-BC3F-4428-A03B-0335E7D89C6A}">
      <formula1>AND(A145&lt;&gt;"", B145&lt;&gt;"", C145&lt;&gt;"", OR(AND(ISNUMBER(E145),E145&gt;0), AND(ISNUMBER(F145), F145&gt;0)), G145&gt;=0, ISNUMBER(G145))</formula1>
    </dataValidation>
    <dataValidation type="custom" showInputMessage="1" showErrorMessage="1" error="Columns A, B, and C should be completed.  If there is an amount listed in Column H, there should be an amount listed in at least Column E and/or Column F.  Positive numbers." sqref="H145:H214" xr:uid="{B7A17C78-694F-4BFB-89CB-6568EBF9B354}">
      <formula1>AND(A145&lt;&gt;"", B145&lt;&gt;"", C145&lt;&gt;"", OR(AND(ISNUMBER(E145), E145&gt;0), AND(ISNUMBER(F145), F145&gt;0)), H145&gt;=0, ISNUMBER(H145))</formula1>
    </dataValidation>
    <dataValidation type="custom" allowBlank="1" showInputMessage="1" showErrorMessage="1" error="This column automatically calculates, and amounts should not be manually entered." sqref="I145:I214" xr:uid="{3D5C4128-7150-4536-9F53-E39792659AD1}">
      <formula1>FALSE()</formula1>
    </dataValidation>
    <dataValidation type="custom" showInputMessage="1" showErrorMessage="1" error="Typically a case should only be entered one time.  " sqref="A86" xr:uid="{1A7D208C-1B23-4212-9D34-AA99B7283713}">
      <formula1>COUNTIF($A$86:$A$128, A86) &lt;= 1</formula1>
    </dataValidation>
    <dataValidation type="custom" showInputMessage="1" showErrorMessage="1" error="The field must typically contain a unique case number (unless case # is in more than one of your Districts) that is 8 characters long and in the following format:  ##-#####.  " sqref="B86" xr:uid="{B8B2AB7B-122F-4650-B640-9FFBAABBF6EC}">
      <formula1>AND(LEN(B86)=8, MID(B86,3,1)="-", ISNUMBER(VALUE(LEFT(B86,2))), ISNUMBER(VALUE(MID(B86,4,5))), ISNUMBER(VALUE(SUBSTITUTE(B86,"-",""))), COUNTIF($B$86:$B$128, B86)&lt;2)</formula1>
    </dataValidation>
    <dataValidation type="custom" showInputMessage="1" showErrorMessage="1" error="Typically a case should only be entered one time.  " sqref="A145" xr:uid="{67D28B57-B4EE-4165-826D-6463A6655CEE}">
      <formula1>COUNTIF($A$145:$A$214, A145) &lt;= 1</formula1>
    </dataValidation>
    <dataValidation type="custom" showInputMessage="1" showErrorMessage="1" error="The field must typically contain a unique case number (unless case # is in more than one of your Districts) that is 8 characters long and in the following format:  ##-#####.  " sqref="B145:B214" xr:uid="{54C1AC72-4D6A-4F1A-9BB3-A469BF315B88}">
      <formula1>AND(LEN(B145)=8, MID(B145,3,1)="-", ISNUMBER(VALUE(LEFT(B145,2))), ISNUMBER(VALUE(MID(B145,4,5))), ISNUMBER(VALUE(SUBSTITUTE(B145,"-",""))), COUNTIF($B$145:$B$214, B145)&lt;2)</formula1>
    </dataValidation>
    <dataValidation type="custom" showInputMessage="1" showErrorMessage="1" error="This row shouldn't be completed unless there is an appropriate Debtor Name in Column A and Case Number in Column B." sqref="C86:S128" xr:uid="{F7793AF9-F916-4E26-9CA8-FD4761C9E2A1}">
      <formula1>AND(A86&lt;&gt;"", B86&lt;&gt;"")</formula1>
    </dataValidation>
    <dataValidation type="custom" showInputMessage="1" showErrorMessage="1" error="Columns A and B should not be blank." sqref="K145:S214" xr:uid="{5AF165DE-3FE5-4ED3-AF4A-51079B3B5D3C}">
      <formula1>AND(A145&lt;&gt;"", B145&lt;&gt;"")</formula1>
    </dataValidation>
    <dataValidation type="custom" showInputMessage="1" showErrorMessage="1" error="Columns A and B should not be blank." sqref="J145:J214" xr:uid="{AF0AB31D-210A-46C2-9BD1-B38439CAA8F2}">
      <formula1>AND(A145&lt;&gt;"", B145&lt;&gt;"", J145&gt;=0, ISNUMBER(J145))</formula1>
    </dataValidation>
    <dataValidation type="decimal" operator="greaterThanOrEqual" allowBlank="1" showInputMessage="1" showErrorMessage="1" error="Amount entered must be positive number." sqref="V15:W74 T15:T74 M15:Q74" xr:uid="{EC6C59C0-9410-458E-B0EA-23E4756FA711}">
      <formula1>0</formula1>
    </dataValidation>
    <dataValidation type="custom" allowBlank="1" showInputMessage="1" showErrorMessage="1" error="For states with a single judicial district, enter the state’s postal code (e.g., Oregon entered as “OR”). For states with multiple judicial districts, enter the district’s recognized acronym (e.g., &quot;EDTX&quot;)." sqref="D15:D74" xr:uid="{76552A83-9D57-4B58-9131-F5832385FFA8}">
      <formula1>AND(EXACT(D15,UPPER(D15)),ISTEXT(D15),OR(LEN(D15)=2,LEN(D15)=4,(D15)="CDCA-LA",(D15)="CDCA-RV",(D15)="CDCA-SA",(D15)="CDCA-SFV",(D15)="CDCA-ND"))</formula1>
    </dataValidation>
    <dataValidation type="list" showInputMessage="1" showErrorMessage="1" error="Do not enter &quot;Consensual&quot; or &quot;Non-consensual&quot; in this field unless there is a confirmation date in Column G." sqref="H15:H74" xr:uid="{805B74DC-0882-4940-92FA-0B7BD4CD986F}">
      <formula1>IF(G15="",Blank,Plan)</formula1>
    </dataValidation>
    <dataValidation type="custom" showInputMessage="1" showErrorMessage="1" error="Typically a case should only be entered one time.   " sqref="A15" xr:uid="{EAECA4B9-6D20-49DE-BBF0-010D39E6F467}">
      <formula1>COUNTIF($A$15:$A$74, A15) &lt;= 1</formula1>
    </dataValidation>
    <dataValidation type="custom" showInputMessage="1" showErrorMessage="1" error="The field must typically contain a unique case number (unless case # is in more than one of your Districts) that is 8 characters long and in the following format:  ##-#####.   " sqref="B15:B74" xr:uid="{6DBA0B17-7E8C-4946-82EA-A065430026EE}">
      <formula1>AND(LEN(B15)=8, MID(B15,3,1)="-", ISNUMBER(VALUE(LEFT(B15,2))), ISNUMBER(VALUE(MID(B15,4,5))), ISNUMBER(VALUE(SUBSTITUTE(B15,"-",""))), COUNTIF($B$15:$B$74, B15)&lt;2)</formula1>
    </dataValidation>
    <dataValidation type="date" operator="lessThanOrEqual" allowBlank="1" showInputMessage="1" showErrorMessage="1" error="The date filed for the case must not be subsequent to month end, and must be in the proper format." sqref="C15:C74" xr:uid="{1C5A376F-76C0-43E6-9E31-CBF799B49415}">
      <formula1>46326</formula1>
    </dataValidation>
    <dataValidation type="date" allowBlank="1" showInputMessage="1" showErrorMessage="1" error="Date entered should be within the month under review." sqref="E15:G74 K15:K74" xr:uid="{F8032B6A-5306-4551-A4AE-B90B2043C22F}">
      <formula1>46296</formula1>
      <formula2>46326</formula2>
    </dataValidation>
    <dataValidation type="custom" allowBlank="1" showInputMessage="1" showErrorMessage="1" error="There should not be a date of substantial consummation in this field unless there is a confirmation date in Column G.  Dates entered should be within the month under review." sqref="I15:I74" xr:uid="{B47FBB1B-9FC1-4E46-8B06-B961C79100CF}">
      <formula1>IF(G15="","",AND(I15&gt;=DATE(2026,10,1),I15&lt;=DATE(2026,10,31)))</formula1>
    </dataValidation>
    <dataValidation type="custom" allowBlank="1" showInputMessage="1" showErrorMessage="1" error="There should be nothing entered unless there is a confirmation date in Column G.  Date entered should be subsequent to month end." sqref="J15:J74" xr:uid="{45AAEAEE-E830-40BD-A6AA-B11BF07E0582}">
      <formula1>IF(G15="","",AND(J15&gt;=DATE(2026,11,1)))</formula1>
    </dataValidation>
    <dataValidation type="date" operator="lessThan" allowBlank="1" showInputMessage="1" showErrorMessage="1" error="Date entered must not be subsequent to month end under review.  Date entered must be in the proper format." sqref="S15:S74" xr:uid="{3C4BFED0-FB38-4F84-A47F-02612B99896E}">
      <formula1>46327</formula1>
    </dataValidation>
    <dataValidation type="custom" showInputMessage="1" showErrorMessage="1" error="Typically a case should only be entered one time.  The row cell above should not be blank." sqref="A16:A74" xr:uid="{5C5347A7-CBC7-479C-AFB9-7634B170A2F7}">
      <formula1>AND(A15&lt;&gt;"", COUNTIF($A$15:$A$74, A16) &lt;= 1)</formula1>
    </dataValidation>
    <dataValidation type="custom" showInputMessage="1" showErrorMessage="1" error="The field must typically contain a unique case number (unless case # is in more than one of your Districts) that is 8 characters long and in the following format:  ##-#####.  The row cell above should not be blank." sqref="B87:B128" xr:uid="{FF3CEBCA-B0D3-41A4-A8B2-80ED87C03292}">
      <formula1>AND(B86&lt;&gt;"", LEN(B87)=8, MID(B87,3,1)="-", ISNUMBER(VALUE(LEFT(B87,2))), ISNUMBER(VALUE(MID(B87,4,5))), ISNUMBER(VALUE(SUBSTITUTE(B87,"-",""))), COUNTIF($B$86:$B$128, B87)&lt;2)</formula1>
    </dataValidation>
    <dataValidation type="custom" showInputMessage="1" showErrorMessage="1" error="Typically a case should only be entered one time.  The row cell above should not be blank." sqref="A87:A128" xr:uid="{00B932C6-B6FD-479B-AE91-525222D15B66}">
      <formula1>AND(A86&lt;&gt;"", COUNTIF($A$86:$A$128, A87) &lt;= 1)</formula1>
    </dataValidation>
    <dataValidation type="custom" showInputMessage="1" showErrorMessage="1" error="Typically a case should only be entered one time.  The row cell above should not be blank." sqref="A146:A214" xr:uid="{256D1089-3B85-487A-8E0D-0361A81289F0}">
      <formula1>AND(A145&lt;&gt;"", COUNTIF($A$145:$A$214, A146) &lt;= 1)</formula1>
    </dataValidation>
  </dataValidations>
  <pageMargins left="0.06" right="0.02" top="0.25" bottom="0.57999999999999996" header="0.56000000000000005" footer="0.5"/>
  <pageSetup scale="39" fitToHeight="0" orientation="landscape" horizontalDpi="300" r:id="rId1"/>
  <headerFooter alignWithMargins="0"/>
  <rowBreaks count="2" manualBreakCount="2">
    <brk id="77" max="22" man="1"/>
    <brk id="129" max="22" man="1"/>
  </rowBreaks>
  <extLst>
    <ext xmlns:x14="http://schemas.microsoft.com/office/spreadsheetml/2009/9/main" uri="{78C0D931-6437-407d-A8EE-F0AAD7539E65}">
      <x14:conditionalFormattings>
        <x14:conditionalFormatting xmlns:xm="http://schemas.microsoft.com/office/excel/2006/main">
          <x14:cfRule type="expression" priority="3" id="{C6B1EE83-2C03-492C-AB63-44B9EE49796F}">
            <xm:f>AND(A15&lt;&gt;September!A15, A15&lt;&gt;0)</xm:f>
            <x14:dxf>
              <fill>
                <patternFill>
                  <bgColor theme="4" tint="0.79998168889431442"/>
                </patternFill>
              </fill>
            </x14:dxf>
          </x14:cfRule>
          <xm:sqref>A15:K74 A86:S128 A145:D214 J145:S214</xm:sqref>
        </x14:conditionalFormatting>
      </x14:conditionalFormattings>
    </ext>
    <ext xmlns:x14="http://schemas.microsoft.com/office/spreadsheetml/2009/9/main" uri="{CCE6A557-97BC-4b89-ADB6-D9C93CAAB3DF}">
      <x14:dataValidations xmlns:xm="http://schemas.microsoft.com/office/excel/2006/main" count="1">
        <x14:dataValidation type="custom" showInputMessage="1" showErrorMessage="1" error="Columns A and B should be completed.  A prior month Column C date should be carried forward, and not overwritten.  If there is a prior date being carried forward, new Award Dates should be entered in the Notes column." xr:uid="{BEBAD2E4-73D9-4C4E-A133-CEBC647CDB16}">
          <x14:formula1>
            <xm:f>AND(A145&lt;&gt;"", B145&lt;&gt;"", C145&gt;=DATE(2026,10,1),C145&lt;=DATE(2026,10,31),September!C145="")</xm:f>
          </x14:formula1>
          <xm:sqref>C145:D214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3"/>
    <pageSetUpPr fitToPage="1"/>
  </sheetPr>
  <dimension ref="A1:AA247"/>
  <sheetViews>
    <sheetView showZeros="0" zoomScaleNormal="100" zoomScaleSheetLayoutView="80" workbookViewId="0"/>
  </sheetViews>
  <sheetFormatPr defaultColWidth="9.1796875" defaultRowHeight="15.5" x14ac:dyDescent="0.35"/>
  <cols>
    <col min="1" max="1" width="54.7265625" style="2" customWidth="1"/>
    <col min="2" max="2" width="11.453125" style="2" bestFit="1" customWidth="1"/>
    <col min="3" max="3" width="13.453125" style="2" bestFit="1" customWidth="1"/>
    <col min="4" max="4" width="13.453125" style="2" customWidth="1"/>
    <col min="5" max="5" width="14.1796875" style="2" customWidth="1"/>
    <col min="6" max="6" width="15.1796875" style="2" customWidth="1"/>
    <col min="7" max="7" width="14" style="2" customWidth="1"/>
    <col min="8" max="8" width="15.54296875" style="2" bestFit="1" customWidth="1"/>
    <col min="9" max="9" width="15.453125" style="2" customWidth="1"/>
    <col min="10" max="10" width="12" style="2" customWidth="1"/>
    <col min="11" max="11" width="12.81640625" style="2" customWidth="1"/>
    <col min="12" max="12" width="13.81640625" style="27" bestFit="1" customWidth="1"/>
    <col min="13" max="13" width="16.1796875" style="2" customWidth="1"/>
    <col min="14" max="14" width="14.81640625" style="2" customWidth="1"/>
    <col min="15" max="15" width="16.453125" style="2" customWidth="1"/>
    <col min="16" max="16" width="13.453125" style="2" customWidth="1"/>
    <col min="17" max="17" width="12.81640625" style="2" customWidth="1"/>
    <col min="18" max="18" width="15.453125" style="2" customWidth="1"/>
    <col min="19" max="19" width="17.1796875" style="27" customWidth="1"/>
    <col min="20" max="20" width="18.1796875" style="2" customWidth="1"/>
    <col min="21" max="21" width="1.81640625" style="2" customWidth="1"/>
    <col min="22" max="23" width="13.453125" style="2" customWidth="1"/>
    <col min="24" max="24" width="35.54296875" style="2" customWidth="1"/>
    <col min="25" max="26" width="9.1796875" style="2" hidden="1" customWidth="1"/>
    <col min="27" max="27" width="9.1796875" style="2" customWidth="1"/>
    <col min="28" max="16384" width="9.1796875" style="2"/>
  </cols>
  <sheetData>
    <row r="1" spans="1:26" ht="23.25" customHeight="1" x14ac:dyDescent="0.35">
      <c r="A1" s="9" t="str">
        <f>July!A1</f>
        <v>UNITED STATES TRUSTEE PROGRAM</v>
      </c>
    </row>
    <row r="2" spans="1:26" x14ac:dyDescent="0.35">
      <c r="A2" s="3" t="str">
        <f>July!A2</f>
        <v>SUBCHAPTER V CASE-BY-CASE TRUSTEE MONTHLY REPORT OF CASE AND FINANCIAL ACTIVITY (FY27)</v>
      </c>
      <c r="B2" s="3"/>
      <c r="C2" s="3"/>
      <c r="D2" s="3"/>
      <c r="E2" s="3"/>
      <c r="F2" s="3"/>
      <c r="G2" s="3"/>
      <c r="H2" s="3"/>
      <c r="I2" s="3"/>
      <c r="J2" s="3"/>
      <c r="K2" s="3"/>
      <c r="L2" s="6"/>
      <c r="M2" s="3"/>
      <c r="N2" s="3"/>
      <c r="O2" s="3"/>
      <c r="P2" s="3"/>
      <c r="Q2" s="3"/>
      <c r="R2" s="3"/>
      <c r="S2" s="3"/>
      <c r="T2" s="3"/>
    </row>
    <row r="3" spans="1:26" x14ac:dyDescent="0.35">
      <c r="P3" s="28"/>
      <c r="Q3" s="29"/>
      <c r="S3" s="29"/>
    </row>
    <row r="4" spans="1:26" ht="18" customHeight="1" x14ac:dyDescent="0.35">
      <c r="A4" s="3" t="str">
        <f>July!A4</f>
        <v>TRUSTEE (first last):</v>
      </c>
      <c r="B4" s="287">
        <f>October!B4</f>
        <v>0</v>
      </c>
      <c r="C4" s="287"/>
      <c r="N4" s="30"/>
      <c r="Q4" s="3"/>
      <c r="S4" s="3"/>
    </row>
    <row r="5" spans="1:26" ht="21.25" customHeight="1" x14ac:dyDescent="0.35">
      <c r="A5" s="3" t="str">
        <f>July!A5</f>
        <v>MONTH &amp; YEAR:</v>
      </c>
      <c r="B5" s="5" t="s">
        <v>33</v>
      </c>
      <c r="C5" s="140">
        <f>October!C5</f>
        <v>0</v>
      </c>
      <c r="N5" s="31"/>
      <c r="P5" s="3"/>
      <c r="R5" s="29"/>
      <c r="S5" s="29"/>
    </row>
    <row r="6" spans="1:26" x14ac:dyDescent="0.35">
      <c r="S6" s="2"/>
      <c r="T6" s="32" t="s">
        <v>2</v>
      </c>
    </row>
    <row r="7" spans="1:26" x14ac:dyDescent="0.35">
      <c r="H7" s="107"/>
      <c r="M7" s="122" t="s">
        <v>82</v>
      </c>
      <c r="N7" s="264" t="s">
        <v>16</v>
      </c>
      <c r="O7" s="265"/>
      <c r="P7" s="265"/>
      <c r="Q7" s="266"/>
      <c r="R7" s="27"/>
      <c r="T7" s="32"/>
      <c r="V7" s="264" t="s">
        <v>92</v>
      </c>
      <c r="W7" s="265"/>
      <c r="X7" s="266"/>
    </row>
    <row r="8" spans="1:26" ht="13.75" customHeight="1" x14ac:dyDescent="0.35">
      <c r="A8" s="288" t="s">
        <v>3</v>
      </c>
      <c r="B8" s="237" t="s">
        <v>6</v>
      </c>
      <c r="C8" s="237" t="s">
        <v>91</v>
      </c>
      <c r="D8" s="237" t="s">
        <v>67</v>
      </c>
      <c r="E8" s="237" t="s">
        <v>17</v>
      </c>
      <c r="F8" s="252" t="s">
        <v>69</v>
      </c>
      <c r="G8" s="237" t="s">
        <v>18</v>
      </c>
      <c r="H8" s="237" t="s">
        <v>59</v>
      </c>
      <c r="I8" s="261" t="s">
        <v>53</v>
      </c>
      <c r="J8" s="237" t="s">
        <v>21</v>
      </c>
      <c r="K8" s="249" t="s">
        <v>61</v>
      </c>
      <c r="L8" s="33">
        <v>1</v>
      </c>
      <c r="M8" s="33">
        <v>2</v>
      </c>
      <c r="N8" s="33">
        <v>3</v>
      </c>
      <c r="O8" s="33">
        <v>4</v>
      </c>
      <c r="P8" s="33">
        <v>5</v>
      </c>
      <c r="Q8" s="33">
        <v>6</v>
      </c>
      <c r="R8" s="33">
        <v>7</v>
      </c>
      <c r="S8" s="236" t="s">
        <v>19</v>
      </c>
      <c r="T8" s="236" t="s">
        <v>45</v>
      </c>
      <c r="U8" s="240"/>
      <c r="V8" s="236" t="s">
        <v>56</v>
      </c>
      <c r="W8" s="236" t="s">
        <v>55</v>
      </c>
      <c r="X8" s="270" t="s">
        <v>75</v>
      </c>
    </row>
    <row r="9" spans="1:26" ht="12.65" customHeight="1" x14ac:dyDescent="0.35">
      <c r="A9" s="289"/>
      <c r="B9" s="238"/>
      <c r="C9" s="238"/>
      <c r="D9" s="238"/>
      <c r="E9" s="238"/>
      <c r="F9" s="253"/>
      <c r="G9" s="238"/>
      <c r="H9" s="238"/>
      <c r="I9" s="262"/>
      <c r="J9" s="238"/>
      <c r="K9" s="250"/>
      <c r="L9" s="256" t="s">
        <v>73</v>
      </c>
      <c r="M9" s="238" t="s">
        <v>54</v>
      </c>
      <c r="N9" s="238" t="s">
        <v>8</v>
      </c>
      <c r="O9" s="238" t="s">
        <v>20</v>
      </c>
      <c r="P9" s="238" t="s">
        <v>9</v>
      </c>
      <c r="Q9" s="238" t="s">
        <v>57</v>
      </c>
      <c r="R9" s="258" t="s">
        <v>74</v>
      </c>
      <c r="S9" s="236"/>
      <c r="T9" s="236"/>
      <c r="U9" s="240"/>
      <c r="V9" s="236"/>
      <c r="W9" s="236"/>
      <c r="X9" s="270"/>
    </row>
    <row r="10" spans="1:26" ht="12.65" customHeight="1" thickBot="1" x14ac:dyDescent="0.4">
      <c r="A10" s="289"/>
      <c r="B10" s="238"/>
      <c r="C10" s="238"/>
      <c r="D10" s="238"/>
      <c r="E10" s="238"/>
      <c r="F10" s="253"/>
      <c r="G10" s="238"/>
      <c r="H10" s="238"/>
      <c r="I10" s="262"/>
      <c r="J10" s="238"/>
      <c r="K10" s="250"/>
      <c r="L10" s="256"/>
      <c r="M10" s="238"/>
      <c r="N10" s="238"/>
      <c r="O10" s="238"/>
      <c r="P10" s="238"/>
      <c r="Q10" s="238"/>
      <c r="R10" s="258"/>
      <c r="S10" s="236"/>
      <c r="T10" s="236"/>
      <c r="U10" s="240"/>
      <c r="V10" s="236"/>
      <c r="W10" s="236"/>
      <c r="X10" s="270"/>
    </row>
    <row r="11" spans="1:26" ht="22.75" customHeight="1" x14ac:dyDescent="0.35">
      <c r="A11" s="289"/>
      <c r="B11" s="238"/>
      <c r="C11" s="238"/>
      <c r="D11" s="238"/>
      <c r="E11" s="238"/>
      <c r="F11" s="253"/>
      <c r="G11" s="238"/>
      <c r="H11" s="238"/>
      <c r="I11" s="262"/>
      <c r="J11" s="237"/>
      <c r="K11" s="250"/>
      <c r="L11" s="256"/>
      <c r="M11" s="238"/>
      <c r="N11" s="238"/>
      <c r="O11" s="238"/>
      <c r="P11" s="238"/>
      <c r="Q11" s="238"/>
      <c r="R11" s="258"/>
      <c r="S11" s="236"/>
      <c r="T11" s="236"/>
      <c r="U11" s="240"/>
      <c r="V11" s="236"/>
      <c r="W11" s="236"/>
      <c r="X11" s="270"/>
      <c r="Y11" s="20"/>
      <c r="Z11" s="20"/>
    </row>
    <row r="12" spans="1:26" ht="22.75" customHeight="1" x14ac:dyDescent="0.35">
      <c r="A12" s="289"/>
      <c r="B12" s="238"/>
      <c r="C12" s="238"/>
      <c r="D12" s="238"/>
      <c r="E12" s="238"/>
      <c r="F12" s="253"/>
      <c r="G12" s="238"/>
      <c r="H12" s="238"/>
      <c r="I12" s="262"/>
      <c r="J12" s="238"/>
      <c r="K12" s="250"/>
      <c r="L12" s="256"/>
      <c r="M12" s="238"/>
      <c r="N12" s="238"/>
      <c r="O12" s="238"/>
      <c r="P12" s="238"/>
      <c r="Q12" s="238"/>
      <c r="R12" s="258"/>
      <c r="S12" s="236"/>
      <c r="T12" s="236"/>
      <c r="U12" s="240"/>
      <c r="V12" s="236"/>
      <c r="W12" s="236"/>
      <c r="X12" s="270"/>
      <c r="Y12" s="21"/>
      <c r="Z12" s="21"/>
    </row>
    <row r="13" spans="1:26" ht="13.4" customHeight="1" x14ac:dyDescent="0.35">
      <c r="A13" s="289"/>
      <c r="B13" s="238"/>
      <c r="C13" s="238"/>
      <c r="D13" s="238"/>
      <c r="E13" s="238"/>
      <c r="F13" s="253"/>
      <c r="G13" s="238"/>
      <c r="H13" s="238"/>
      <c r="I13" s="262"/>
      <c r="J13" s="238"/>
      <c r="K13" s="250"/>
      <c r="L13" s="256"/>
      <c r="M13" s="238"/>
      <c r="N13" s="238"/>
      <c r="O13" s="238"/>
      <c r="P13" s="238"/>
      <c r="Q13" s="238"/>
      <c r="R13" s="258"/>
      <c r="S13" s="236"/>
      <c r="T13" s="236"/>
      <c r="U13" s="240"/>
      <c r="V13" s="236"/>
      <c r="W13" s="236"/>
      <c r="X13" s="270"/>
      <c r="Y13" s="21" t="s">
        <v>48</v>
      </c>
      <c r="Z13" s="21" t="s">
        <v>49</v>
      </c>
    </row>
    <row r="14" spans="1:26" ht="15" customHeight="1" thickBot="1" x14ac:dyDescent="0.4">
      <c r="A14" s="290"/>
      <c r="B14" s="239"/>
      <c r="C14" s="239"/>
      <c r="D14" s="239"/>
      <c r="E14" s="239"/>
      <c r="F14" s="254"/>
      <c r="G14" s="239"/>
      <c r="H14" s="239"/>
      <c r="I14" s="263"/>
      <c r="J14" s="239"/>
      <c r="K14" s="251"/>
      <c r="L14" s="257"/>
      <c r="M14" s="239"/>
      <c r="N14" s="239"/>
      <c r="O14" s="239"/>
      <c r="P14" s="239"/>
      <c r="Q14" s="239"/>
      <c r="R14" s="259"/>
      <c r="S14" s="236"/>
      <c r="T14" s="236"/>
      <c r="U14" s="240"/>
      <c r="V14" s="236"/>
      <c r="W14" s="236"/>
      <c r="X14" s="270"/>
      <c r="Y14" s="23" t="s">
        <v>52</v>
      </c>
      <c r="Z14" s="23" t="s">
        <v>50</v>
      </c>
    </row>
    <row r="15" spans="1:26" ht="23.25" customHeight="1" x14ac:dyDescent="0.35">
      <c r="A15" s="98" t="str">
        <f>IF(October!A15="","",October!A15)</f>
        <v/>
      </c>
      <c r="B15" s="64" t="str">
        <f>October!B15</f>
        <v/>
      </c>
      <c r="C15" s="65" t="str">
        <f>October!C15</f>
        <v/>
      </c>
      <c r="D15" s="64" t="str">
        <f>October!D15</f>
        <v/>
      </c>
      <c r="E15" s="65" t="str">
        <f>October!E15</f>
        <v/>
      </c>
      <c r="F15" s="65" t="str">
        <f>October!F15</f>
        <v/>
      </c>
      <c r="G15" s="65" t="str">
        <f>October!G15</f>
        <v/>
      </c>
      <c r="H15" s="64" t="str">
        <f>October!H15</f>
        <v/>
      </c>
      <c r="I15" s="65" t="str">
        <f>October!I15</f>
        <v/>
      </c>
      <c r="J15" s="65" t="str">
        <f>October!J15</f>
        <v/>
      </c>
      <c r="K15" s="65" t="str">
        <f>October!K15</f>
        <v/>
      </c>
      <c r="L15" s="198">
        <f>October!R15</f>
        <v>0</v>
      </c>
      <c r="M15" s="66"/>
      <c r="N15" s="66"/>
      <c r="O15" s="66"/>
      <c r="P15" s="66"/>
      <c r="Q15" s="66"/>
      <c r="R15" s="49">
        <f>+L15+M15-N15-O15-P15-Q15</f>
        <v>0</v>
      </c>
      <c r="S15" s="65"/>
      <c r="T15" s="69"/>
      <c r="U15" s="70"/>
      <c r="V15" s="135"/>
      <c r="W15" s="135"/>
      <c r="X15" s="98" t="str">
        <f>IF(October!X15="","",October!X15)</f>
        <v/>
      </c>
      <c r="Y15" s="2" t="str" cm="1">
        <f t="array" ref="Y15">_xlfn.IFS(A15="","",A15=" ","",A15=0,"",TRUE,1)</f>
        <v/>
      </c>
      <c r="Z15" s="2" t="str" cm="1">
        <f t="array" ref="Z15">_xlfn.IFS(K15="","",K15=" ","",K15=0,"",TRUE,1)</f>
        <v/>
      </c>
    </row>
    <row r="16" spans="1:26" ht="23.25" customHeight="1" x14ac:dyDescent="0.35">
      <c r="A16" s="98" t="str">
        <f>IF(October!A16="","",October!A16)</f>
        <v/>
      </c>
      <c r="B16" s="64" t="str">
        <f>October!B16</f>
        <v/>
      </c>
      <c r="C16" s="65" t="str">
        <f>October!C16</f>
        <v/>
      </c>
      <c r="D16" s="64" t="str">
        <f>October!D16</f>
        <v/>
      </c>
      <c r="E16" s="65" t="str">
        <f>October!E16</f>
        <v/>
      </c>
      <c r="F16" s="65" t="str">
        <f>October!F16</f>
        <v/>
      </c>
      <c r="G16" s="65" t="str">
        <f>October!G16</f>
        <v/>
      </c>
      <c r="H16" s="64" t="str">
        <f>October!H16</f>
        <v/>
      </c>
      <c r="I16" s="65" t="str">
        <f>October!I16</f>
        <v/>
      </c>
      <c r="J16" s="65" t="str">
        <f>October!J16</f>
        <v/>
      </c>
      <c r="K16" s="65" t="str">
        <f>October!K16</f>
        <v/>
      </c>
      <c r="L16" s="198">
        <f>October!R16</f>
        <v>0</v>
      </c>
      <c r="M16" s="66"/>
      <c r="N16" s="66"/>
      <c r="O16" s="66"/>
      <c r="P16" s="66"/>
      <c r="Q16" s="66"/>
      <c r="R16" s="49">
        <f t="shared" ref="R16:R74" si="0">+L16+M16-N16-O16-P16-Q16</f>
        <v>0</v>
      </c>
      <c r="S16" s="65"/>
      <c r="T16" s="69"/>
      <c r="U16" s="70"/>
      <c r="V16" s="135"/>
      <c r="W16" s="135"/>
      <c r="X16" s="98" t="str">
        <f>IF(October!X16="","",October!X16)</f>
        <v/>
      </c>
      <c r="Y16" s="2" t="str" cm="1">
        <f t="array" ref="Y16">_xlfn.IFS(A16="","",A16=" ","",A16=0,"",TRUE,1)</f>
        <v/>
      </c>
      <c r="Z16" s="2" t="str" cm="1">
        <f t="array" ref="Z16">_xlfn.IFS(K16="","",K16=" ","",K16=0,"",TRUE,1)</f>
        <v/>
      </c>
    </row>
    <row r="17" spans="1:26" ht="23.25" customHeight="1" x14ac:dyDescent="0.35">
      <c r="A17" s="98" t="str">
        <f>IF(October!A17="","",October!A17)</f>
        <v/>
      </c>
      <c r="B17" s="64" t="str">
        <f>October!B17</f>
        <v/>
      </c>
      <c r="C17" s="65" t="str">
        <f>October!C17</f>
        <v/>
      </c>
      <c r="D17" s="64" t="str">
        <f>October!D17</f>
        <v/>
      </c>
      <c r="E17" s="65" t="str">
        <f>October!E17</f>
        <v/>
      </c>
      <c r="F17" s="65" t="str">
        <f>October!F17</f>
        <v/>
      </c>
      <c r="G17" s="65" t="str">
        <f>October!G17</f>
        <v/>
      </c>
      <c r="H17" s="64" t="str">
        <f>October!H17</f>
        <v/>
      </c>
      <c r="I17" s="65" t="str">
        <f>October!I17</f>
        <v/>
      </c>
      <c r="J17" s="65" t="str">
        <f>October!J17</f>
        <v/>
      </c>
      <c r="K17" s="65" t="str">
        <f>October!K17</f>
        <v/>
      </c>
      <c r="L17" s="198">
        <f>October!R17</f>
        <v>0</v>
      </c>
      <c r="M17" s="66"/>
      <c r="N17" s="66"/>
      <c r="O17" s="66"/>
      <c r="P17" s="66"/>
      <c r="Q17" s="66"/>
      <c r="R17" s="49">
        <f t="shared" si="0"/>
        <v>0</v>
      </c>
      <c r="S17" s="65"/>
      <c r="T17" s="69"/>
      <c r="U17" s="70"/>
      <c r="V17" s="135"/>
      <c r="W17" s="135"/>
      <c r="X17" s="98" t="str">
        <f>IF(October!X17="","",October!X17)</f>
        <v/>
      </c>
      <c r="Y17" s="2" t="str" cm="1">
        <f t="array" ref="Y17">_xlfn.IFS(A17="","",A17=" ","",A17=0,"",TRUE,1)</f>
        <v/>
      </c>
      <c r="Z17" s="2" t="str" cm="1">
        <f t="array" ref="Z17">_xlfn.IFS(K17="","",K17=" ","",K17=0,"",TRUE,1)</f>
        <v/>
      </c>
    </row>
    <row r="18" spans="1:26" ht="23.25" customHeight="1" x14ac:dyDescent="0.35">
      <c r="A18" s="98" t="str">
        <f>IF(October!A18="","",October!A18)</f>
        <v/>
      </c>
      <c r="B18" s="64" t="str">
        <f>October!B18</f>
        <v/>
      </c>
      <c r="C18" s="65" t="str">
        <f>October!C18</f>
        <v/>
      </c>
      <c r="D18" s="64" t="str">
        <f>October!D18</f>
        <v/>
      </c>
      <c r="E18" s="65" t="str">
        <f>October!E18</f>
        <v/>
      </c>
      <c r="F18" s="65" t="str">
        <f>October!F18</f>
        <v/>
      </c>
      <c r="G18" s="65" t="str">
        <f>October!G18</f>
        <v/>
      </c>
      <c r="H18" s="64" t="str">
        <f>October!H18</f>
        <v/>
      </c>
      <c r="I18" s="65" t="str">
        <f>October!I18</f>
        <v/>
      </c>
      <c r="J18" s="65" t="str">
        <f>October!J18</f>
        <v/>
      </c>
      <c r="K18" s="65" t="str">
        <f>October!K18</f>
        <v/>
      </c>
      <c r="L18" s="198">
        <f>October!R18</f>
        <v>0</v>
      </c>
      <c r="M18" s="66"/>
      <c r="N18" s="66"/>
      <c r="O18" s="66"/>
      <c r="P18" s="66"/>
      <c r="Q18" s="66"/>
      <c r="R18" s="49">
        <f t="shared" si="0"/>
        <v>0</v>
      </c>
      <c r="S18" s="65"/>
      <c r="T18" s="69"/>
      <c r="U18" s="70"/>
      <c r="V18" s="135"/>
      <c r="W18" s="135"/>
      <c r="X18" s="98" t="str">
        <f>IF(October!X18="","",October!X18)</f>
        <v/>
      </c>
      <c r="Y18" s="2" t="str" cm="1">
        <f t="array" ref="Y18">_xlfn.IFS(A18="","",A18=" ","",A18=0,"",TRUE,1)</f>
        <v/>
      </c>
      <c r="Z18" s="2" t="str" cm="1">
        <f t="array" ref="Z18">_xlfn.IFS(K18="","",K18=" ","",K18=0,"",TRUE,1)</f>
        <v/>
      </c>
    </row>
    <row r="19" spans="1:26" ht="23.25" customHeight="1" x14ac:dyDescent="0.35">
      <c r="A19" s="98" t="str">
        <f>IF(October!A19="","",October!A19)</f>
        <v/>
      </c>
      <c r="B19" s="64" t="str">
        <f>October!B19</f>
        <v/>
      </c>
      <c r="C19" s="65" t="str">
        <f>October!C19</f>
        <v/>
      </c>
      <c r="D19" s="64" t="str">
        <f>October!D19</f>
        <v/>
      </c>
      <c r="E19" s="65" t="str">
        <f>October!E19</f>
        <v/>
      </c>
      <c r="F19" s="65" t="str">
        <f>October!F19</f>
        <v/>
      </c>
      <c r="G19" s="65" t="str">
        <f>October!G19</f>
        <v/>
      </c>
      <c r="H19" s="64" t="str">
        <f>October!H19</f>
        <v/>
      </c>
      <c r="I19" s="65" t="str">
        <f>October!I19</f>
        <v/>
      </c>
      <c r="J19" s="65" t="str">
        <f>October!J19</f>
        <v/>
      </c>
      <c r="K19" s="65" t="str">
        <f>October!K19</f>
        <v/>
      </c>
      <c r="L19" s="198">
        <f>October!R19</f>
        <v>0</v>
      </c>
      <c r="M19" s="66"/>
      <c r="N19" s="66"/>
      <c r="O19" s="66"/>
      <c r="P19" s="66"/>
      <c r="Q19" s="66"/>
      <c r="R19" s="49">
        <f t="shared" si="0"/>
        <v>0</v>
      </c>
      <c r="S19" s="65"/>
      <c r="T19" s="69"/>
      <c r="U19" s="70"/>
      <c r="V19" s="135"/>
      <c r="W19" s="135"/>
      <c r="X19" s="98" t="str">
        <f>IF(October!X19="","",October!X19)</f>
        <v/>
      </c>
      <c r="Y19" s="2" t="str" cm="1">
        <f t="array" ref="Y19">_xlfn.IFS(A19="","",A19=" ","",A19=0,"",TRUE,1)</f>
        <v/>
      </c>
      <c r="Z19" s="2" t="str" cm="1">
        <f t="array" ref="Z19">_xlfn.IFS(K19="","",K19=" ","",K19=0,"",TRUE,1)</f>
        <v/>
      </c>
    </row>
    <row r="20" spans="1:26" ht="23.25" customHeight="1" x14ac:dyDescent="0.35">
      <c r="A20" s="98" t="str">
        <f>IF(October!A20="","",October!A20)</f>
        <v/>
      </c>
      <c r="B20" s="64" t="str">
        <f>October!B20</f>
        <v/>
      </c>
      <c r="C20" s="65" t="str">
        <f>October!C20</f>
        <v/>
      </c>
      <c r="D20" s="64" t="str">
        <f>October!D20</f>
        <v/>
      </c>
      <c r="E20" s="65" t="str">
        <f>October!E20</f>
        <v/>
      </c>
      <c r="F20" s="65" t="str">
        <f>October!F20</f>
        <v/>
      </c>
      <c r="G20" s="65" t="str">
        <f>October!G20</f>
        <v/>
      </c>
      <c r="H20" s="64" t="str">
        <f>October!H20</f>
        <v/>
      </c>
      <c r="I20" s="65" t="str">
        <f>October!I20</f>
        <v/>
      </c>
      <c r="J20" s="65" t="str">
        <f>October!J20</f>
        <v/>
      </c>
      <c r="K20" s="65" t="str">
        <f>October!K20</f>
        <v/>
      </c>
      <c r="L20" s="198">
        <f>October!R20</f>
        <v>0</v>
      </c>
      <c r="M20" s="66"/>
      <c r="N20" s="66"/>
      <c r="O20" s="66"/>
      <c r="P20" s="66"/>
      <c r="Q20" s="66"/>
      <c r="R20" s="49">
        <f t="shared" si="0"/>
        <v>0</v>
      </c>
      <c r="S20" s="65"/>
      <c r="T20" s="69"/>
      <c r="U20" s="70"/>
      <c r="V20" s="135"/>
      <c r="W20" s="135"/>
      <c r="X20" s="98" t="str">
        <f>IF(October!X20="","",October!X20)</f>
        <v/>
      </c>
      <c r="Y20" s="2" t="str" cm="1">
        <f t="array" ref="Y20">_xlfn.IFS(A20="","",A20=" ","",A20=0,"",TRUE,1)</f>
        <v/>
      </c>
      <c r="Z20" s="2" t="str" cm="1">
        <f t="array" ref="Z20">_xlfn.IFS(K20="","",K20=" ","",K20=0,"",TRUE,1)</f>
        <v/>
      </c>
    </row>
    <row r="21" spans="1:26" ht="23.25" customHeight="1" x14ac:dyDescent="0.35">
      <c r="A21" s="98" t="str">
        <f>IF(October!A21="","",October!A21)</f>
        <v/>
      </c>
      <c r="B21" s="64" t="str">
        <f>October!B21</f>
        <v/>
      </c>
      <c r="C21" s="65" t="str">
        <f>October!C21</f>
        <v/>
      </c>
      <c r="D21" s="64" t="str">
        <f>October!D21</f>
        <v/>
      </c>
      <c r="E21" s="65" t="str">
        <f>October!E21</f>
        <v/>
      </c>
      <c r="F21" s="65" t="str">
        <f>October!F21</f>
        <v/>
      </c>
      <c r="G21" s="65" t="str">
        <f>October!G21</f>
        <v/>
      </c>
      <c r="H21" s="64" t="str">
        <f>October!H21</f>
        <v/>
      </c>
      <c r="I21" s="65" t="str">
        <f>October!I21</f>
        <v/>
      </c>
      <c r="J21" s="65" t="str">
        <f>October!J21</f>
        <v/>
      </c>
      <c r="K21" s="65" t="str">
        <f>October!K21</f>
        <v/>
      </c>
      <c r="L21" s="198">
        <f>October!R21</f>
        <v>0</v>
      </c>
      <c r="M21" s="66"/>
      <c r="N21" s="66"/>
      <c r="O21" s="66"/>
      <c r="P21" s="66"/>
      <c r="Q21" s="66"/>
      <c r="R21" s="49">
        <f t="shared" si="0"/>
        <v>0</v>
      </c>
      <c r="S21" s="65"/>
      <c r="T21" s="69"/>
      <c r="U21" s="70"/>
      <c r="V21" s="135"/>
      <c r="W21" s="135"/>
      <c r="X21" s="98" t="str">
        <f>IF(October!X21="","",October!X21)</f>
        <v/>
      </c>
      <c r="Y21" s="2" t="str" cm="1">
        <f t="array" ref="Y21">_xlfn.IFS(A21="","",A21=" ","",A21=0,"",TRUE,1)</f>
        <v/>
      </c>
      <c r="Z21" s="2" t="str" cm="1">
        <f t="array" ref="Z21">_xlfn.IFS(K21="","",K21=" ","",K21=0,"",TRUE,1)</f>
        <v/>
      </c>
    </row>
    <row r="22" spans="1:26" ht="23.25" customHeight="1" x14ac:dyDescent="0.35">
      <c r="A22" s="98" t="str">
        <f>IF(October!A22="","",October!A22)</f>
        <v/>
      </c>
      <c r="B22" s="64" t="str">
        <f>October!B22</f>
        <v/>
      </c>
      <c r="C22" s="65" t="str">
        <f>October!C22</f>
        <v/>
      </c>
      <c r="D22" s="64" t="str">
        <f>October!D22</f>
        <v/>
      </c>
      <c r="E22" s="65" t="str">
        <f>October!E22</f>
        <v/>
      </c>
      <c r="F22" s="65" t="str">
        <f>October!F22</f>
        <v/>
      </c>
      <c r="G22" s="65" t="str">
        <f>October!G22</f>
        <v/>
      </c>
      <c r="H22" s="64" t="str">
        <f>October!H22</f>
        <v/>
      </c>
      <c r="I22" s="65" t="str">
        <f>October!I22</f>
        <v/>
      </c>
      <c r="J22" s="65" t="str">
        <f>October!J22</f>
        <v/>
      </c>
      <c r="K22" s="65" t="str">
        <f>October!K22</f>
        <v/>
      </c>
      <c r="L22" s="198">
        <f>October!R22</f>
        <v>0</v>
      </c>
      <c r="M22" s="66"/>
      <c r="N22" s="66"/>
      <c r="O22" s="66"/>
      <c r="P22" s="66"/>
      <c r="Q22" s="66"/>
      <c r="R22" s="49">
        <f t="shared" si="0"/>
        <v>0</v>
      </c>
      <c r="S22" s="65"/>
      <c r="T22" s="69"/>
      <c r="U22" s="70"/>
      <c r="V22" s="135"/>
      <c r="W22" s="135"/>
      <c r="X22" s="98" t="str">
        <f>IF(October!X22="","",October!X22)</f>
        <v/>
      </c>
      <c r="Y22" s="2" t="str" cm="1">
        <f t="array" ref="Y22">_xlfn.IFS(A22="","",A22=" ","",A22=0,"",TRUE,1)</f>
        <v/>
      </c>
      <c r="Z22" s="2" t="str" cm="1">
        <f t="array" ref="Z22">_xlfn.IFS(K22="","",K22=" ","",K22=0,"",TRUE,1)</f>
        <v/>
      </c>
    </row>
    <row r="23" spans="1:26" ht="23.25" customHeight="1" x14ac:dyDescent="0.35">
      <c r="A23" s="98" t="str">
        <f>IF(October!A23="","",October!A23)</f>
        <v/>
      </c>
      <c r="B23" s="64" t="str">
        <f>October!B23</f>
        <v/>
      </c>
      <c r="C23" s="65" t="str">
        <f>October!C23</f>
        <v/>
      </c>
      <c r="D23" s="64" t="str">
        <f>October!D23</f>
        <v/>
      </c>
      <c r="E23" s="65" t="str">
        <f>October!E23</f>
        <v/>
      </c>
      <c r="F23" s="65" t="str">
        <f>October!F23</f>
        <v/>
      </c>
      <c r="G23" s="65" t="str">
        <f>October!G23</f>
        <v/>
      </c>
      <c r="H23" s="64" t="str">
        <f>October!H23</f>
        <v/>
      </c>
      <c r="I23" s="65" t="str">
        <f>October!I23</f>
        <v/>
      </c>
      <c r="J23" s="65" t="str">
        <f>October!J23</f>
        <v/>
      </c>
      <c r="K23" s="65" t="str">
        <f>October!K23</f>
        <v/>
      </c>
      <c r="L23" s="198">
        <f>October!R23</f>
        <v>0</v>
      </c>
      <c r="M23" s="66"/>
      <c r="N23" s="66"/>
      <c r="O23" s="66"/>
      <c r="P23" s="66"/>
      <c r="Q23" s="66"/>
      <c r="R23" s="49">
        <f t="shared" si="0"/>
        <v>0</v>
      </c>
      <c r="S23" s="65"/>
      <c r="T23" s="69"/>
      <c r="U23" s="70"/>
      <c r="V23" s="135"/>
      <c r="W23" s="135"/>
      <c r="X23" s="98" t="str">
        <f>IF(October!X23="","",October!X23)</f>
        <v/>
      </c>
      <c r="Y23" s="2" t="str" cm="1">
        <f t="array" ref="Y23">_xlfn.IFS(A23="","",A23=" ","",A23=0,"",TRUE,1)</f>
        <v/>
      </c>
      <c r="Z23" s="2" t="str" cm="1">
        <f t="array" ref="Z23">_xlfn.IFS(K23="","",K23=" ","",K23=0,"",TRUE,1)</f>
        <v/>
      </c>
    </row>
    <row r="24" spans="1:26" ht="23.25" customHeight="1" x14ac:dyDescent="0.35">
      <c r="A24" s="98" t="str">
        <f>IF(October!A24="","",October!A24)</f>
        <v/>
      </c>
      <c r="B24" s="64" t="str">
        <f>October!B24</f>
        <v/>
      </c>
      <c r="C24" s="65" t="str">
        <f>October!C24</f>
        <v/>
      </c>
      <c r="D24" s="64" t="str">
        <f>October!D24</f>
        <v/>
      </c>
      <c r="E24" s="65" t="str">
        <f>October!E24</f>
        <v/>
      </c>
      <c r="F24" s="65" t="str">
        <f>October!F24</f>
        <v/>
      </c>
      <c r="G24" s="65" t="str">
        <f>October!G24</f>
        <v/>
      </c>
      <c r="H24" s="64" t="str">
        <f>October!H24</f>
        <v/>
      </c>
      <c r="I24" s="65" t="str">
        <f>October!I24</f>
        <v/>
      </c>
      <c r="J24" s="65" t="str">
        <f>October!J24</f>
        <v/>
      </c>
      <c r="K24" s="65" t="str">
        <f>October!K24</f>
        <v/>
      </c>
      <c r="L24" s="198">
        <f>October!R24</f>
        <v>0</v>
      </c>
      <c r="M24" s="66"/>
      <c r="N24" s="66"/>
      <c r="O24" s="66"/>
      <c r="P24" s="66"/>
      <c r="Q24" s="66"/>
      <c r="R24" s="49">
        <f t="shared" si="0"/>
        <v>0</v>
      </c>
      <c r="S24" s="65"/>
      <c r="T24" s="69"/>
      <c r="U24" s="70"/>
      <c r="V24" s="135"/>
      <c r="W24" s="135"/>
      <c r="X24" s="98" t="str">
        <f>IF(October!X24="","",October!X24)</f>
        <v/>
      </c>
      <c r="Y24" s="2" t="str" cm="1">
        <f t="array" ref="Y24">_xlfn.IFS(A24="","",A24=" ","",A24=0,"",TRUE,1)</f>
        <v/>
      </c>
      <c r="Z24" s="2" t="str" cm="1">
        <f t="array" ref="Z24">_xlfn.IFS(K24="","",K24=" ","",K24=0,"",TRUE,1)</f>
        <v/>
      </c>
    </row>
    <row r="25" spans="1:26" ht="23.25" customHeight="1" x14ac:dyDescent="0.35">
      <c r="A25" s="98" t="str">
        <f>IF(October!A25="","",October!A25)</f>
        <v/>
      </c>
      <c r="B25" s="64" t="str">
        <f>October!B25</f>
        <v/>
      </c>
      <c r="C25" s="65" t="str">
        <f>October!C25</f>
        <v/>
      </c>
      <c r="D25" s="64" t="str">
        <f>October!D25</f>
        <v/>
      </c>
      <c r="E25" s="65" t="str">
        <f>October!E25</f>
        <v/>
      </c>
      <c r="F25" s="65" t="str">
        <f>October!F25</f>
        <v/>
      </c>
      <c r="G25" s="65" t="str">
        <f>October!G25</f>
        <v/>
      </c>
      <c r="H25" s="64" t="str">
        <f>October!H25</f>
        <v/>
      </c>
      <c r="I25" s="65" t="str">
        <f>October!I25</f>
        <v/>
      </c>
      <c r="J25" s="65" t="str">
        <f>October!J25</f>
        <v/>
      </c>
      <c r="K25" s="65" t="str">
        <f>October!K25</f>
        <v/>
      </c>
      <c r="L25" s="198">
        <f>October!R25</f>
        <v>0</v>
      </c>
      <c r="M25" s="66"/>
      <c r="N25" s="66"/>
      <c r="O25" s="66"/>
      <c r="P25" s="66"/>
      <c r="Q25" s="66"/>
      <c r="R25" s="49">
        <f t="shared" si="0"/>
        <v>0</v>
      </c>
      <c r="S25" s="65"/>
      <c r="T25" s="69"/>
      <c r="U25" s="70"/>
      <c r="V25" s="135"/>
      <c r="W25" s="135"/>
      <c r="X25" s="98" t="str">
        <f>IF(October!X25="","",October!X25)</f>
        <v/>
      </c>
      <c r="Y25" s="2" t="str" cm="1">
        <f t="array" ref="Y25">_xlfn.IFS(A25="","",A25=" ","",A25=0,"",TRUE,1)</f>
        <v/>
      </c>
      <c r="Z25" s="2" t="str" cm="1">
        <f t="array" ref="Z25">_xlfn.IFS(K25="","",K25=" ","",K25=0,"",TRUE,1)</f>
        <v/>
      </c>
    </row>
    <row r="26" spans="1:26" ht="23.25" customHeight="1" x14ac:dyDescent="0.35">
      <c r="A26" s="98" t="str">
        <f>IF(October!A26="","",October!A26)</f>
        <v/>
      </c>
      <c r="B26" s="64" t="str">
        <f>October!B26</f>
        <v/>
      </c>
      <c r="C26" s="65" t="str">
        <f>October!C26</f>
        <v/>
      </c>
      <c r="D26" s="64" t="str">
        <f>October!D26</f>
        <v/>
      </c>
      <c r="E26" s="65" t="str">
        <f>October!E26</f>
        <v/>
      </c>
      <c r="F26" s="65" t="str">
        <f>October!F26</f>
        <v/>
      </c>
      <c r="G26" s="65" t="str">
        <f>October!G26</f>
        <v/>
      </c>
      <c r="H26" s="64" t="str">
        <f>October!H26</f>
        <v/>
      </c>
      <c r="I26" s="65" t="str">
        <f>October!I26</f>
        <v/>
      </c>
      <c r="J26" s="65" t="str">
        <f>October!J26</f>
        <v/>
      </c>
      <c r="K26" s="65" t="str">
        <f>October!K26</f>
        <v/>
      </c>
      <c r="L26" s="198">
        <f>October!R26</f>
        <v>0</v>
      </c>
      <c r="M26" s="66"/>
      <c r="N26" s="66"/>
      <c r="O26" s="66"/>
      <c r="P26" s="66"/>
      <c r="Q26" s="66"/>
      <c r="R26" s="49">
        <f t="shared" si="0"/>
        <v>0</v>
      </c>
      <c r="S26" s="65"/>
      <c r="T26" s="69"/>
      <c r="U26" s="70"/>
      <c r="V26" s="135"/>
      <c r="W26" s="135"/>
      <c r="X26" s="98" t="str">
        <f>IF(October!X26="","",October!X26)</f>
        <v/>
      </c>
      <c r="Y26" s="2" t="str" cm="1">
        <f t="array" ref="Y26">_xlfn.IFS(A26="","",A26=" ","",A26=0,"",TRUE,1)</f>
        <v/>
      </c>
      <c r="Z26" s="2" t="str" cm="1">
        <f t="array" ref="Z26">_xlfn.IFS(K26="","",K26=" ","",K26=0,"",TRUE,1)</f>
        <v/>
      </c>
    </row>
    <row r="27" spans="1:26" ht="23.25" customHeight="1" x14ac:dyDescent="0.35">
      <c r="A27" s="98" t="str">
        <f>IF(October!A27="","",October!A27)</f>
        <v/>
      </c>
      <c r="B27" s="64" t="str">
        <f>October!B27</f>
        <v/>
      </c>
      <c r="C27" s="65" t="str">
        <f>October!C27</f>
        <v/>
      </c>
      <c r="D27" s="64" t="str">
        <f>October!D27</f>
        <v/>
      </c>
      <c r="E27" s="65" t="str">
        <f>October!E27</f>
        <v/>
      </c>
      <c r="F27" s="65" t="str">
        <f>October!F27</f>
        <v/>
      </c>
      <c r="G27" s="65" t="str">
        <f>October!G27</f>
        <v/>
      </c>
      <c r="H27" s="64" t="str">
        <f>October!H27</f>
        <v/>
      </c>
      <c r="I27" s="65" t="str">
        <f>October!I27</f>
        <v/>
      </c>
      <c r="J27" s="65" t="str">
        <f>October!J27</f>
        <v/>
      </c>
      <c r="K27" s="65" t="str">
        <f>October!K27</f>
        <v/>
      </c>
      <c r="L27" s="198">
        <f>October!R27</f>
        <v>0</v>
      </c>
      <c r="M27" s="66"/>
      <c r="N27" s="66"/>
      <c r="O27" s="66"/>
      <c r="P27" s="66"/>
      <c r="Q27" s="66"/>
      <c r="R27" s="49">
        <f t="shared" si="0"/>
        <v>0</v>
      </c>
      <c r="S27" s="65"/>
      <c r="T27" s="69"/>
      <c r="U27" s="70"/>
      <c r="V27" s="135"/>
      <c r="W27" s="135"/>
      <c r="X27" s="98" t="str">
        <f>IF(October!X27="","",October!X27)</f>
        <v/>
      </c>
      <c r="Y27" s="2" t="str" cm="1">
        <f t="array" ref="Y27">_xlfn.IFS(A27="","",A27=" ","",A27=0,"",TRUE,1)</f>
        <v/>
      </c>
      <c r="Z27" s="2" t="str" cm="1">
        <f t="array" ref="Z27">_xlfn.IFS(K27="","",K27=" ","",K27=0,"",TRUE,1)</f>
        <v/>
      </c>
    </row>
    <row r="28" spans="1:26" ht="23.25" customHeight="1" x14ac:dyDescent="0.35">
      <c r="A28" s="98" t="str">
        <f>IF(October!A28="","",October!A28)</f>
        <v/>
      </c>
      <c r="B28" s="64" t="str">
        <f>October!B28</f>
        <v/>
      </c>
      <c r="C28" s="65" t="str">
        <f>October!C28</f>
        <v/>
      </c>
      <c r="D28" s="64" t="str">
        <f>October!D28</f>
        <v/>
      </c>
      <c r="E28" s="65" t="str">
        <f>October!E28</f>
        <v/>
      </c>
      <c r="F28" s="65" t="str">
        <f>October!F28</f>
        <v/>
      </c>
      <c r="G28" s="65" t="str">
        <f>October!G28</f>
        <v/>
      </c>
      <c r="H28" s="64" t="str">
        <f>October!H28</f>
        <v/>
      </c>
      <c r="I28" s="65" t="str">
        <f>October!I28</f>
        <v/>
      </c>
      <c r="J28" s="65" t="str">
        <f>October!J28</f>
        <v/>
      </c>
      <c r="K28" s="65" t="str">
        <f>October!K28</f>
        <v/>
      </c>
      <c r="L28" s="198">
        <f>October!R28</f>
        <v>0</v>
      </c>
      <c r="M28" s="66"/>
      <c r="N28" s="66"/>
      <c r="O28" s="66"/>
      <c r="P28" s="66"/>
      <c r="Q28" s="66"/>
      <c r="R28" s="49">
        <f t="shared" si="0"/>
        <v>0</v>
      </c>
      <c r="S28" s="65"/>
      <c r="T28" s="69"/>
      <c r="U28" s="70"/>
      <c r="V28" s="135"/>
      <c r="W28" s="135"/>
      <c r="X28" s="98" t="str">
        <f>IF(October!X28="","",October!X28)</f>
        <v/>
      </c>
      <c r="Y28" s="2" t="str" cm="1">
        <f t="array" ref="Y28">_xlfn.IFS(A28="","",A28=" ","",A28=0,"",TRUE,1)</f>
        <v/>
      </c>
      <c r="Z28" s="2" t="str" cm="1">
        <f t="array" ref="Z28">_xlfn.IFS(K28="","",K28=" ","",K28=0,"",TRUE,1)</f>
        <v/>
      </c>
    </row>
    <row r="29" spans="1:26" ht="23.25" customHeight="1" x14ac:dyDescent="0.35">
      <c r="A29" s="98" t="str">
        <f>IF(October!A29="","",October!A29)</f>
        <v/>
      </c>
      <c r="B29" s="64" t="str">
        <f>October!B29</f>
        <v/>
      </c>
      <c r="C29" s="65" t="str">
        <f>October!C29</f>
        <v/>
      </c>
      <c r="D29" s="64" t="str">
        <f>October!D29</f>
        <v/>
      </c>
      <c r="E29" s="65" t="str">
        <f>October!E29</f>
        <v/>
      </c>
      <c r="F29" s="65" t="str">
        <f>October!F29</f>
        <v/>
      </c>
      <c r="G29" s="65" t="str">
        <f>October!G29</f>
        <v/>
      </c>
      <c r="H29" s="64" t="str">
        <f>October!H29</f>
        <v/>
      </c>
      <c r="I29" s="65" t="str">
        <f>October!I29</f>
        <v/>
      </c>
      <c r="J29" s="65" t="str">
        <f>October!J29</f>
        <v/>
      </c>
      <c r="K29" s="65" t="str">
        <f>October!K29</f>
        <v/>
      </c>
      <c r="L29" s="198">
        <f>October!R29</f>
        <v>0</v>
      </c>
      <c r="M29" s="66"/>
      <c r="N29" s="66"/>
      <c r="O29" s="66"/>
      <c r="P29" s="66"/>
      <c r="Q29" s="66"/>
      <c r="R29" s="49">
        <f t="shared" si="0"/>
        <v>0</v>
      </c>
      <c r="S29" s="65"/>
      <c r="T29" s="69"/>
      <c r="U29" s="70"/>
      <c r="V29" s="135"/>
      <c r="W29" s="135"/>
      <c r="X29" s="98" t="str">
        <f>IF(October!X29="","",October!X29)</f>
        <v/>
      </c>
      <c r="Y29" s="2" t="str" cm="1">
        <f t="array" ref="Y29">_xlfn.IFS(A29="","",A29=" ","",A29=0,"",TRUE,1)</f>
        <v/>
      </c>
      <c r="Z29" s="2" t="str" cm="1">
        <f t="array" ref="Z29">_xlfn.IFS(K29="","",K29=" ","",K29=0,"",TRUE,1)</f>
        <v/>
      </c>
    </row>
    <row r="30" spans="1:26" ht="23.25" customHeight="1" x14ac:dyDescent="0.35">
      <c r="A30" s="98" t="str">
        <f>IF(October!A30="","",October!A30)</f>
        <v/>
      </c>
      <c r="B30" s="64" t="str">
        <f>October!B30</f>
        <v/>
      </c>
      <c r="C30" s="65" t="str">
        <f>October!C30</f>
        <v/>
      </c>
      <c r="D30" s="64" t="str">
        <f>October!D30</f>
        <v/>
      </c>
      <c r="E30" s="65" t="str">
        <f>October!E30</f>
        <v/>
      </c>
      <c r="F30" s="65" t="str">
        <f>October!F30</f>
        <v/>
      </c>
      <c r="G30" s="65" t="str">
        <f>October!G30</f>
        <v/>
      </c>
      <c r="H30" s="64" t="str">
        <f>October!H30</f>
        <v/>
      </c>
      <c r="I30" s="65" t="str">
        <f>October!I30</f>
        <v/>
      </c>
      <c r="J30" s="65" t="str">
        <f>October!J30</f>
        <v/>
      </c>
      <c r="K30" s="65" t="str">
        <f>October!K30</f>
        <v/>
      </c>
      <c r="L30" s="198">
        <f>October!R30</f>
        <v>0</v>
      </c>
      <c r="M30" s="66"/>
      <c r="N30" s="66"/>
      <c r="O30" s="66"/>
      <c r="P30" s="66"/>
      <c r="Q30" s="66"/>
      <c r="R30" s="49">
        <f t="shared" si="0"/>
        <v>0</v>
      </c>
      <c r="S30" s="65"/>
      <c r="T30" s="69"/>
      <c r="U30" s="70"/>
      <c r="V30" s="135"/>
      <c r="W30" s="135"/>
      <c r="X30" s="98" t="str">
        <f>IF(October!X30="","",October!X30)</f>
        <v/>
      </c>
      <c r="Y30" s="2" t="str" cm="1">
        <f t="array" ref="Y30">_xlfn.IFS(A30="","",A30=" ","",A30=0,"",TRUE,1)</f>
        <v/>
      </c>
      <c r="Z30" s="2" t="str" cm="1">
        <f t="array" ref="Z30">_xlfn.IFS(K30="","",K30=" ","",K30=0,"",TRUE,1)</f>
        <v/>
      </c>
    </row>
    <row r="31" spans="1:26" ht="23.25" customHeight="1" x14ac:dyDescent="0.35">
      <c r="A31" s="98" t="str">
        <f>IF(October!A31="","",October!A31)</f>
        <v/>
      </c>
      <c r="B31" s="64" t="str">
        <f>October!B31</f>
        <v/>
      </c>
      <c r="C31" s="65" t="str">
        <f>October!C31</f>
        <v/>
      </c>
      <c r="D31" s="64" t="str">
        <f>October!D31</f>
        <v/>
      </c>
      <c r="E31" s="65" t="str">
        <f>October!E31</f>
        <v/>
      </c>
      <c r="F31" s="65" t="str">
        <f>October!F31</f>
        <v/>
      </c>
      <c r="G31" s="65" t="str">
        <f>October!G31</f>
        <v/>
      </c>
      <c r="H31" s="64" t="str">
        <f>October!H31</f>
        <v/>
      </c>
      <c r="I31" s="65" t="str">
        <f>October!I31</f>
        <v/>
      </c>
      <c r="J31" s="65" t="str">
        <f>October!J31</f>
        <v/>
      </c>
      <c r="K31" s="65" t="str">
        <f>October!K31</f>
        <v/>
      </c>
      <c r="L31" s="198">
        <f>October!R31</f>
        <v>0</v>
      </c>
      <c r="M31" s="66"/>
      <c r="N31" s="66"/>
      <c r="O31" s="66"/>
      <c r="P31" s="66"/>
      <c r="Q31" s="66"/>
      <c r="R31" s="49">
        <f t="shared" si="0"/>
        <v>0</v>
      </c>
      <c r="S31" s="65"/>
      <c r="T31" s="69"/>
      <c r="U31" s="70"/>
      <c r="V31" s="135"/>
      <c r="W31" s="135"/>
      <c r="X31" s="98" t="str">
        <f>IF(October!X31="","",October!X31)</f>
        <v/>
      </c>
      <c r="Y31" s="2" t="str" cm="1">
        <f t="array" ref="Y31">_xlfn.IFS(A31="","",A31=" ","",A31=0,"",TRUE,1)</f>
        <v/>
      </c>
      <c r="Z31" s="2" t="str" cm="1">
        <f t="array" ref="Z31">_xlfn.IFS(K31="","",K31=" ","",K31=0,"",TRUE,1)</f>
        <v/>
      </c>
    </row>
    <row r="32" spans="1:26" ht="23.25" customHeight="1" x14ac:dyDescent="0.35">
      <c r="A32" s="98" t="str">
        <f>IF(October!A32="","",October!A32)</f>
        <v/>
      </c>
      <c r="B32" s="64" t="str">
        <f>October!B32</f>
        <v/>
      </c>
      <c r="C32" s="65" t="str">
        <f>October!C32</f>
        <v/>
      </c>
      <c r="D32" s="64" t="str">
        <f>October!D32</f>
        <v/>
      </c>
      <c r="E32" s="65" t="str">
        <f>October!E32</f>
        <v/>
      </c>
      <c r="F32" s="65" t="str">
        <f>October!F32</f>
        <v/>
      </c>
      <c r="G32" s="65" t="str">
        <f>October!G32</f>
        <v/>
      </c>
      <c r="H32" s="64" t="str">
        <f>October!H32</f>
        <v/>
      </c>
      <c r="I32" s="65" t="str">
        <f>October!I32</f>
        <v/>
      </c>
      <c r="J32" s="65" t="str">
        <f>October!J32</f>
        <v/>
      </c>
      <c r="K32" s="65" t="str">
        <f>October!K32</f>
        <v/>
      </c>
      <c r="L32" s="198">
        <f>October!R32</f>
        <v>0</v>
      </c>
      <c r="M32" s="66"/>
      <c r="N32" s="66"/>
      <c r="O32" s="66"/>
      <c r="P32" s="66"/>
      <c r="Q32" s="66"/>
      <c r="R32" s="49">
        <f t="shared" si="0"/>
        <v>0</v>
      </c>
      <c r="S32" s="65"/>
      <c r="T32" s="69"/>
      <c r="U32" s="70"/>
      <c r="V32" s="135"/>
      <c r="W32" s="135"/>
      <c r="X32" s="98" t="str">
        <f>IF(October!X32="","",October!X32)</f>
        <v/>
      </c>
      <c r="Y32" s="2" t="str" cm="1">
        <f t="array" ref="Y32">_xlfn.IFS(A32="","",A32=" ","",A32=0,"",TRUE,1)</f>
        <v/>
      </c>
      <c r="Z32" s="2" t="str" cm="1">
        <f t="array" ref="Z32">_xlfn.IFS(K32="","",K32=" ","",K32=0,"",TRUE,1)</f>
        <v/>
      </c>
    </row>
    <row r="33" spans="1:26" ht="23.25" customHeight="1" x14ac:dyDescent="0.35">
      <c r="A33" s="98" t="str">
        <f>IF(October!A33="","",October!A33)</f>
        <v/>
      </c>
      <c r="B33" s="64" t="str">
        <f>October!B33</f>
        <v/>
      </c>
      <c r="C33" s="65" t="str">
        <f>October!C33</f>
        <v/>
      </c>
      <c r="D33" s="64" t="str">
        <f>October!D33</f>
        <v/>
      </c>
      <c r="E33" s="65" t="str">
        <f>October!E33</f>
        <v/>
      </c>
      <c r="F33" s="65" t="str">
        <f>October!F33</f>
        <v/>
      </c>
      <c r="G33" s="65" t="str">
        <f>October!G33</f>
        <v/>
      </c>
      <c r="H33" s="64" t="str">
        <f>October!H33</f>
        <v/>
      </c>
      <c r="I33" s="65" t="str">
        <f>October!I33</f>
        <v/>
      </c>
      <c r="J33" s="65" t="str">
        <f>October!J33</f>
        <v/>
      </c>
      <c r="K33" s="65" t="str">
        <f>October!K33</f>
        <v/>
      </c>
      <c r="L33" s="198">
        <f>October!R33</f>
        <v>0</v>
      </c>
      <c r="M33" s="66"/>
      <c r="N33" s="66"/>
      <c r="O33" s="66"/>
      <c r="P33" s="66"/>
      <c r="Q33" s="66"/>
      <c r="R33" s="49">
        <f t="shared" si="0"/>
        <v>0</v>
      </c>
      <c r="S33" s="65"/>
      <c r="T33" s="69"/>
      <c r="U33" s="70"/>
      <c r="V33" s="135"/>
      <c r="W33" s="135"/>
      <c r="X33" s="98" t="str">
        <f>IF(October!X33="","",October!X33)</f>
        <v/>
      </c>
      <c r="Y33" s="2" t="str" cm="1">
        <f t="array" ref="Y33">_xlfn.IFS(A33="","",A33=" ","",A33=0,"",TRUE,1)</f>
        <v/>
      </c>
      <c r="Z33" s="2" t="str" cm="1">
        <f t="array" ref="Z33">_xlfn.IFS(K33="","",K33=" ","",K33=0,"",TRUE,1)</f>
        <v/>
      </c>
    </row>
    <row r="34" spans="1:26" ht="23.25" customHeight="1" x14ac:dyDescent="0.35">
      <c r="A34" s="98" t="str">
        <f>IF(October!A34="","",October!A34)</f>
        <v/>
      </c>
      <c r="B34" s="64" t="str">
        <f>October!B34</f>
        <v/>
      </c>
      <c r="C34" s="65" t="str">
        <f>October!C34</f>
        <v/>
      </c>
      <c r="D34" s="64" t="str">
        <f>October!D34</f>
        <v/>
      </c>
      <c r="E34" s="65" t="str">
        <f>October!E34</f>
        <v/>
      </c>
      <c r="F34" s="65" t="str">
        <f>October!F34</f>
        <v/>
      </c>
      <c r="G34" s="65" t="str">
        <f>October!G34</f>
        <v/>
      </c>
      <c r="H34" s="64" t="str">
        <f>October!H34</f>
        <v/>
      </c>
      <c r="I34" s="65" t="str">
        <f>October!I34</f>
        <v/>
      </c>
      <c r="J34" s="65" t="str">
        <f>October!J34</f>
        <v/>
      </c>
      <c r="K34" s="65" t="str">
        <f>October!K34</f>
        <v/>
      </c>
      <c r="L34" s="198">
        <f>October!R34</f>
        <v>0</v>
      </c>
      <c r="M34" s="66"/>
      <c r="N34" s="66"/>
      <c r="O34" s="66"/>
      <c r="P34" s="66"/>
      <c r="Q34" s="66"/>
      <c r="R34" s="49">
        <f t="shared" si="0"/>
        <v>0</v>
      </c>
      <c r="S34" s="65"/>
      <c r="T34" s="69"/>
      <c r="U34" s="70"/>
      <c r="V34" s="135"/>
      <c r="W34" s="135"/>
      <c r="X34" s="98" t="str">
        <f>IF(October!X34="","",October!X34)</f>
        <v/>
      </c>
      <c r="Y34" s="2" t="str" cm="1">
        <f t="array" ref="Y34">_xlfn.IFS(A34="","",A34=" ","",A34=0,"",TRUE,1)</f>
        <v/>
      </c>
      <c r="Z34" s="2" t="str" cm="1">
        <f t="array" ref="Z34">_xlfn.IFS(K34="","",K34=" ","",K34=0,"",TRUE,1)</f>
        <v/>
      </c>
    </row>
    <row r="35" spans="1:26" ht="23.25" customHeight="1" x14ac:dyDescent="0.35">
      <c r="A35" s="98" t="str">
        <f>IF(October!A35="","",October!A35)</f>
        <v/>
      </c>
      <c r="B35" s="64" t="str">
        <f>October!B35</f>
        <v/>
      </c>
      <c r="C35" s="65" t="str">
        <f>October!C35</f>
        <v/>
      </c>
      <c r="D35" s="64" t="str">
        <f>October!D35</f>
        <v/>
      </c>
      <c r="E35" s="65" t="str">
        <f>October!E35</f>
        <v/>
      </c>
      <c r="F35" s="65" t="str">
        <f>October!F35</f>
        <v/>
      </c>
      <c r="G35" s="65" t="str">
        <f>October!G35</f>
        <v/>
      </c>
      <c r="H35" s="64" t="str">
        <f>October!H35</f>
        <v/>
      </c>
      <c r="I35" s="65" t="str">
        <f>October!I35</f>
        <v/>
      </c>
      <c r="J35" s="65" t="str">
        <f>October!J35</f>
        <v/>
      </c>
      <c r="K35" s="65" t="str">
        <f>October!K35</f>
        <v/>
      </c>
      <c r="L35" s="198">
        <f>October!R35</f>
        <v>0</v>
      </c>
      <c r="M35" s="66"/>
      <c r="N35" s="66"/>
      <c r="O35" s="66"/>
      <c r="P35" s="66"/>
      <c r="Q35" s="66"/>
      <c r="R35" s="49">
        <f t="shared" si="0"/>
        <v>0</v>
      </c>
      <c r="S35" s="65"/>
      <c r="T35" s="69"/>
      <c r="U35" s="70"/>
      <c r="V35" s="135"/>
      <c r="W35" s="135"/>
      <c r="X35" s="98" t="str">
        <f>IF(October!X35="","",October!X35)</f>
        <v/>
      </c>
      <c r="Y35" s="2" t="str" cm="1">
        <f t="array" ref="Y35">_xlfn.IFS(A35="","",A35=" ","",A35=0,"",TRUE,1)</f>
        <v/>
      </c>
      <c r="Z35" s="2" t="str" cm="1">
        <f t="array" ref="Z35">_xlfn.IFS(K35="","",K35=" ","",K35=0,"",TRUE,1)</f>
        <v/>
      </c>
    </row>
    <row r="36" spans="1:26" ht="23.25" customHeight="1" x14ac:dyDescent="0.35">
      <c r="A36" s="98" t="str">
        <f>IF(October!A36="","",October!A36)</f>
        <v/>
      </c>
      <c r="B36" s="64" t="str">
        <f>October!B36</f>
        <v/>
      </c>
      <c r="C36" s="65" t="str">
        <f>October!C36</f>
        <v/>
      </c>
      <c r="D36" s="64" t="str">
        <f>October!D36</f>
        <v/>
      </c>
      <c r="E36" s="65" t="str">
        <f>October!E36</f>
        <v/>
      </c>
      <c r="F36" s="65" t="str">
        <f>October!F36</f>
        <v/>
      </c>
      <c r="G36" s="65" t="str">
        <f>October!G36</f>
        <v/>
      </c>
      <c r="H36" s="64" t="str">
        <f>October!H36</f>
        <v/>
      </c>
      <c r="I36" s="65" t="str">
        <f>October!I36</f>
        <v/>
      </c>
      <c r="J36" s="65" t="str">
        <f>October!J36</f>
        <v/>
      </c>
      <c r="K36" s="65" t="str">
        <f>October!K36</f>
        <v/>
      </c>
      <c r="L36" s="198">
        <f>October!R36</f>
        <v>0</v>
      </c>
      <c r="M36" s="66"/>
      <c r="N36" s="66"/>
      <c r="O36" s="66"/>
      <c r="P36" s="66"/>
      <c r="Q36" s="66"/>
      <c r="R36" s="49">
        <f t="shared" si="0"/>
        <v>0</v>
      </c>
      <c r="S36" s="65"/>
      <c r="T36" s="69"/>
      <c r="U36" s="70"/>
      <c r="V36" s="135"/>
      <c r="W36" s="135"/>
      <c r="X36" s="98" t="str">
        <f>IF(October!X36="","",October!X36)</f>
        <v/>
      </c>
      <c r="Y36" s="2" t="str" cm="1">
        <f t="array" ref="Y36">_xlfn.IFS(A36="","",A36=" ","",A36=0,"",TRUE,1)</f>
        <v/>
      </c>
      <c r="Z36" s="2" t="str" cm="1">
        <f t="array" ref="Z36">_xlfn.IFS(K36="","",K36=" ","",K36=0,"",TRUE,1)</f>
        <v/>
      </c>
    </row>
    <row r="37" spans="1:26" ht="23.25" customHeight="1" x14ac:dyDescent="0.35">
      <c r="A37" s="98" t="str">
        <f>IF(October!A37="","",October!A37)</f>
        <v/>
      </c>
      <c r="B37" s="64" t="str">
        <f>October!B37</f>
        <v/>
      </c>
      <c r="C37" s="65" t="str">
        <f>October!C37</f>
        <v/>
      </c>
      <c r="D37" s="64" t="str">
        <f>October!D37</f>
        <v/>
      </c>
      <c r="E37" s="65" t="str">
        <f>October!E37</f>
        <v/>
      </c>
      <c r="F37" s="65" t="str">
        <f>October!F37</f>
        <v/>
      </c>
      <c r="G37" s="65" t="str">
        <f>October!G37</f>
        <v/>
      </c>
      <c r="H37" s="64" t="str">
        <f>October!H37</f>
        <v/>
      </c>
      <c r="I37" s="65" t="str">
        <f>October!I37</f>
        <v/>
      </c>
      <c r="J37" s="65" t="str">
        <f>October!J37</f>
        <v/>
      </c>
      <c r="K37" s="65" t="str">
        <f>October!K37</f>
        <v/>
      </c>
      <c r="L37" s="198">
        <f>October!R37</f>
        <v>0</v>
      </c>
      <c r="M37" s="66"/>
      <c r="N37" s="66"/>
      <c r="O37" s="66"/>
      <c r="P37" s="66"/>
      <c r="Q37" s="66"/>
      <c r="R37" s="49">
        <f t="shared" si="0"/>
        <v>0</v>
      </c>
      <c r="S37" s="65"/>
      <c r="T37" s="69"/>
      <c r="U37" s="70"/>
      <c r="V37" s="135"/>
      <c r="W37" s="135"/>
      <c r="X37" s="98" t="str">
        <f>IF(October!X37="","",October!X37)</f>
        <v/>
      </c>
      <c r="Y37" s="2" t="str" cm="1">
        <f t="array" ref="Y37">_xlfn.IFS(A37="","",A37=" ","",A37=0,"",TRUE,1)</f>
        <v/>
      </c>
      <c r="Z37" s="2" t="str" cm="1">
        <f t="array" ref="Z37">_xlfn.IFS(K37="","",K37=" ","",K37=0,"",TRUE,1)</f>
        <v/>
      </c>
    </row>
    <row r="38" spans="1:26" ht="23.25" customHeight="1" x14ac:dyDescent="0.35">
      <c r="A38" s="98" t="str">
        <f>IF(October!A38="","",October!A38)</f>
        <v/>
      </c>
      <c r="B38" s="64" t="str">
        <f>October!B38</f>
        <v/>
      </c>
      <c r="C38" s="65" t="str">
        <f>October!C38</f>
        <v/>
      </c>
      <c r="D38" s="64" t="str">
        <f>October!D38</f>
        <v/>
      </c>
      <c r="E38" s="65" t="str">
        <f>October!E38</f>
        <v/>
      </c>
      <c r="F38" s="65" t="str">
        <f>October!F38</f>
        <v/>
      </c>
      <c r="G38" s="65" t="str">
        <f>October!G38</f>
        <v/>
      </c>
      <c r="H38" s="64" t="str">
        <f>October!H38</f>
        <v/>
      </c>
      <c r="I38" s="65" t="str">
        <f>October!I38</f>
        <v/>
      </c>
      <c r="J38" s="65" t="str">
        <f>October!J38</f>
        <v/>
      </c>
      <c r="K38" s="65" t="str">
        <f>October!K38</f>
        <v/>
      </c>
      <c r="L38" s="198">
        <f>October!R38</f>
        <v>0</v>
      </c>
      <c r="M38" s="66"/>
      <c r="N38" s="66"/>
      <c r="O38" s="66"/>
      <c r="P38" s="66"/>
      <c r="Q38" s="66"/>
      <c r="R38" s="49">
        <f t="shared" si="0"/>
        <v>0</v>
      </c>
      <c r="S38" s="65"/>
      <c r="T38" s="69"/>
      <c r="U38" s="70"/>
      <c r="V38" s="135"/>
      <c r="W38" s="135"/>
      <c r="X38" s="98" t="str">
        <f>IF(October!X38="","",October!X38)</f>
        <v/>
      </c>
      <c r="Y38" s="2" t="str" cm="1">
        <f t="array" ref="Y38">_xlfn.IFS(A38="","",A38=" ","",A38=0,"",TRUE,1)</f>
        <v/>
      </c>
      <c r="Z38" s="2" t="str" cm="1">
        <f t="array" ref="Z38">_xlfn.IFS(K38="","",K38=" ","",K38=0,"",TRUE,1)</f>
        <v/>
      </c>
    </row>
    <row r="39" spans="1:26" ht="23.25" customHeight="1" x14ac:dyDescent="0.35">
      <c r="A39" s="98" t="str">
        <f>IF(October!A39="","",October!A39)</f>
        <v/>
      </c>
      <c r="B39" s="64" t="str">
        <f>October!B39</f>
        <v/>
      </c>
      <c r="C39" s="65" t="str">
        <f>October!C39</f>
        <v/>
      </c>
      <c r="D39" s="64" t="str">
        <f>October!D39</f>
        <v/>
      </c>
      <c r="E39" s="65" t="str">
        <f>October!E39</f>
        <v/>
      </c>
      <c r="F39" s="65" t="str">
        <f>October!F39</f>
        <v/>
      </c>
      <c r="G39" s="65" t="str">
        <f>October!G39</f>
        <v/>
      </c>
      <c r="H39" s="64" t="str">
        <f>October!H39</f>
        <v/>
      </c>
      <c r="I39" s="65" t="str">
        <f>October!I39</f>
        <v/>
      </c>
      <c r="J39" s="65" t="str">
        <f>October!J39</f>
        <v/>
      </c>
      <c r="K39" s="65" t="str">
        <f>October!K39</f>
        <v/>
      </c>
      <c r="L39" s="198">
        <f>October!R39</f>
        <v>0</v>
      </c>
      <c r="M39" s="66"/>
      <c r="N39" s="66"/>
      <c r="O39" s="66"/>
      <c r="P39" s="66"/>
      <c r="Q39" s="66"/>
      <c r="R39" s="49">
        <f t="shared" si="0"/>
        <v>0</v>
      </c>
      <c r="S39" s="65"/>
      <c r="T39" s="69"/>
      <c r="U39" s="70"/>
      <c r="V39" s="135"/>
      <c r="W39" s="135"/>
      <c r="X39" s="98" t="str">
        <f>IF(October!X39="","",October!X39)</f>
        <v/>
      </c>
      <c r="Y39" s="2" t="str" cm="1">
        <f t="array" ref="Y39">_xlfn.IFS(A39="","",A39=" ","",A39=0,"",TRUE,1)</f>
        <v/>
      </c>
      <c r="Z39" s="2" t="str" cm="1">
        <f t="array" ref="Z39">_xlfn.IFS(K39="","",K39=" ","",K39=0,"",TRUE,1)</f>
        <v/>
      </c>
    </row>
    <row r="40" spans="1:26" ht="23.25" customHeight="1" x14ac:dyDescent="0.35">
      <c r="A40" s="98" t="str">
        <f>IF(October!A40="","",October!A40)</f>
        <v/>
      </c>
      <c r="B40" s="64" t="str">
        <f>October!B40</f>
        <v/>
      </c>
      <c r="C40" s="65" t="str">
        <f>October!C40</f>
        <v/>
      </c>
      <c r="D40" s="64" t="str">
        <f>October!D40</f>
        <v/>
      </c>
      <c r="E40" s="65" t="str">
        <f>October!E40</f>
        <v/>
      </c>
      <c r="F40" s="65" t="str">
        <f>October!F40</f>
        <v/>
      </c>
      <c r="G40" s="65" t="str">
        <f>October!G40</f>
        <v/>
      </c>
      <c r="H40" s="64" t="str">
        <f>October!H40</f>
        <v/>
      </c>
      <c r="I40" s="65" t="str">
        <f>October!I40</f>
        <v/>
      </c>
      <c r="J40" s="65" t="str">
        <f>October!J40</f>
        <v/>
      </c>
      <c r="K40" s="65" t="str">
        <f>October!K40</f>
        <v/>
      </c>
      <c r="L40" s="198">
        <f>October!R40</f>
        <v>0</v>
      </c>
      <c r="M40" s="66"/>
      <c r="N40" s="66"/>
      <c r="O40" s="66"/>
      <c r="P40" s="66"/>
      <c r="Q40" s="66"/>
      <c r="R40" s="49">
        <f t="shared" si="0"/>
        <v>0</v>
      </c>
      <c r="S40" s="65"/>
      <c r="T40" s="69"/>
      <c r="U40" s="70"/>
      <c r="V40" s="135"/>
      <c r="W40" s="135"/>
      <c r="X40" s="98" t="str">
        <f>IF(October!X40="","",October!X40)</f>
        <v/>
      </c>
      <c r="Y40" s="2" t="str" cm="1">
        <f t="array" ref="Y40">_xlfn.IFS(A40="","",A40=" ","",A40=0,"",TRUE,1)</f>
        <v/>
      </c>
      <c r="Z40" s="2" t="str" cm="1">
        <f t="array" ref="Z40">_xlfn.IFS(K40="","",K40=" ","",K40=0,"",TRUE,1)</f>
        <v/>
      </c>
    </row>
    <row r="41" spans="1:26" ht="23.25" customHeight="1" x14ac:dyDescent="0.35">
      <c r="A41" s="98" t="str">
        <f>IF(October!A41="","",October!A41)</f>
        <v/>
      </c>
      <c r="B41" s="64" t="str">
        <f>October!B41</f>
        <v/>
      </c>
      <c r="C41" s="65" t="str">
        <f>October!C41</f>
        <v/>
      </c>
      <c r="D41" s="64" t="str">
        <f>October!D41</f>
        <v/>
      </c>
      <c r="E41" s="65" t="str">
        <f>October!E41</f>
        <v/>
      </c>
      <c r="F41" s="65" t="str">
        <f>October!F41</f>
        <v/>
      </c>
      <c r="G41" s="65" t="str">
        <f>October!G41</f>
        <v/>
      </c>
      <c r="H41" s="64" t="str">
        <f>October!H41</f>
        <v/>
      </c>
      <c r="I41" s="65" t="str">
        <f>October!I41</f>
        <v/>
      </c>
      <c r="J41" s="65" t="str">
        <f>October!J41</f>
        <v/>
      </c>
      <c r="K41" s="65" t="str">
        <f>October!K41</f>
        <v/>
      </c>
      <c r="L41" s="198">
        <f>October!R41</f>
        <v>0</v>
      </c>
      <c r="M41" s="66"/>
      <c r="N41" s="66"/>
      <c r="O41" s="66"/>
      <c r="P41" s="66"/>
      <c r="Q41" s="66"/>
      <c r="R41" s="49">
        <f t="shared" si="0"/>
        <v>0</v>
      </c>
      <c r="S41" s="65"/>
      <c r="T41" s="69"/>
      <c r="U41" s="70"/>
      <c r="V41" s="135"/>
      <c r="W41" s="135"/>
      <c r="X41" s="98" t="str">
        <f>IF(October!X41="","",October!X41)</f>
        <v/>
      </c>
      <c r="Y41" s="2" t="str" cm="1">
        <f t="array" ref="Y41">_xlfn.IFS(A41="","",A41=" ","",A41=0,"",TRUE,1)</f>
        <v/>
      </c>
      <c r="Z41" s="2" t="str" cm="1">
        <f t="array" ref="Z41">_xlfn.IFS(K41="","",K41=" ","",K41=0,"",TRUE,1)</f>
        <v/>
      </c>
    </row>
    <row r="42" spans="1:26" ht="23.25" customHeight="1" x14ac:dyDescent="0.35">
      <c r="A42" s="98" t="str">
        <f>IF(October!A42="","",October!A42)</f>
        <v/>
      </c>
      <c r="B42" s="64" t="str">
        <f>October!B42</f>
        <v/>
      </c>
      <c r="C42" s="65" t="str">
        <f>October!C42</f>
        <v/>
      </c>
      <c r="D42" s="64" t="str">
        <f>October!D42</f>
        <v/>
      </c>
      <c r="E42" s="65" t="str">
        <f>October!E42</f>
        <v/>
      </c>
      <c r="F42" s="65" t="str">
        <f>October!F42</f>
        <v/>
      </c>
      <c r="G42" s="65" t="str">
        <f>October!G42</f>
        <v/>
      </c>
      <c r="H42" s="64" t="str">
        <f>October!H42</f>
        <v/>
      </c>
      <c r="I42" s="65" t="str">
        <f>October!I42</f>
        <v/>
      </c>
      <c r="J42" s="65" t="str">
        <f>October!J42</f>
        <v/>
      </c>
      <c r="K42" s="65" t="str">
        <f>October!K42</f>
        <v/>
      </c>
      <c r="L42" s="198">
        <f>October!R42</f>
        <v>0</v>
      </c>
      <c r="M42" s="66"/>
      <c r="N42" s="66"/>
      <c r="O42" s="66"/>
      <c r="P42" s="66"/>
      <c r="Q42" s="66"/>
      <c r="R42" s="49">
        <f t="shared" si="0"/>
        <v>0</v>
      </c>
      <c r="S42" s="65"/>
      <c r="T42" s="69"/>
      <c r="U42" s="70"/>
      <c r="V42" s="135"/>
      <c r="W42" s="135"/>
      <c r="X42" s="98" t="str">
        <f>IF(October!X42="","",October!X42)</f>
        <v/>
      </c>
      <c r="Y42" s="2" t="str" cm="1">
        <f t="array" ref="Y42">_xlfn.IFS(A42="","",A42=" ","",A42=0,"",TRUE,1)</f>
        <v/>
      </c>
      <c r="Z42" s="2" t="str" cm="1">
        <f t="array" ref="Z42">_xlfn.IFS(K42="","",K42=" ","",K42=0,"",TRUE,1)</f>
        <v/>
      </c>
    </row>
    <row r="43" spans="1:26" ht="23.25" customHeight="1" x14ac:dyDescent="0.35">
      <c r="A43" s="98" t="str">
        <f>IF(October!A43="","",October!A43)</f>
        <v/>
      </c>
      <c r="B43" s="64" t="str">
        <f>October!B43</f>
        <v/>
      </c>
      <c r="C43" s="65" t="str">
        <f>October!C43</f>
        <v/>
      </c>
      <c r="D43" s="64" t="str">
        <f>October!D43</f>
        <v/>
      </c>
      <c r="E43" s="65" t="str">
        <f>October!E43</f>
        <v/>
      </c>
      <c r="F43" s="65" t="str">
        <f>October!F43</f>
        <v/>
      </c>
      <c r="G43" s="65" t="str">
        <f>October!G43</f>
        <v/>
      </c>
      <c r="H43" s="64" t="str">
        <f>October!H43</f>
        <v/>
      </c>
      <c r="I43" s="65" t="str">
        <f>October!I43</f>
        <v/>
      </c>
      <c r="J43" s="65" t="str">
        <f>October!J43</f>
        <v/>
      </c>
      <c r="K43" s="65" t="str">
        <f>October!K43</f>
        <v/>
      </c>
      <c r="L43" s="198">
        <f>October!R43</f>
        <v>0</v>
      </c>
      <c r="M43" s="66"/>
      <c r="N43" s="66"/>
      <c r="O43" s="66"/>
      <c r="P43" s="66"/>
      <c r="Q43" s="66"/>
      <c r="R43" s="49">
        <f t="shared" si="0"/>
        <v>0</v>
      </c>
      <c r="S43" s="65"/>
      <c r="T43" s="69"/>
      <c r="U43" s="70"/>
      <c r="V43" s="135"/>
      <c r="W43" s="135"/>
      <c r="X43" s="98" t="str">
        <f>IF(October!X43="","",October!X43)</f>
        <v/>
      </c>
      <c r="Y43" s="2" t="str" cm="1">
        <f t="array" ref="Y43">_xlfn.IFS(A43="","",A43=" ","",A43=0,"",TRUE,1)</f>
        <v/>
      </c>
      <c r="Z43" s="2" t="str" cm="1">
        <f t="array" ref="Z43">_xlfn.IFS(K43="","",K43=" ","",K43=0,"",TRUE,1)</f>
        <v/>
      </c>
    </row>
    <row r="44" spans="1:26" ht="23.25" customHeight="1" x14ac:dyDescent="0.35">
      <c r="A44" s="98" t="str">
        <f>IF(October!A44="","",October!A44)</f>
        <v/>
      </c>
      <c r="B44" s="64" t="str">
        <f>October!B44</f>
        <v/>
      </c>
      <c r="C44" s="65" t="str">
        <f>October!C44</f>
        <v/>
      </c>
      <c r="D44" s="64" t="str">
        <f>October!D44</f>
        <v/>
      </c>
      <c r="E44" s="65" t="str">
        <f>October!E44</f>
        <v/>
      </c>
      <c r="F44" s="65" t="str">
        <f>October!F44</f>
        <v/>
      </c>
      <c r="G44" s="65" t="str">
        <f>October!G44</f>
        <v/>
      </c>
      <c r="H44" s="64" t="str">
        <f>October!H44</f>
        <v/>
      </c>
      <c r="I44" s="65" t="str">
        <f>October!I44</f>
        <v/>
      </c>
      <c r="J44" s="65" t="str">
        <f>October!J44</f>
        <v/>
      </c>
      <c r="K44" s="65" t="str">
        <f>October!K44</f>
        <v/>
      </c>
      <c r="L44" s="198">
        <f>October!R44</f>
        <v>0</v>
      </c>
      <c r="M44" s="66"/>
      <c r="N44" s="66"/>
      <c r="O44" s="66"/>
      <c r="P44" s="66"/>
      <c r="Q44" s="66"/>
      <c r="R44" s="49">
        <f t="shared" si="0"/>
        <v>0</v>
      </c>
      <c r="S44" s="65"/>
      <c r="T44" s="69"/>
      <c r="U44" s="70"/>
      <c r="V44" s="135"/>
      <c r="W44" s="135"/>
      <c r="X44" s="98" t="str">
        <f>IF(October!X44="","",October!X44)</f>
        <v/>
      </c>
      <c r="Y44" s="2" t="str" cm="1">
        <f t="array" ref="Y44">_xlfn.IFS(A44="","",A44=" ","",A44=0,"",TRUE,1)</f>
        <v/>
      </c>
      <c r="Z44" s="2" t="str" cm="1">
        <f t="array" ref="Z44">_xlfn.IFS(K44="","",K44=" ","",K44=0,"",TRUE,1)</f>
        <v/>
      </c>
    </row>
    <row r="45" spans="1:26" ht="23.25" customHeight="1" x14ac:dyDescent="0.35">
      <c r="A45" s="98" t="str">
        <f>IF(October!A45="","",October!A45)</f>
        <v/>
      </c>
      <c r="B45" s="64" t="str">
        <f>October!B45</f>
        <v/>
      </c>
      <c r="C45" s="65" t="str">
        <f>October!C45</f>
        <v/>
      </c>
      <c r="D45" s="64" t="str">
        <f>October!D45</f>
        <v/>
      </c>
      <c r="E45" s="65" t="str">
        <f>October!E45</f>
        <v/>
      </c>
      <c r="F45" s="65" t="str">
        <f>October!F45</f>
        <v/>
      </c>
      <c r="G45" s="65" t="str">
        <f>October!G45</f>
        <v/>
      </c>
      <c r="H45" s="64" t="str">
        <f>October!H45</f>
        <v/>
      </c>
      <c r="I45" s="65" t="str">
        <f>October!I45</f>
        <v/>
      </c>
      <c r="J45" s="65" t="str">
        <f>October!J45</f>
        <v/>
      </c>
      <c r="K45" s="65" t="str">
        <f>October!K45</f>
        <v/>
      </c>
      <c r="L45" s="198">
        <f>October!R45</f>
        <v>0</v>
      </c>
      <c r="M45" s="66"/>
      <c r="N45" s="66"/>
      <c r="O45" s="66"/>
      <c r="P45" s="66"/>
      <c r="Q45" s="66"/>
      <c r="R45" s="49">
        <f t="shared" si="0"/>
        <v>0</v>
      </c>
      <c r="S45" s="65"/>
      <c r="T45" s="69"/>
      <c r="U45" s="70"/>
      <c r="V45" s="135"/>
      <c r="W45" s="135"/>
      <c r="X45" s="98" t="str">
        <f>IF(October!X45="","",October!X45)</f>
        <v/>
      </c>
      <c r="Y45" s="2" t="str" cm="1">
        <f t="array" ref="Y45">_xlfn.IFS(A45="","",A45=" ","",A45=0,"",TRUE,1)</f>
        <v/>
      </c>
      <c r="Z45" s="2" t="str" cm="1">
        <f t="array" ref="Z45">_xlfn.IFS(K45="","",K45=" ","",K45=0,"",TRUE,1)</f>
        <v/>
      </c>
    </row>
    <row r="46" spans="1:26" ht="23.25" customHeight="1" x14ac:dyDescent="0.35">
      <c r="A46" s="98" t="str">
        <f>IF(October!A46="","",October!A46)</f>
        <v/>
      </c>
      <c r="B46" s="64" t="str">
        <f>October!B46</f>
        <v/>
      </c>
      <c r="C46" s="65" t="str">
        <f>October!C46</f>
        <v/>
      </c>
      <c r="D46" s="64" t="str">
        <f>October!D46</f>
        <v/>
      </c>
      <c r="E46" s="65" t="str">
        <f>October!E46</f>
        <v/>
      </c>
      <c r="F46" s="65" t="str">
        <f>October!F46</f>
        <v/>
      </c>
      <c r="G46" s="65" t="str">
        <f>October!G46</f>
        <v/>
      </c>
      <c r="H46" s="64" t="str">
        <f>October!H46</f>
        <v/>
      </c>
      <c r="I46" s="65" t="str">
        <f>October!I46</f>
        <v/>
      </c>
      <c r="J46" s="65" t="str">
        <f>October!J46</f>
        <v/>
      </c>
      <c r="K46" s="65" t="str">
        <f>October!K46</f>
        <v/>
      </c>
      <c r="L46" s="198">
        <f>October!R46</f>
        <v>0</v>
      </c>
      <c r="M46" s="66"/>
      <c r="N46" s="66"/>
      <c r="O46" s="66"/>
      <c r="P46" s="66"/>
      <c r="Q46" s="66"/>
      <c r="R46" s="49">
        <f t="shared" si="0"/>
        <v>0</v>
      </c>
      <c r="S46" s="65"/>
      <c r="T46" s="69"/>
      <c r="U46" s="70"/>
      <c r="V46" s="135"/>
      <c r="W46" s="135"/>
      <c r="X46" s="98" t="str">
        <f>IF(October!X46="","",October!X46)</f>
        <v/>
      </c>
      <c r="Y46" s="2" t="str" cm="1">
        <f t="array" ref="Y46">_xlfn.IFS(A46="","",A46=" ","",A46=0,"",TRUE,1)</f>
        <v/>
      </c>
      <c r="Z46" s="2" t="str" cm="1">
        <f t="array" ref="Z46">_xlfn.IFS(K46="","",K46=" ","",K46=0,"",TRUE,1)</f>
        <v/>
      </c>
    </row>
    <row r="47" spans="1:26" ht="23.25" customHeight="1" x14ac:dyDescent="0.35">
      <c r="A47" s="98" t="str">
        <f>IF(October!A47="","",October!A47)</f>
        <v/>
      </c>
      <c r="B47" s="64" t="str">
        <f>October!B47</f>
        <v/>
      </c>
      <c r="C47" s="65" t="str">
        <f>October!C47</f>
        <v/>
      </c>
      <c r="D47" s="64" t="str">
        <f>October!D47</f>
        <v/>
      </c>
      <c r="E47" s="65" t="str">
        <f>October!E47</f>
        <v/>
      </c>
      <c r="F47" s="65" t="str">
        <f>October!F47</f>
        <v/>
      </c>
      <c r="G47" s="65" t="str">
        <f>October!G47</f>
        <v/>
      </c>
      <c r="H47" s="64" t="str">
        <f>October!H47</f>
        <v/>
      </c>
      <c r="I47" s="65" t="str">
        <f>October!I47</f>
        <v/>
      </c>
      <c r="J47" s="65" t="str">
        <f>October!J47</f>
        <v/>
      </c>
      <c r="K47" s="65" t="str">
        <f>October!K47</f>
        <v/>
      </c>
      <c r="L47" s="198">
        <f>October!R47</f>
        <v>0</v>
      </c>
      <c r="M47" s="66"/>
      <c r="N47" s="66"/>
      <c r="O47" s="66"/>
      <c r="P47" s="66"/>
      <c r="Q47" s="66"/>
      <c r="R47" s="49">
        <f t="shared" si="0"/>
        <v>0</v>
      </c>
      <c r="S47" s="65"/>
      <c r="T47" s="69"/>
      <c r="U47" s="70"/>
      <c r="V47" s="135"/>
      <c r="W47" s="135"/>
      <c r="X47" s="98" t="str">
        <f>IF(October!X47="","",October!X47)</f>
        <v/>
      </c>
      <c r="Y47" s="2" t="str" cm="1">
        <f t="array" ref="Y47">_xlfn.IFS(A47="","",A47=" ","",A47=0,"",TRUE,1)</f>
        <v/>
      </c>
      <c r="Z47" s="2" t="str" cm="1">
        <f t="array" ref="Z47">_xlfn.IFS(K47="","",K47=" ","",K47=0,"",TRUE,1)</f>
        <v/>
      </c>
    </row>
    <row r="48" spans="1:26" ht="23.25" customHeight="1" x14ac:dyDescent="0.35">
      <c r="A48" s="98" t="str">
        <f>IF(October!A48="","",October!A48)</f>
        <v/>
      </c>
      <c r="B48" s="64" t="str">
        <f>October!B48</f>
        <v/>
      </c>
      <c r="C48" s="65" t="str">
        <f>October!C48</f>
        <v/>
      </c>
      <c r="D48" s="64" t="str">
        <f>October!D48</f>
        <v/>
      </c>
      <c r="E48" s="65" t="str">
        <f>October!E48</f>
        <v/>
      </c>
      <c r="F48" s="65" t="str">
        <f>October!F48</f>
        <v/>
      </c>
      <c r="G48" s="65" t="str">
        <f>October!G48</f>
        <v/>
      </c>
      <c r="H48" s="64" t="str">
        <f>October!H48</f>
        <v/>
      </c>
      <c r="I48" s="65" t="str">
        <f>October!I48</f>
        <v/>
      </c>
      <c r="J48" s="65" t="str">
        <f>October!J48</f>
        <v/>
      </c>
      <c r="K48" s="65" t="str">
        <f>October!K48</f>
        <v/>
      </c>
      <c r="L48" s="198">
        <f>October!R48</f>
        <v>0</v>
      </c>
      <c r="M48" s="66"/>
      <c r="N48" s="66"/>
      <c r="O48" s="66"/>
      <c r="P48" s="66"/>
      <c r="Q48" s="66"/>
      <c r="R48" s="49">
        <f t="shared" si="0"/>
        <v>0</v>
      </c>
      <c r="S48" s="65"/>
      <c r="T48" s="69"/>
      <c r="U48" s="70"/>
      <c r="V48" s="135"/>
      <c r="W48" s="135"/>
      <c r="X48" s="98" t="str">
        <f>IF(October!X48="","",October!X48)</f>
        <v/>
      </c>
      <c r="Y48" s="2" t="str" cm="1">
        <f t="array" ref="Y48">_xlfn.IFS(A48="","",A48=" ","",A48=0,"",TRUE,1)</f>
        <v/>
      </c>
      <c r="Z48" s="2" t="str" cm="1">
        <f t="array" ref="Z48">_xlfn.IFS(K48="","",K48=" ","",K48=0,"",TRUE,1)</f>
        <v/>
      </c>
    </row>
    <row r="49" spans="1:26" ht="23.25" customHeight="1" x14ac:dyDescent="0.35">
      <c r="A49" s="98" t="str">
        <f>IF(October!A49="","",October!A49)</f>
        <v/>
      </c>
      <c r="B49" s="64" t="str">
        <f>October!B49</f>
        <v/>
      </c>
      <c r="C49" s="65" t="str">
        <f>October!C49</f>
        <v/>
      </c>
      <c r="D49" s="64" t="str">
        <f>October!D49</f>
        <v/>
      </c>
      <c r="E49" s="65" t="str">
        <f>October!E49</f>
        <v/>
      </c>
      <c r="F49" s="65" t="str">
        <f>October!F49</f>
        <v/>
      </c>
      <c r="G49" s="65" t="str">
        <f>October!G49</f>
        <v/>
      </c>
      <c r="H49" s="64" t="str">
        <f>October!H49</f>
        <v/>
      </c>
      <c r="I49" s="65" t="str">
        <f>October!I49</f>
        <v/>
      </c>
      <c r="J49" s="65" t="str">
        <f>October!J49</f>
        <v/>
      </c>
      <c r="K49" s="65" t="str">
        <f>October!K49</f>
        <v/>
      </c>
      <c r="L49" s="198">
        <f>October!R49</f>
        <v>0</v>
      </c>
      <c r="M49" s="66"/>
      <c r="N49" s="66"/>
      <c r="O49" s="66"/>
      <c r="P49" s="66"/>
      <c r="Q49" s="66"/>
      <c r="R49" s="49">
        <f t="shared" si="0"/>
        <v>0</v>
      </c>
      <c r="S49" s="65"/>
      <c r="T49" s="69"/>
      <c r="U49" s="70"/>
      <c r="V49" s="135"/>
      <c r="W49" s="135"/>
      <c r="X49" s="98" t="str">
        <f>IF(October!X49="","",October!X49)</f>
        <v/>
      </c>
      <c r="Y49" s="2" t="str" cm="1">
        <f t="array" ref="Y49">_xlfn.IFS(A49="","",A49=" ","",A49=0,"",TRUE,1)</f>
        <v/>
      </c>
      <c r="Z49" s="2" t="str" cm="1">
        <f t="array" ref="Z49">_xlfn.IFS(K49="","",K49=" ","",K49=0,"",TRUE,1)</f>
        <v/>
      </c>
    </row>
    <row r="50" spans="1:26" ht="23.25" customHeight="1" x14ac:dyDescent="0.35">
      <c r="A50" s="98" t="str">
        <f>IF(October!A50="","",October!A50)</f>
        <v/>
      </c>
      <c r="B50" s="64" t="str">
        <f>October!B50</f>
        <v/>
      </c>
      <c r="C50" s="65" t="str">
        <f>October!C50</f>
        <v/>
      </c>
      <c r="D50" s="64" t="str">
        <f>October!D50</f>
        <v/>
      </c>
      <c r="E50" s="65" t="str">
        <f>October!E50</f>
        <v/>
      </c>
      <c r="F50" s="65" t="str">
        <f>October!F50</f>
        <v/>
      </c>
      <c r="G50" s="65" t="str">
        <f>October!G50</f>
        <v/>
      </c>
      <c r="H50" s="64" t="str">
        <f>October!H50</f>
        <v/>
      </c>
      <c r="I50" s="65" t="str">
        <f>October!I50</f>
        <v/>
      </c>
      <c r="J50" s="65" t="str">
        <f>October!J50</f>
        <v/>
      </c>
      <c r="K50" s="65" t="str">
        <f>October!K50</f>
        <v/>
      </c>
      <c r="L50" s="198">
        <f>October!R50</f>
        <v>0</v>
      </c>
      <c r="M50" s="66"/>
      <c r="N50" s="66"/>
      <c r="O50" s="66"/>
      <c r="P50" s="66"/>
      <c r="Q50" s="66"/>
      <c r="R50" s="49">
        <f t="shared" si="0"/>
        <v>0</v>
      </c>
      <c r="S50" s="65"/>
      <c r="T50" s="69"/>
      <c r="U50" s="70"/>
      <c r="V50" s="135"/>
      <c r="W50" s="135"/>
      <c r="X50" s="98" t="str">
        <f>IF(October!X50="","",October!X50)</f>
        <v/>
      </c>
      <c r="Y50" s="2" t="str" cm="1">
        <f t="array" ref="Y50">_xlfn.IFS(A50="","",A50=" ","",A50=0,"",TRUE,1)</f>
        <v/>
      </c>
      <c r="Z50" s="2" t="str" cm="1">
        <f t="array" ref="Z50">_xlfn.IFS(K50="","",K50=" ","",K50=0,"",TRUE,1)</f>
        <v/>
      </c>
    </row>
    <row r="51" spans="1:26" ht="23.25" customHeight="1" x14ac:dyDescent="0.35">
      <c r="A51" s="98" t="str">
        <f>IF(October!A51="","",October!A51)</f>
        <v/>
      </c>
      <c r="B51" s="64" t="str">
        <f>October!B51</f>
        <v/>
      </c>
      <c r="C51" s="65" t="str">
        <f>October!C51</f>
        <v/>
      </c>
      <c r="D51" s="64" t="str">
        <f>October!D51</f>
        <v/>
      </c>
      <c r="E51" s="65" t="str">
        <f>October!E51</f>
        <v/>
      </c>
      <c r="F51" s="65" t="str">
        <f>October!F51</f>
        <v/>
      </c>
      <c r="G51" s="65" t="str">
        <f>October!G51</f>
        <v/>
      </c>
      <c r="H51" s="64" t="str">
        <f>October!H51</f>
        <v/>
      </c>
      <c r="I51" s="65" t="str">
        <f>October!I51</f>
        <v/>
      </c>
      <c r="J51" s="65" t="str">
        <f>October!J51</f>
        <v/>
      </c>
      <c r="K51" s="65" t="str">
        <f>October!K51</f>
        <v/>
      </c>
      <c r="L51" s="198">
        <f>October!R51</f>
        <v>0</v>
      </c>
      <c r="M51" s="66"/>
      <c r="N51" s="66"/>
      <c r="O51" s="66"/>
      <c r="P51" s="66"/>
      <c r="Q51" s="66"/>
      <c r="R51" s="49">
        <f t="shared" si="0"/>
        <v>0</v>
      </c>
      <c r="S51" s="65"/>
      <c r="T51" s="69"/>
      <c r="U51" s="70"/>
      <c r="V51" s="135"/>
      <c r="W51" s="135"/>
      <c r="X51" s="98" t="str">
        <f>IF(October!X51="","",October!X51)</f>
        <v/>
      </c>
      <c r="Y51" s="2" t="str" cm="1">
        <f t="array" ref="Y51">_xlfn.IFS(A51="","",A51=" ","",A51=0,"",TRUE,1)</f>
        <v/>
      </c>
      <c r="Z51" s="2" t="str" cm="1">
        <f t="array" ref="Z51">_xlfn.IFS(K51="","",K51=" ","",K51=0,"",TRUE,1)</f>
        <v/>
      </c>
    </row>
    <row r="52" spans="1:26" ht="23.25" customHeight="1" x14ac:dyDescent="0.35">
      <c r="A52" s="98" t="str">
        <f>IF(October!A52="","",October!A52)</f>
        <v/>
      </c>
      <c r="B52" s="64" t="str">
        <f>October!B52</f>
        <v/>
      </c>
      <c r="C52" s="65" t="str">
        <f>October!C52</f>
        <v/>
      </c>
      <c r="D52" s="64" t="str">
        <f>October!D52</f>
        <v/>
      </c>
      <c r="E52" s="65" t="str">
        <f>October!E52</f>
        <v/>
      </c>
      <c r="F52" s="65" t="str">
        <f>October!F52</f>
        <v/>
      </c>
      <c r="G52" s="65" t="str">
        <f>October!G52</f>
        <v/>
      </c>
      <c r="H52" s="64" t="str">
        <f>October!H52</f>
        <v/>
      </c>
      <c r="I52" s="65" t="str">
        <f>October!I52</f>
        <v/>
      </c>
      <c r="J52" s="65" t="str">
        <f>October!J52</f>
        <v/>
      </c>
      <c r="K52" s="65" t="str">
        <f>October!K52</f>
        <v/>
      </c>
      <c r="L52" s="198">
        <f>October!R52</f>
        <v>0</v>
      </c>
      <c r="M52" s="66"/>
      <c r="N52" s="66"/>
      <c r="O52" s="66"/>
      <c r="P52" s="66"/>
      <c r="Q52" s="66"/>
      <c r="R52" s="49">
        <f t="shared" si="0"/>
        <v>0</v>
      </c>
      <c r="S52" s="65"/>
      <c r="T52" s="69"/>
      <c r="U52" s="70"/>
      <c r="V52" s="135"/>
      <c r="W52" s="135"/>
      <c r="X52" s="98" t="str">
        <f>IF(October!X52="","",October!X52)</f>
        <v/>
      </c>
      <c r="Y52" s="2" t="str" cm="1">
        <f t="array" ref="Y52">_xlfn.IFS(A52="","",A52=" ","",A52=0,"",TRUE,1)</f>
        <v/>
      </c>
      <c r="Z52" s="2" t="str" cm="1">
        <f t="array" ref="Z52">_xlfn.IFS(K52="","",K52=" ","",K52=0,"",TRUE,1)</f>
        <v/>
      </c>
    </row>
    <row r="53" spans="1:26" ht="23.25" customHeight="1" x14ac:dyDescent="0.35">
      <c r="A53" s="98" t="str">
        <f>IF(October!A53="","",October!A53)</f>
        <v/>
      </c>
      <c r="B53" s="64" t="str">
        <f>October!B53</f>
        <v/>
      </c>
      <c r="C53" s="65" t="str">
        <f>October!C53</f>
        <v/>
      </c>
      <c r="D53" s="64" t="str">
        <f>October!D53</f>
        <v/>
      </c>
      <c r="E53" s="65" t="str">
        <f>October!E53</f>
        <v/>
      </c>
      <c r="F53" s="65" t="str">
        <f>October!F53</f>
        <v/>
      </c>
      <c r="G53" s="65" t="str">
        <f>October!G53</f>
        <v/>
      </c>
      <c r="H53" s="64" t="str">
        <f>October!H53</f>
        <v/>
      </c>
      <c r="I53" s="65" t="str">
        <f>October!I53</f>
        <v/>
      </c>
      <c r="J53" s="65" t="str">
        <f>October!J53</f>
        <v/>
      </c>
      <c r="K53" s="65" t="str">
        <f>October!K53</f>
        <v/>
      </c>
      <c r="L53" s="198">
        <f>October!R53</f>
        <v>0</v>
      </c>
      <c r="M53" s="66"/>
      <c r="N53" s="66"/>
      <c r="O53" s="66"/>
      <c r="P53" s="66"/>
      <c r="Q53" s="66"/>
      <c r="R53" s="49">
        <f t="shared" si="0"/>
        <v>0</v>
      </c>
      <c r="S53" s="65"/>
      <c r="T53" s="69"/>
      <c r="U53" s="70"/>
      <c r="V53" s="135"/>
      <c r="W53" s="135"/>
      <c r="X53" s="98" t="str">
        <f>IF(October!X53="","",October!X53)</f>
        <v/>
      </c>
      <c r="Y53" s="2" t="str" cm="1">
        <f t="array" ref="Y53">_xlfn.IFS(A53="","",A53=" ","",A53=0,"",TRUE,1)</f>
        <v/>
      </c>
      <c r="Z53" s="2" t="str" cm="1">
        <f t="array" ref="Z53">_xlfn.IFS(K53="","",K53=" ","",K53=0,"",TRUE,1)</f>
        <v/>
      </c>
    </row>
    <row r="54" spans="1:26" ht="23.25" customHeight="1" x14ac:dyDescent="0.35">
      <c r="A54" s="98" t="str">
        <f>IF(October!A54="","",October!A54)</f>
        <v/>
      </c>
      <c r="B54" s="64" t="str">
        <f>October!B54</f>
        <v/>
      </c>
      <c r="C54" s="65" t="str">
        <f>October!C54</f>
        <v/>
      </c>
      <c r="D54" s="64" t="str">
        <f>October!D54</f>
        <v/>
      </c>
      <c r="E54" s="65" t="str">
        <f>October!E54</f>
        <v/>
      </c>
      <c r="F54" s="65" t="str">
        <f>October!F54</f>
        <v/>
      </c>
      <c r="G54" s="65" t="str">
        <f>October!G54</f>
        <v/>
      </c>
      <c r="H54" s="64" t="str">
        <f>October!H54</f>
        <v/>
      </c>
      <c r="I54" s="65" t="str">
        <f>October!I54</f>
        <v/>
      </c>
      <c r="J54" s="65" t="str">
        <f>October!J54</f>
        <v/>
      </c>
      <c r="K54" s="65" t="str">
        <f>October!K54</f>
        <v/>
      </c>
      <c r="L54" s="198">
        <f>October!R54</f>
        <v>0</v>
      </c>
      <c r="M54" s="66"/>
      <c r="N54" s="66"/>
      <c r="O54" s="66"/>
      <c r="P54" s="66"/>
      <c r="Q54" s="66"/>
      <c r="R54" s="49">
        <f t="shared" si="0"/>
        <v>0</v>
      </c>
      <c r="S54" s="65"/>
      <c r="T54" s="69"/>
      <c r="U54" s="70"/>
      <c r="V54" s="135"/>
      <c r="W54" s="135"/>
      <c r="X54" s="98" t="str">
        <f>IF(October!X54="","",October!X54)</f>
        <v/>
      </c>
      <c r="Y54" s="2" t="str" cm="1">
        <f t="array" ref="Y54">_xlfn.IFS(A54="","",A54=" ","",A54=0,"",TRUE,1)</f>
        <v/>
      </c>
      <c r="Z54" s="2" t="str" cm="1">
        <f t="array" ref="Z54">_xlfn.IFS(K54="","",K54=" ","",K54=0,"",TRUE,1)</f>
        <v/>
      </c>
    </row>
    <row r="55" spans="1:26" ht="23.25" customHeight="1" x14ac:dyDescent="0.35">
      <c r="A55" s="98" t="str">
        <f>IF(October!A55="","",October!A55)</f>
        <v/>
      </c>
      <c r="B55" s="64" t="str">
        <f>October!B55</f>
        <v/>
      </c>
      <c r="C55" s="65" t="str">
        <f>October!C55</f>
        <v/>
      </c>
      <c r="D55" s="64" t="str">
        <f>October!D55</f>
        <v/>
      </c>
      <c r="E55" s="65" t="str">
        <f>October!E55</f>
        <v/>
      </c>
      <c r="F55" s="65" t="str">
        <f>October!F55</f>
        <v/>
      </c>
      <c r="G55" s="65" t="str">
        <f>October!G55</f>
        <v/>
      </c>
      <c r="H55" s="64" t="str">
        <f>October!H55</f>
        <v/>
      </c>
      <c r="I55" s="65" t="str">
        <f>October!I55</f>
        <v/>
      </c>
      <c r="J55" s="65" t="str">
        <f>October!J55</f>
        <v/>
      </c>
      <c r="K55" s="65" t="str">
        <f>October!K55</f>
        <v/>
      </c>
      <c r="L55" s="198">
        <f>October!R55</f>
        <v>0</v>
      </c>
      <c r="M55" s="66"/>
      <c r="N55" s="66"/>
      <c r="O55" s="66"/>
      <c r="P55" s="66"/>
      <c r="Q55" s="66"/>
      <c r="R55" s="49">
        <f t="shared" si="0"/>
        <v>0</v>
      </c>
      <c r="S55" s="65"/>
      <c r="T55" s="69"/>
      <c r="U55" s="70"/>
      <c r="V55" s="135"/>
      <c r="W55" s="135"/>
      <c r="X55" s="98" t="str">
        <f>IF(October!X55="","",October!X55)</f>
        <v/>
      </c>
      <c r="Y55" s="2" t="str" cm="1">
        <f t="array" ref="Y55">_xlfn.IFS(A55="","",A55=" ","",A55=0,"",TRUE,1)</f>
        <v/>
      </c>
      <c r="Z55" s="2" t="str" cm="1">
        <f t="array" ref="Z55">_xlfn.IFS(K55="","",K55=" ","",K55=0,"",TRUE,1)</f>
        <v/>
      </c>
    </row>
    <row r="56" spans="1:26" ht="23.25" customHeight="1" x14ac:dyDescent="0.35">
      <c r="A56" s="98" t="str">
        <f>IF(October!A56="","",October!A56)</f>
        <v/>
      </c>
      <c r="B56" s="64" t="str">
        <f>October!B56</f>
        <v/>
      </c>
      <c r="C56" s="65" t="str">
        <f>October!C56</f>
        <v/>
      </c>
      <c r="D56" s="64" t="str">
        <f>October!D56</f>
        <v/>
      </c>
      <c r="E56" s="65" t="str">
        <f>October!E56</f>
        <v/>
      </c>
      <c r="F56" s="65" t="str">
        <f>October!F56</f>
        <v/>
      </c>
      <c r="G56" s="65" t="str">
        <f>October!G56</f>
        <v/>
      </c>
      <c r="H56" s="64" t="str">
        <f>October!H56</f>
        <v/>
      </c>
      <c r="I56" s="65" t="str">
        <f>October!I56</f>
        <v/>
      </c>
      <c r="J56" s="65" t="str">
        <f>October!J56</f>
        <v/>
      </c>
      <c r="K56" s="65" t="str">
        <f>October!K56</f>
        <v/>
      </c>
      <c r="L56" s="198">
        <f>October!R56</f>
        <v>0</v>
      </c>
      <c r="M56" s="66"/>
      <c r="N56" s="66"/>
      <c r="O56" s="66"/>
      <c r="P56" s="66"/>
      <c r="Q56" s="66"/>
      <c r="R56" s="49">
        <f t="shared" si="0"/>
        <v>0</v>
      </c>
      <c r="S56" s="65"/>
      <c r="T56" s="69"/>
      <c r="U56" s="70"/>
      <c r="V56" s="135"/>
      <c r="W56" s="135"/>
      <c r="X56" s="98" t="str">
        <f>IF(October!X56="","",October!X56)</f>
        <v/>
      </c>
      <c r="Y56" s="2" t="str" cm="1">
        <f t="array" ref="Y56">_xlfn.IFS(A56="","",A56=" ","",A56=0,"",TRUE,1)</f>
        <v/>
      </c>
      <c r="Z56" s="2" t="str" cm="1">
        <f t="array" ref="Z56">_xlfn.IFS(K56="","",K56=" ","",K56=0,"",TRUE,1)</f>
        <v/>
      </c>
    </row>
    <row r="57" spans="1:26" ht="23.25" customHeight="1" x14ac:dyDescent="0.35">
      <c r="A57" s="98" t="str">
        <f>IF(October!A57="","",October!A57)</f>
        <v/>
      </c>
      <c r="B57" s="64" t="str">
        <f>October!B57</f>
        <v/>
      </c>
      <c r="C57" s="65" t="str">
        <f>October!C57</f>
        <v/>
      </c>
      <c r="D57" s="64" t="str">
        <f>October!D57</f>
        <v/>
      </c>
      <c r="E57" s="65" t="str">
        <f>October!E57</f>
        <v/>
      </c>
      <c r="F57" s="65" t="str">
        <f>October!F57</f>
        <v/>
      </c>
      <c r="G57" s="65" t="str">
        <f>October!G57</f>
        <v/>
      </c>
      <c r="H57" s="64" t="str">
        <f>October!H57</f>
        <v/>
      </c>
      <c r="I57" s="65" t="str">
        <f>October!I57</f>
        <v/>
      </c>
      <c r="J57" s="65" t="str">
        <f>October!J57</f>
        <v/>
      </c>
      <c r="K57" s="65" t="str">
        <f>October!K57</f>
        <v/>
      </c>
      <c r="L57" s="198">
        <f>October!R57</f>
        <v>0</v>
      </c>
      <c r="M57" s="66"/>
      <c r="N57" s="66"/>
      <c r="O57" s="66"/>
      <c r="P57" s="66"/>
      <c r="Q57" s="66"/>
      <c r="R57" s="49">
        <f t="shared" si="0"/>
        <v>0</v>
      </c>
      <c r="S57" s="65"/>
      <c r="T57" s="69"/>
      <c r="U57" s="70"/>
      <c r="V57" s="135"/>
      <c r="W57" s="135"/>
      <c r="X57" s="98" t="str">
        <f>IF(October!X57="","",October!X57)</f>
        <v/>
      </c>
      <c r="Y57" s="2" t="str" cm="1">
        <f t="array" ref="Y57">_xlfn.IFS(A57="","",A57=" ","",A57=0,"",TRUE,1)</f>
        <v/>
      </c>
      <c r="Z57" s="2" t="str" cm="1">
        <f t="array" ref="Z57">_xlfn.IFS(K57="","",K57=" ","",K57=0,"",TRUE,1)</f>
        <v/>
      </c>
    </row>
    <row r="58" spans="1:26" ht="23.25" customHeight="1" x14ac:dyDescent="0.35">
      <c r="A58" s="98" t="str">
        <f>IF(October!A58="","",October!A58)</f>
        <v/>
      </c>
      <c r="B58" s="64" t="str">
        <f>October!B58</f>
        <v/>
      </c>
      <c r="C58" s="65" t="str">
        <f>October!C58</f>
        <v/>
      </c>
      <c r="D58" s="64" t="str">
        <f>October!D58</f>
        <v/>
      </c>
      <c r="E58" s="65" t="str">
        <f>October!E58</f>
        <v/>
      </c>
      <c r="F58" s="65" t="str">
        <f>October!F58</f>
        <v/>
      </c>
      <c r="G58" s="65" t="str">
        <f>October!G58</f>
        <v/>
      </c>
      <c r="H58" s="64" t="str">
        <f>October!H58</f>
        <v/>
      </c>
      <c r="I58" s="65" t="str">
        <f>October!I58</f>
        <v/>
      </c>
      <c r="J58" s="65" t="str">
        <f>October!J58</f>
        <v/>
      </c>
      <c r="K58" s="65" t="str">
        <f>October!K58</f>
        <v/>
      </c>
      <c r="L58" s="198">
        <f>October!R58</f>
        <v>0</v>
      </c>
      <c r="M58" s="66"/>
      <c r="N58" s="66"/>
      <c r="O58" s="66"/>
      <c r="P58" s="66"/>
      <c r="Q58" s="66"/>
      <c r="R58" s="49">
        <f t="shared" si="0"/>
        <v>0</v>
      </c>
      <c r="S58" s="65"/>
      <c r="T58" s="69"/>
      <c r="U58" s="70"/>
      <c r="V58" s="135"/>
      <c r="W58" s="135"/>
      <c r="X58" s="98" t="str">
        <f>IF(October!X58="","",October!X58)</f>
        <v/>
      </c>
      <c r="Y58" s="2" t="str" cm="1">
        <f t="array" ref="Y58">_xlfn.IFS(A58="","",A58=" ","",A58=0,"",TRUE,1)</f>
        <v/>
      </c>
      <c r="Z58" s="2" t="str" cm="1">
        <f t="array" ref="Z58">_xlfn.IFS(K58="","",K58=" ","",K58=0,"",TRUE,1)</f>
        <v/>
      </c>
    </row>
    <row r="59" spans="1:26" ht="23.25" customHeight="1" x14ac:dyDescent="0.35">
      <c r="A59" s="98" t="str">
        <f>IF(October!A59="","",October!A59)</f>
        <v/>
      </c>
      <c r="B59" s="64" t="str">
        <f>October!B59</f>
        <v/>
      </c>
      <c r="C59" s="65" t="str">
        <f>October!C59</f>
        <v/>
      </c>
      <c r="D59" s="64" t="str">
        <f>October!D59</f>
        <v/>
      </c>
      <c r="E59" s="65" t="str">
        <f>October!E59</f>
        <v/>
      </c>
      <c r="F59" s="65" t="str">
        <f>October!F59</f>
        <v/>
      </c>
      <c r="G59" s="65" t="str">
        <f>October!G59</f>
        <v/>
      </c>
      <c r="H59" s="64" t="str">
        <f>October!H59</f>
        <v/>
      </c>
      <c r="I59" s="65" t="str">
        <f>October!I59</f>
        <v/>
      </c>
      <c r="J59" s="65" t="str">
        <f>October!J59</f>
        <v/>
      </c>
      <c r="K59" s="65" t="str">
        <f>October!K59</f>
        <v/>
      </c>
      <c r="L59" s="198">
        <f>October!R59</f>
        <v>0</v>
      </c>
      <c r="M59" s="66"/>
      <c r="N59" s="66"/>
      <c r="O59" s="66"/>
      <c r="P59" s="66"/>
      <c r="Q59" s="66"/>
      <c r="R59" s="49">
        <f t="shared" si="0"/>
        <v>0</v>
      </c>
      <c r="S59" s="65"/>
      <c r="T59" s="69"/>
      <c r="U59" s="70"/>
      <c r="V59" s="135"/>
      <c r="W59" s="135"/>
      <c r="X59" s="98" t="str">
        <f>IF(October!X59="","",October!X59)</f>
        <v/>
      </c>
      <c r="Y59" s="2" t="str" cm="1">
        <f t="array" ref="Y59">_xlfn.IFS(A59="","",A59=" ","",A59=0,"",TRUE,1)</f>
        <v/>
      </c>
      <c r="Z59" s="2" t="str" cm="1">
        <f t="array" ref="Z59">_xlfn.IFS(K59="","",K59=" ","",K59=0,"",TRUE,1)</f>
        <v/>
      </c>
    </row>
    <row r="60" spans="1:26" ht="23.25" customHeight="1" x14ac:dyDescent="0.35">
      <c r="A60" s="98" t="str">
        <f>IF(October!A60="","",October!A60)</f>
        <v/>
      </c>
      <c r="B60" s="64" t="str">
        <f>October!B60</f>
        <v/>
      </c>
      <c r="C60" s="65" t="str">
        <f>October!C60</f>
        <v/>
      </c>
      <c r="D60" s="64" t="str">
        <f>October!D60</f>
        <v/>
      </c>
      <c r="E60" s="65" t="str">
        <f>October!E60</f>
        <v/>
      </c>
      <c r="F60" s="65" t="str">
        <f>October!F60</f>
        <v/>
      </c>
      <c r="G60" s="65" t="str">
        <f>October!G60</f>
        <v/>
      </c>
      <c r="H60" s="64" t="str">
        <f>October!H60</f>
        <v/>
      </c>
      <c r="I60" s="65" t="str">
        <f>October!I60</f>
        <v/>
      </c>
      <c r="J60" s="65" t="str">
        <f>October!J60</f>
        <v/>
      </c>
      <c r="K60" s="65" t="str">
        <f>October!K60</f>
        <v/>
      </c>
      <c r="L60" s="198">
        <f>October!R60</f>
        <v>0</v>
      </c>
      <c r="M60" s="66"/>
      <c r="N60" s="66"/>
      <c r="O60" s="66"/>
      <c r="P60" s="66"/>
      <c r="Q60" s="66"/>
      <c r="R60" s="49">
        <f t="shared" si="0"/>
        <v>0</v>
      </c>
      <c r="S60" s="65"/>
      <c r="T60" s="69"/>
      <c r="U60" s="70"/>
      <c r="V60" s="135"/>
      <c r="W60" s="135"/>
      <c r="X60" s="98" t="str">
        <f>IF(October!X60="","",October!X60)</f>
        <v/>
      </c>
      <c r="Y60" s="2" t="str" cm="1">
        <f t="array" ref="Y60">_xlfn.IFS(A60="","",A60=" ","",A60=0,"",TRUE,1)</f>
        <v/>
      </c>
      <c r="Z60" s="2" t="str" cm="1">
        <f t="array" ref="Z60">_xlfn.IFS(K60="","",K60=" ","",K60=0,"",TRUE,1)</f>
        <v/>
      </c>
    </row>
    <row r="61" spans="1:26" ht="23.25" customHeight="1" x14ac:dyDescent="0.35">
      <c r="A61" s="98" t="str">
        <f>IF(October!A61="","",October!A61)</f>
        <v/>
      </c>
      <c r="B61" s="64" t="str">
        <f>October!B61</f>
        <v/>
      </c>
      <c r="C61" s="65" t="str">
        <f>October!C61</f>
        <v/>
      </c>
      <c r="D61" s="64" t="str">
        <f>October!D61</f>
        <v/>
      </c>
      <c r="E61" s="65" t="str">
        <f>October!E61</f>
        <v/>
      </c>
      <c r="F61" s="65" t="str">
        <f>October!F61</f>
        <v/>
      </c>
      <c r="G61" s="65" t="str">
        <f>October!G61</f>
        <v/>
      </c>
      <c r="H61" s="64" t="str">
        <f>October!H61</f>
        <v/>
      </c>
      <c r="I61" s="65" t="str">
        <f>October!I61</f>
        <v/>
      </c>
      <c r="J61" s="65" t="str">
        <f>October!J61</f>
        <v/>
      </c>
      <c r="K61" s="65" t="str">
        <f>October!K61</f>
        <v/>
      </c>
      <c r="L61" s="198">
        <f>October!R61</f>
        <v>0</v>
      </c>
      <c r="M61" s="66"/>
      <c r="N61" s="66"/>
      <c r="O61" s="66"/>
      <c r="P61" s="66"/>
      <c r="Q61" s="66"/>
      <c r="R61" s="49">
        <f t="shared" si="0"/>
        <v>0</v>
      </c>
      <c r="S61" s="65"/>
      <c r="T61" s="69"/>
      <c r="U61" s="70"/>
      <c r="V61" s="135"/>
      <c r="W61" s="135"/>
      <c r="X61" s="98" t="str">
        <f>IF(October!X61="","",October!X61)</f>
        <v/>
      </c>
      <c r="Y61" s="2" t="str" cm="1">
        <f t="array" ref="Y61">_xlfn.IFS(A61="","",A61=" ","",A61=0,"",TRUE,1)</f>
        <v/>
      </c>
      <c r="Z61" s="2" t="str" cm="1">
        <f t="array" ref="Z61">_xlfn.IFS(K61="","",K61=" ","",K61=0,"",TRUE,1)</f>
        <v/>
      </c>
    </row>
    <row r="62" spans="1:26" ht="23.25" customHeight="1" x14ac:dyDescent="0.35">
      <c r="A62" s="98" t="str">
        <f>IF(October!A62="","",October!A62)</f>
        <v/>
      </c>
      <c r="B62" s="64" t="str">
        <f>October!B62</f>
        <v/>
      </c>
      <c r="C62" s="65" t="str">
        <f>October!C62</f>
        <v/>
      </c>
      <c r="D62" s="64" t="str">
        <f>October!D62</f>
        <v/>
      </c>
      <c r="E62" s="65" t="str">
        <f>October!E62</f>
        <v/>
      </c>
      <c r="F62" s="65" t="str">
        <f>October!F62</f>
        <v/>
      </c>
      <c r="G62" s="65" t="str">
        <f>October!G62</f>
        <v/>
      </c>
      <c r="H62" s="64" t="str">
        <f>October!H62</f>
        <v/>
      </c>
      <c r="I62" s="65" t="str">
        <f>October!I62</f>
        <v/>
      </c>
      <c r="J62" s="65" t="str">
        <f>October!J62</f>
        <v/>
      </c>
      <c r="K62" s="65" t="str">
        <f>October!K62</f>
        <v/>
      </c>
      <c r="L62" s="198">
        <f>October!R62</f>
        <v>0</v>
      </c>
      <c r="M62" s="66"/>
      <c r="N62" s="66"/>
      <c r="O62" s="66"/>
      <c r="P62" s="66"/>
      <c r="Q62" s="66"/>
      <c r="R62" s="49">
        <f t="shared" si="0"/>
        <v>0</v>
      </c>
      <c r="S62" s="65"/>
      <c r="T62" s="69"/>
      <c r="U62" s="70"/>
      <c r="V62" s="135"/>
      <c r="W62" s="135"/>
      <c r="X62" s="98" t="str">
        <f>IF(October!X62="","",October!X62)</f>
        <v/>
      </c>
      <c r="Y62" s="2" t="str" cm="1">
        <f t="array" ref="Y62">_xlfn.IFS(A62="","",A62=" ","",A62=0,"",TRUE,1)</f>
        <v/>
      </c>
      <c r="Z62" s="2" t="str" cm="1">
        <f t="array" ref="Z62">_xlfn.IFS(K62="","",K62=" ","",K62=0,"",TRUE,1)</f>
        <v/>
      </c>
    </row>
    <row r="63" spans="1:26" ht="23.25" customHeight="1" x14ac:dyDescent="0.35">
      <c r="A63" s="98" t="str">
        <f>IF(October!A63="","",October!A63)</f>
        <v/>
      </c>
      <c r="B63" s="64" t="str">
        <f>October!B63</f>
        <v/>
      </c>
      <c r="C63" s="65" t="str">
        <f>October!C63</f>
        <v/>
      </c>
      <c r="D63" s="64" t="str">
        <f>October!D63</f>
        <v/>
      </c>
      <c r="E63" s="65" t="str">
        <f>October!E63</f>
        <v/>
      </c>
      <c r="F63" s="65" t="str">
        <f>October!F63</f>
        <v/>
      </c>
      <c r="G63" s="65" t="str">
        <f>October!G63</f>
        <v/>
      </c>
      <c r="H63" s="64" t="str">
        <f>October!H63</f>
        <v/>
      </c>
      <c r="I63" s="65" t="str">
        <f>October!I63</f>
        <v/>
      </c>
      <c r="J63" s="65" t="str">
        <f>October!J63</f>
        <v/>
      </c>
      <c r="K63" s="65" t="str">
        <f>October!K63</f>
        <v/>
      </c>
      <c r="L63" s="198">
        <f>October!R63</f>
        <v>0</v>
      </c>
      <c r="M63" s="66"/>
      <c r="N63" s="66"/>
      <c r="O63" s="66"/>
      <c r="P63" s="66"/>
      <c r="Q63" s="66"/>
      <c r="R63" s="49">
        <f t="shared" si="0"/>
        <v>0</v>
      </c>
      <c r="S63" s="65"/>
      <c r="T63" s="69"/>
      <c r="U63" s="70"/>
      <c r="V63" s="135"/>
      <c r="W63" s="135"/>
      <c r="X63" s="98" t="str">
        <f>IF(October!X63="","",October!X63)</f>
        <v/>
      </c>
      <c r="Y63" s="2" t="str" cm="1">
        <f t="array" ref="Y63">_xlfn.IFS(A63="","",A63=" ","",A63=0,"",TRUE,1)</f>
        <v/>
      </c>
      <c r="Z63" s="2" t="str" cm="1">
        <f t="array" ref="Z63">_xlfn.IFS(K63="","",K63=" ","",K63=0,"",TRUE,1)</f>
        <v/>
      </c>
    </row>
    <row r="64" spans="1:26" ht="23.25" customHeight="1" x14ac:dyDescent="0.35">
      <c r="A64" s="98" t="str">
        <f>IF(October!A64="","",October!A64)</f>
        <v/>
      </c>
      <c r="B64" s="64" t="str">
        <f>October!B64</f>
        <v/>
      </c>
      <c r="C64" s="65" t="str">
        <f>October!C64</f>
        <v/>
      </c>
      <c r="D64" s="64" t="str">
        <f>October!D64</f>
        <v/>
      </c>
      <c r="E64" s="65" t="str">
        <f>October!E64</f>
        <v/>
      </c>
      <c r="F64" s="65" t="str">
        <f>October!F64</f>
        <v/>
      </c>
      <c r="G64" s="65" t="str">
        <f>October!G64</f>
        <v/>
      </c>
      <c r="H64" s="64" t="str">
        <f>October!H64</f>
        <v/>
      </c>
      <c r="I64" s="65" t="str">
        <f>October!I64</f>
        <v/>
      </c>
      <c r="J64" s="65" t="str">
        <f>October!J64</f>
        <v/>
      </c>
      <c r="K64" s="65" t="str">
        <f>October!K64</f>
        <v/>
      </c>
      <c r="L64" s="198">
        <f>October!R64</f>
        <v>0</v>
      </c>
      <c r="M64" s="66"/>
      <c r="N64" s="66"/>
      <c r="O64" s="66"/>
      <c r="P64" s="66"/>
      <c r="Q64" s="66"/>
      <c r="R64" s="49">
        <f t="shared" si="0"/>
        <v>0</v>
      </c>
      <c r="S64" s="65"/>
      <c r="T64" s="69"/>
      <c r="U64" s="70"/>
      <c r="V64" s="135"/>
      <c r="W64" s="135"/>
      <c r="X64" s="98" t="str">
        <f>IF(October!X64="","",October!X64)</f>
        <v/>
      </c>
      <c r="Y64" s="2" t="str" cm="1">
        <f t="array" ref="Y64">_xlfn.IFS(A64="","",A64=" ","",A64=0,"",TRUE,1)</f>
        <v/>
      </c>
      <c r="Z64" s="2" t="str" cm="1">
        <f t="array" ref="Z64">_xlfn.IFS(K64="","",K64=" ","",K64=0,"",TRUE,1)</f>
        <v/>
      </c>
    </row>
    <row r="65" spans="1:26" ht="23.25" customHeight="1" x14ac:dyDescent="0.35">
      <c r="A65" s="98" t="str">
        <f>IF(October!A65="","",October!A65)</f>
        <v/>
      </c>
      <c r="B65" s="64" t="str">
        <f>October!B65</f>
        <v/>
      </c>
      <c r="C65" s="65" t="str">
        <f>October!C65</f>
        <v/>
      </c>
      <c r="D65" s="64" t="str">
        <f>October!D65</f>
        <v/>
      </c>
      <c r="E65" s="65" t="str">
        <f>October!E65</f>
        <v/>
      </c>
      <c r="F65" s="65" t="str">
        <f>October!F65</f>
        <v/>
      </c>
      <c r="G65" s="65" t="str">
        <f>October!G65</f>
        <v/>
      </c>
      <c r="H65" s="64" t="str">
        <f>October!H65</f>
        <v/>
      </c>
      <c r="I65" s="65" t="str">
        <f>October!I65</f>
        <v/>
      </c>
      <c r="J65" s="65" t="str">
        <f>October!J65</f>
        <v/>
      </c>
      <c r="K65" s="65" t="str">
        <f>October!K65</f>
        <v/>
      </c>
      <c r="L65" s="198">
        <f>October!R65</f>
        <v>0</v>
      </c>
      <c r="M65" s="66"/>
      <c r="N65" s="66"/>
      <c r="O65" s="66"/>
      <c r="P65" s="66"/>
      <c r="Q65" s="66"/>
      <c r="R65" s="49">
        <f t="shared" si="0"/>
        <v>0</v>
      </c>
      <c r="S65" s="65"/>
      <c r="T65" s="69"/>
      <c r="U65" s="70"/>
      <c r="V65" s="135"/>
      <c r="W65" s="135"/>
      <c r="X65" s="98" t="str">
        <f>IF(October!X65="","",October!X65)</f>
        <v/>
      </c>
      <c r="Y65" s="2" t="str" cm="1">
        <f t="array" ref="Y65">_xlfn.IFS(A65="","",A65=" ","",A65=0,"",TRUE,1)</f>
        <v/>
      </c>
      <c r="Z65" s="2" t="str" cm="1">
        <f t="array" ref="Z65">_xlfn.IFS(K65="","",K65=" ","",K65=0,"",TRUE,1)</f>
        <v/>
      </c>
    </row>
    <row r="66" spans="1:26" ht="23.25" customHeight="1" x14ac:dyDescent="0.35">
      <c r="A66" s="98" t="str">
        <f>IF(October!A66="","",October!A66)</f>
        <v/>
      </c>
      <c r="B66" s="64" t="str">
        <f>October!B66</f>
        <v/>
      </c>
      <c r="C66" s="65" t="str">
        <f>October!C66</f>
        <v/>
      </c>
      <c r="D66" s="64" t="str">
        <f>October!D66</f>
        <v/>
      </c>
      <c r="E66" s="65" t="str">
        <f>October!E66</f>
        <v/>
      </c>
      <c r="F66" s="65" t="str">
        <f>October!F66</f>
        <v/>
      </c>
      <c r="G66" s="65" t="str">
        <f>October!G66</f>
        <v/>
      </c>
      <c r="H66" s="64" t="str">
        <f>October!H66</f>
        <v/>
      </c>
      <c r="I66" s="65" t="str">
        <f>October!I66</f>
        <v/>
      </c>
      <c r="J66" s="65" t="str">
        <f>October!J66</f>
        <v/>
      </c>
      <c r="K66" s="65" t="str">
        <f>October!K66</f>
        <v/>
      </c>
      <c r="L66" s="198">
        <f>October!R66</f>
        <v>0</v>
      </c>
      <c r="M66" s="66"/>
      <c r="N66" s="66"/>
      <c r="O66" s="66"/>
      <c r="P66" s="66"/>
      <c r="Q66" s="66"/>
      <c r="R66" s="49">
        <f t="shared" si="0"/>
        <v>0</v>
      </c>
      <c r="S66" s="65"/>
      <c r="T66" s="69"/>
      <c r="U66" s="70"/>
      <c r="V66" s="135"/>
      <c r="W66" s="135"/>
      <c r="X66" s="98" t="str">
        <f>IF(October!X66="","",October!X66)</f>
        <v/>
      </c>
      <c r="Y66" s="2" t="str" cm="1">
        <f t="array" ref="Y66">_xlfn.IFS(A66="","",A66=" ","",A66=0,"",TRUE,1)</f>
        <v/>
      </c>
      <c r="Z66" s="2" t="str" cm="1">
        <f t="array" ref="Z66">_xlfn.IFS(K66="","",K66=" ","",K66=0,"",TRUE,1)</f>
        <v/>
      </c>
    </row>
    <row r="67" spans="1:26" ht="23.25" customHeight="1" x14ac:dyDescent="0.35">
      <c r="A67" s="98" t="str">
        <f>IF(October!A67="","",October!A67)</f>
        <v/>
      </c>
      <c r="B67" s="64" t="str">
        <f>October!B67</f>
        <v/>
      </c>
      <c r="C67" s="65" t="str">
        <f>October!C67</f>
        <v/>
      </c>
      <c r="D67" s="64" t="str">
        <f>October!D67</f>
        <v/>
      </c>
      <c r="E67" s="65" t="str">
        <f>October!E67</f>
        <v/>
      </c>
      <c r="F67" s="65" t="str">
        <f>October!F67</f>
        <v/>
      </c>
      <c r="G67" s="65" t="str">
        <f>October!G67</f>
        <v/>
      </c>
      <c r="H67" s="64" t="str">
        <f>October!H67</f>
        <v/>
      </c>
      <c r="I67" s="65" t="str">
        <f>October!I67</f>
        <v/>
      </c>
      <c r="J67" s="65" t="str">
        <f>October!J67</f>
        <v/>
      </c>
      <c r="K67" s="65" t="str">
        <f>October!K67</f>
        <v/>
      </c>
      <c r="L67" s="198">
        <f>October!R67</f>
        <v>0</v>
      </c>
      <c r="M67" s="66"/>
      <c r="N67" s="66"/>
      <c r="O67" s="66"/>
      <c r="P67" s="66"/>
      <c r="Q67" s="66"/>
      <c r="R67" s="49">
        <f t="shared" si="0"/>
        <v>0</v>
      </c>
      <c r="S67" s="65"/>
      <c r="T67" s="69"/>
      <c r="U67" s="70"/>
      <c r="V67" s="135"/>
      <c r="W67" s="135"/>
      <c r="X67" s="98" t="str">
        <f>IF(October!X67="","",October!X67)</f>
        <v/>
      </c>
      <c r="Y67" s="2" t="str" cm="1">
        <f t="array" ref="Y67">_xlfn.IFS(A67="","",A67=" ","",A67=0,"",TRUE,1)</f>
        <v/>
      </c>
      <c r="Z67" s="2" t="str" cm="1">
        <f t="array" ref="Z67">_xlfn.IFS(K67="","",K67=" ","",K67=0,"",TRUE,1)</f>
        <v/>
      </c>
    </row>
    <row r="68" spans="1:26" ht="23.25" customHeight="1" x14ac:dyDescent="0.35">
      <c r="A68" s="98" t="str">
        <f>IF(October!A68="","",October!A68)</f>
        <v/>
      </c>
      <c r="B68" s="64" t="str">
        <f>October!B68</f>
        <v/>
      </c>
      <c r="C68" s="65" t="str">
        <f>October!C68</f>
        <v/>
      </c>
      <c r="D68" s="64" t="str">
        <f>October!D68</f>
        <v/>
      </c>
      <c r="E68" s="65" t="str">
        <f>October!E68</f>
        <v/>
      </c>
      <c r="F68" s="65" t="str">
        <f>October!F68</f>
        <v/>
      </c>
      <c r="G68" s="65" t="str">
        <f>October!G68</f>
        <v/>
      </c>
      <c r="H68" s="64" t="str">
        <f>October!H68</f>
        <v/>
      </c>
      <c r="I68" s="65" t="str">
        <f>October!I68</f>
        <v/>
      </c>
      <c r="J68" s="65" t="str">
        <f>October!J68</f>
        <v/>
      </c>
      <c r="K68" s="65" t="str">
        <f>October!K68</f>
        <v/>
      </c>
      <c r="L68" s="198">
        <f>October!R68</f>
        <v>0</v>
      </c>
      <c r="M68" s="66"/>
      <c r="N68" s="66"/>
      <c r="O68" s="66"/>
      <c r="P68" s="66"/>
      <c r="Q68" s="66"/>
      <c r="R68" s="49">
        <f t="shared" si="0"/>
        <v>0</v>
      </c>
      <c r="S68" s="65"/>
      <c r="T68" s="69"/>
      <c r="U68" s="70"/>
      <c r="V68" s="135"/>
      <c r="W68" s="135"/>
      <c r="X68" s="98" t="str">
        <f>IF(October!X68="","",October!X68)</f>
        <v/>
      </c>
      <c r="Y68" s="2" t="str" cm="1">
        <f t="array" ref="Y68">_xlfn.IFS(A68="","",A68=" ","",A68=0,"",TRUE,1)</f>
        <v/>
      </c>
      <c r="Z68" s="2" t="str" cm="1">
        <f t="array" ref="Z68">_xlfn.IFS(K68="","",K68=" ","",K68=0,"",TRUE,1)</f>
        <v/>
      </c>
    </row>
    <row r="69" spans="1:26" ht="23.25" customHeight="1" x14ac:dyDescent="0.35">
      <c r="A69" s="98" t="str">
        <f>IF(October!A69="","",October!A69)</f>
        <v/>
      </c>
      <c r="B69" s="64" t="str">
        <f>October!B69</f>
        <v/>
      </c>
      <c r="C69" s="65" t="str">
        <f>October!C69</f>
        <v/>
      </c>
      <c r="D69" s="64" t="str">
        <f>October!D69</f>
        <v/>
      </c>
      <c r="E69" s="65" t="str">
        <f>October!E69</f>
        <v/>
      </c>
      <c r="F69" s="65" t="str">
        <f>October!F69</f>
        <v/>
      </c>
      <c r="G69" s="65" t="str">
        <f>October!G69</f>
        <v/>
      </c>
      <c r="H69" s="64" t="str">
        <f>October!H69</f>
        <v/>
      </c>
      <c r="I69" s="65" t="str">
        <f>October!I69</f>
        <v/>
      </c>
      <c r="J69" s="65" t="str">
        <f>October!J69</f>
        <v/>
      </c>
      <c r="K69" s="65" t="str">
        <f>October!K69</f>
        <v/>
      </c>
      <c r="L69" s="198">
        <f>October!R69</f>
        <v>0</v>
      </c>
      <c r="M69" s="66"/>
      <c r="N69" s="66"/>
      <c r="O69" s="66"/>
      <c r="P69" s="66"/>
      <c r="Q69" s="66"/>
      <c r="R69" s="49">
        <f t="shared" si="0"/>
        <v>0</v>
      </c>
      <c r="S69" s="65"/>
      <c r="T69" s="69"/>
      <c r="U69" s="70"/>
      <c r="V69" s="135"/>
      <c r="W69" s="135"/>
      <c r="X69" s="98" t="str">
        <f>IF(October!X69="","",October!X69)</f>
        <v/>
      </c>
      <c r="Y69" s="2" t="str" cm="1">
        <f t="array" ref="Y69">_xlfn.IFS(A69="","",A69=" ","",A69=0,"",TRUE,1)</f>
        <v/>
      </c>
      <c r="Z69" s="2" t="str" cm="1">
        <f t="array" ref="Z69">_xlfn.IFS(K69="","",K69=" ","",K69=0,"",TRUE,1)</f>
        <v/>
      </c>
    </row>
    <row r="70" spans="1:26" ht="23.25" customHeight="1" x14ac:dyDescent="0.35">
      <c r="A70" s="98" t="str">
        <f>IF(October!A70="","",October!A70)</f>
        <v/>
      </c>
      <c r="B70" s="64" t="str">
        <f>October!B70</f>
        <v/>
      </c>
      <c r="C70" s="65" t="str">
        <f>October!C70</f>
        <v/>
      </c>
      <c r="D70" s="64" t="str">
        <f>October!D70</f>
        <v/>
      </c>
      <c r="E70" s="65" t="str">
        <f>October!E70</f>
        <v/>
      </c>
      <c r="F70" s="65" t="str">
        <f>October!F70</f>
        <v/>
      </c>
      <c r="G70" s="65" t="str">
        <f>October!G70</f>
        <v/>
      </c>
      <c r="H70" s="64" t="str">
        <f>October!H70</f>
        <v/>
      </c>
      <c r="I70" s="65" t="str">
        <f>October!I70</f>
        <v/>
      </c>
      <c r="J70" s="65" t="str">
        <f>October!J70</f>
        <v/>
      </c>
      <c r="K70" s="65" t="str">
        <f>October!K70</f>
        <v/>
      </c>
      <c r="L70" s="198">
        <f>October!R70</f>
        <v>0</v>
      </c>
      <c r="M70" s="66"/>
      <c r="N70" s="66"/>
      <c r="O70" s="66"/>
      <c r="P70" s="66"/>
      <c r="Q70" s="66"/>
      <c r="R70" s="49">
        <f t="shared" si="0"/>
        <v>0</v>
      </c>
      <c r="S70" s="65"/>
      <c r="T70" s="69"/>
      <c r="U70" s="70"/>
      <c r="V70" s="135"/>
      <c r="W70" s="135"/>
      <c r="X70" s="98" t="str">
        <f>IF(October!X70="","",October!X70)</f>
        <v/>
      </c>
      <c r="Y70" s="2" t="str" cm="1">
        <f t="array" ref="Y70">_xlfn.IFS(A70="","",A70=" ","",A70=0,"",TRUE,1)</f>
        <v/>
      </c>
      <c r="Z70" s="2" t="str" cm="1">
        <f t="array" ref="Z70">_xlfn.IFS(K70="","",K70=" ","",K70=0,"",TRUE,1)</f>
        <v/>
      </c>
    </row>
    <row r="71" spans="1:26" ht="23.25" customHeight="1" x14ac:dyDescent="0.35">
      <c r="A71" s="98" t="str">
        <f>IF(October!A71="","",October!A71)</f>
        <v/>
      </c>
      <c r="B71" s="64" t="str">
        <f>October!B71</f>
        <v/>
      </c>
      <c r="C71" s="65" t="str">
        <f>October!C71</f>
        <v/>
      </c>
      <c r="D71" s="64" t="str">
        <f>October!D71</f>
        <v/>
      </c>
      <c r="E71" s="65" t="str">
        <f>October!E71</f>
        <v/>
      </c>
      <c r="F71" s="65" t="str">
        <f>October!F71</f>
        <v/>
      </c>
      <c r="G71" s="65" t="str">
        <f>October!G71</f>
        <v/>
      </c>
      <c r="H71" s="64" t="str">
        <f>October!H71</f>
        <v/>
      </c>
      <c r="I71" s="65" t="str">
        <f>October!I71</f>
        <v/>
      </c>
      <c r="J71" s="65" t="str">
        <f>October!J71</f>
        <v/>
      </c>
      <c r="K71" s="65" t="str">
        <f>October!K71</f>
        <v/>
      </c>
      <c r="L71" s="198">
        <f>October!R71</f>
        <v>0</v>
      </c>
      <c r="M71" s="66"/>
      <c r="N71" s="66"/>
      <c r="O71" s="66"/>
      <c r="P71" s="66"/>
      <c r="Q71" s="66"/>
      <c r="R71" s="49">
        <f t="shared" si="0"/>
        <v>0</v>
      </c>
      <c r="S71" s="65"/>
      <c r="T71" s="69"/>
      <c r="U71" s="70"/>
      <c r="V71" s="135"/>
      <c r="W71" s="135"/>
      <c r="X71" s="98" t="str">
        <f>IF(October!X71="","",October!X71)</f>
        <v/>
      </c>
      <c r="Y71" s="2" t="str" cm="1">
        <f t="array" ref="Y71">_xlfn.IFS(A71="","",A71=" ","",A71=0,"",TRUE,1)</f>
        <v/>
      </c>
      <c r="Z71" s="2" t="str" cm="1">
        <f t="array" ref="Z71">_xlfn.IFS(K71="","",K71=" ","",K71=0,"",TRUE,1)</f>
        <v/>
      </c>
    </row>
    <row r="72" spans="1:26" ht="23.25" customHeight="1" x14ac:dyDescent="0.35">
      <c r="A72" s="98" t="str">
        <f>IF(October!A72="","",October!A72)</f>
        <v/>
      </c>
      <c r="B72" s="64" t="str">
        <f>October!B72</f>
        <v/>
      </c>
      <c r="C72" s="65" t="str">
        <f>October!C72</f>
        <v/>
      </c>
      <c r="D72" s="64" t="str">
        <f>October!D72</f>
        <v/>
      </c>
      <c r="E72" s="65" t="str">
        <f>October!E72</f>
        <v/>
      </c>
      <c r="F72" s="65" t="str">
        <f>October!F72</f>
        <v/>
      </c>
      <c r="G72" s="65" t="str">
        <f>October!G72</f>
        <v/>
      </c>
      <c r="H72" s="64" t="str">
        <f>October!H72</f>
        <v/>
      </c>
      <c r="I72" s="65" t="str">
        <f>October!I72</f>
        <v/>
      </c>
      <c r="J72" s="65" t="str">
        <f>October!J72</f>
        <v/>
      </c>
      <c r="K72" s="65" t="str">
        <f>October!K72</f>
        <v/>
      </c>
      <c r="L72" s="198">
        <f>October!R72</f>
        <v>0</v>
      </c>
      <c r="M72" s="66"/>
      <c r="N72" s="66"/>
      <c r="O72" s="66"/>
      <c r="P72" s="66"/>
      <c r="Q72" s="66"/>
      <c r="R72" s="49">
        <f t="shared" si="0"/>
        <v>0</v>
      </c>
      <c r="S72" s="65"/>
      <c r="T72" s="69"/>
      <c r="U72" s="70"/>
      <c r="V72" s="135"/>
      <c r="W72" s="135"/>
      <c r="X72" s="98" t="str">
        <f>IF(October!X72="","",October!X72)</f>
        <v/>
      </c>
      <c r="Y72" s="2" t="str" cm="1">
        <f t="array" ref="Y72">_xlfn.IFS(A72="","",A72=" ","",A72=0,"",TRUE,1)</f>
        <v/>
      </c>
      <c r="Z72" s="2" t="str" cm="1">
        <f t="array" ref="Z72">_xlfn.IFS(K72="","",K72=" ","",K72=0,"",TRUE,1)</f>
        <v/>
      </c>
    </row>
    <row r="73" spans="1:26" ht="23.25" customHeight="1" x14ac:dyDescent="0.35">
      <c r="A73" s="98" t="str">
        <f>IF(October!A73="","",October!A73)</f>
        <v/>
      </c>
      <c r="B73" s="64" t="str">
        <f>October!B73</f>
        <v/>
      </c>
      <c r="C73" s="65" t="str">
        <f>October!C73</f>
        <v/>
      </c>
      <c r="D73" s="64" t="str">
        <f>October!D73</f>
        <v/>
      </c>
      <c r="E73" s="65" t="str">
        <f>October!E73</f>
        <v/>
      </c>
      <c r="F73" s="65" t="str">
        <f>October!F73</f>
        <v/>
      </c>
      <c r="G73" s="65" t="str">
        <f>October!G73</f>
        <v/>
      </c>
      <c r="H73" s="64" t="str">
        <f>October!H73</f>
        <v/>
      </c>
      <c r="I73" s="65" t="str">
        <f>October!I73</f>
        <v/>
      </c>
      <c r="J73" s="65" t="str">
        <f>October!J73</f>
        <v/>
      </c>
      <c r="K73" s="65" t="str">
        <f>October!K73</f>
        <v/>
      </c>
      <c r="L73" s="198">
        <f>October!R73</f>
        <v>0</v>
      </c>
      <c r="M73" s="66"/>
      <c r="N73" s="66"/>
      <c r="O73" s="66"/>
      <c r="P73" s="66"/>
      <c r="Q73" s="66"/>
      <c r="R73" s="49">
        <f t="shared" si="0"/>
        <v>0</v>
      </c>
      <c r="S73" s="65"/>
      <c r="T73" s="69"/>
      <c r="U73" s="70"/>
      <c r="V73" s="135"/>
      <c r="W73" s="135"/>
      <c r="X73" s="98" t="str">
        <f>IF(October!X73="","",October!X73)</f>
        <v/>
      </c>
      <c r="Y73" s="2" t="str" cm="1">
        <f t="array" ref="Y73">_xlfn.IFS(A73="","",A73=" ","",A73=0,"",TRUE,1)</f>
        <v/>
      </c>
      <c r="Z73" s="2" t="str" cm="1">
        <f t="array" ref="Z73">_xlfn.IFS(K73="","",K73=" ","",K73=0,"",TRUE,1)</f>
        <v/>
      </c>
    </row>
    <row r="74" spans="1:26" ht="23.25" customHeight="1" x14ac:dyDescent="0.35">
      <c r="A74" s="98" t="str">
        <f>IF(October!A74="","",October!A74)</f>
        <v/>
      </c>
      <c r="B74" s="64" t="str">
        <f>October!B74</f>
        <v/>
      </c>
      <c r="C74" s="65" t="str">
        <f>October!C74</f>
        <v/>
      </c>
      <c r="D74" s="64" t="str">
        <f>October!D74</f>
        <v/>
      </c>
      <c r="E74" s="65" t="str">
        <f>October!E74</f>
        <v/>
      </c>
      <c r="F74" s="65" t="str">
        <f>October!F74</f>
        <v/>
      </c>
      <c r="G74" s="65" t="str">
        <f>October!G74</f>
        <v/>
      </c>
      <c r="H74" s="64" t="str">
        <f>October!H74</f>
        <v/>
      </c>
      <c r="I74" s="65" t="str">
        <f>October!I74</f>
        <v/>
      </c>
      <c r="J74" s="65" t="str">
        <f>October!J74</f>
        <v/>
      </c>
      <c r="K74" s="65" t="str">
        <f>October!K74</f>
        <v/>
      </c>
      <c r="L74" s="198">
        <f>October!R74</f>
        <v>0</v>
      </c>
      <c r="M74" s="66"/>
      <c r="N74" s="66"/>
      <c r="O74" s="66"/>
      <c r="P74" s="66"/>
      <c r="Q74" s="66"/>
      <c r="R74" s="49">
        <f t="shared" si="0"/>
        <v>0</v>
      </c>
      <c r="S74" s="65"/>
      <c r="T74" s="69"/>
      <c r="U74" s="70"/>
      <c r="V74" s="135"/>
      <c r="W74" s="135"/>
      <c r="X74" s="98" t="str">
        <f>IF(October!X74="","",October!X74)</f>
        <v/>
      </c>
      <c r="Y74" s="2" t="str" cm="1">
        <f t="array" ref="Y74">_xlfn.IFS(A74="","",A74=" ","",A74=0,"",TRUE,1)</f>
        <v/>
      </c>
      <c r="Z74" s="2" t="str" cm="1">
        <f t="array" ref="Z74">_xlfn.IFS(K74="","",K74=" ","",K74=0,"",TRUE,1)</f>
        <v/>
      </c>
    </row>
    <row r="75" spans="1:26" ht="23.25" customHeight="1" thickBot="1" x14ac:dyDescent="0.4">
      <c r="A75" s="45" t="s">
        <v>11</v>
      </c>
      <c r="L75" s="50">
        <f t="shared" ref="L75:R75" si="1">SUM(L15:L74)</f>
        <v>0</v>
      </c>
      <c r="M75" s="50">
        <f t="shared" si="1"/>
        <v>0</v>
      </c>
      <c r="N75" s="50">
        <f t="shared" si="1"/>
        <v>0</v>
      </c>
      <c r="O75" s="50">
        <f t="shared" si="1"/>
        <v>0</v>
      </c>
      <c r="P75" s="50">
        <f t="shared" si="1"/>
        <v>0</v>
      </c>
      <c r="Q75" s="50">
        <f t="shared" si="1"/>
        <v>0</v>
      </c>
      <c r="R75" s="50">
        <f t="shared" si="1"/>
        <v>0</v>
      </c>
      <c r="S75" s="43"/>
      <c r="T75" s="52">
        <f>SUM(T15:T74)</f>
        <v>0</v>
      </c>
      <c r="U75" s="53"/>
      <c r="V75" s="137">
        <f>SUM(V15:V74)</f>
        <v>0</v>
      </c>
      <c r="W75" s="137">
        <f>SUM(W15:W74)</f>
        <v>0</v>
      </c>
      <c r="Y75" s="2">
        <f>SUM(Y15:Y74)</f>
        <v>0</v>
      </c>
      <c r="Z75" s="2">
        <f>SUM(Z15:Z74)</f>
        <v>0</v>
      </c>
    </row>
    <row r="76" spans="1:26" ht="23.25" customHeight="1" thickTop="1" x14ac:dyDescent="0.35">
      <c r="A76" s="45" t="s">
        <v>42</v>
      </c>
      <c r="B76" s="57">
        <f>+Y75-Z75</f>
        <v>0</v>
      </c>
      <c r="L76" s="25" t="s">
        <v>2</v>
      </c>
      <c r="M76" s="2" t="s">
        <v>2</v>
      </c>
      <c r="S76" s="25"/>
    </row>
    <row r="77" spans="1:26" x14ac:dyDescent="0.35">
      <c r="A77" s="24"/>
      <c r="E77" s="196"/>
      <c r="L77" s="25"/>
      <c r="M77" s="26" t="s">
        <v>2</v>
      </c>
      <c r="N77" s="26"/>
      <c r="S77" s="25"/>
    </row>
    <row r="78" spans="1:26" x14ac:dyDescent="0.35">
      <c r="A78" s="99"/>
      <c r="B78" s="17"/>
      <c r="C78" s="17"/>
      <c r="D78" s="17"/>
      <c r="E78" s="17"/>
      <c r="F78" s="17"/>
      <c r="G78" s="17"/>
      <c r="H78" s="17"/>
      <c r="I78" s="17"/>
      <c r="J78" s="17"/>
      <c r="K78" s="17"/>
      <c r="L78" s="25"/>
      <c r="Q78" s="26"/>
      <c r="S78" s="25"/>
    </row>
    <row r="79" spans="1:26" x14ac:dyDescent="0.35">
      <c r="A79" s="127" t="s">
        <v>76</v>
      </c>
      <c r="B79" s="17"/>
      <c r="C79" s="17"/>
      <c r="D79" s="17"/>
      <c r="E79" s="17"/>
      <c r="F79" s="17"/>
      <c r="G79" s="17"/>
      <c r="H79" s="17"/>
      <c r="I79" s="17"/>
      <c r="J79" s="17"/>
      <c r="K79" s="17"/>
      <c r="L79" s="25"/>
      <c r="Q79" s="26"/>
      <c r="S79" s="25"/>
    </row>
    <row r="80" spans="1:26" x14ac:dyDescent="0.35">
      <c r="A80" s="128" t="s">
        <v>85</v>
      </c>
      <c r="B80" s="17"/>
      <c r="C80" s="17"/>
      <c r="D80" s="17"/>
      <c r="E80" s="17"/>
      <c r="F80" s="17"/>
      <c r="G80" s="17"/>
      <c r="H80" s="17"/>
      <c r="I80" s="17"/>
      <c r="J80" s="17"/>
      <c r="K80" s="17"/>
      <c r="L80" s="25"/>
      <c r="Q80" s="26"/>
      <c r="S80" s="25"/>
    </row>
    <row r="81" spans="1:19" x14ac:dyDescent="0.35">
      <c r="A81" s="128" t="s">
        <v>87</v>
      </c>
      <c r="B81" s="17"/>
      <c r="C81" s="17"/>
      <c r="D81" s="17"/>
      <c r="E81" s="17"/>
      <c r="F81" s="17"/>
      <c r="G81" s="17"/>
      <c r="H81" s="17"/>
      <c r="I81" s="17"/>
      <c r="J81" s="17"/>
      <c r="K81" s="17"/>
      <c r="L81" s="25"/>
      <c r="Q81" s="26"/>
      <c r="S81" s="25"/>
    </row>
    <row r="82" spans="1:19" x14ac:dyDescent="0.35">
      <c r="A82" s="128" t="s">
        <v>86</v>
      </c>
      <c r="B82" s="17"/>
      <c r="C82" s="17"/>
      <c r="D82" s="17"/>
      <c r="E82" s="17"/>
      <c r="F82" s="17"/>
      <c r="G82" s="17"/>
      <c r="H82" s="17"/>
      <c r="I82" s="17"/>
      <c r="J82" s="17"/>
      <c r="K82" s="17"/>
      <c r="L82" s="25"/>
      <c r="Q82" s="26"/>
      <c r="S82" s="25"/>
    </row>
    <row r="83" spans="1:19" ht="15.75" customHeight="1" x14ac:dyDescent="0.35">
      <c r="A83" s="113"/>
      <c r="B83" s="17"/>
      <c r="C83" s="17"/>
      <c r="D83" s="17"/>
      <c r="E83" s="17"/>
      <c r="F83" s="17"/>
      <c r="G83" s="17"/>
      <c r="H83" s="17"/>
      <c r="I83" s="17"/>
      <c r="J83" s="17"/>
      <c r="K83" s="17"/>
      <c r="L83" s="25"/>
      <c r="Q83" s="26"/>
      <c r="S83" s="25"/>
    </row>
    <row r="84" spans="1:19" s="3" customFormat="1" ht="15.75" customHeight="1" x14ac:dyDescent="0.35">
      <c r="A84" s="241" t="s">
        <v>3</v>
      </c>
      <c r="B84" s="237" t="s">
        <v>6</v>
      </c>
      <c r="C84" s="243" t="s">
        <v>72</v>
      </c>
      <c r="D84" s="244"/>
      <c r="E84" s="244"/>
      <c r="F84" s="244"/>
      <c r="G84" s="244"/>
      <c r="H84" s="244"/>
      <c r="I84" s="244"/>
      <c r="J84" s="244"/>
      <c r="K84" s="244"/>
      <c r="L84" s="244"/>
      <c r="M84" s="244"/>
      <c r="N84" s="244"/>
      <c r="O84" s="244"/>
      <c r="P84" s="244"/>
      <c r="Q84" s="244"/>
      <c r="R84" s="244"/>
      <c r="S84" s="245"/>
    </row>
    <row r="85" spans="1:19" s="3" customFormat="1" x14ac:dyDescent="0.35">
      <c r="A85" s="242"/>
      <c r="B85" s="239"/>
      <c r="C85" s="246"/>
      <c r="D85" s="247"/>
      <c r="E85" s="247"/>
      <c r="F85" s="247"/>
      <c r="G85" s="247"/>
      <c r="H85" s="247"/>
      <c r="I85" s="247"/>
      <c r="J85" s="247"/>
      <c r="K85" s="247"/>
      <c r="L85" s="247"/>
      <c r="M85" s="247"/>
      <c r="N85" s="247"/>
      <c r="O85" s="247"/>
      <c r="P85" s="247"/>
      <c r="Q85" s="247"/>
      <c r="R85" s="247"/>
      <c r="S85" s="248"/>
    </row>
    <row r="86" spans="1:19" ht="30.25" customHeight="1" x14ac:dyDescent="0.35">
      <c r="A86" s="98" t="str">
        <f>IF(October!A86="","",October!A86)</f>
        <v/>
      </c>
      <c r="B86" s="64" t="str">
        <f>IF(October!B86="","",October!B86)</f>
        <v/>
      </c>
      <c r="C86" s="233" t="str">
        <f>IF(October!C86="","",October!C86)</f>
        <v/>
      </c>
      <c r="D86" s="234"/>
      <c r="E86" s="234"/>
      <c r="F86" s="234"/>
      <c r="G86" s="234"/>
      <c r="H86" s="234"/>
      <c r="I86" s="234"/>
      <c r="J86" s="234"/>
      <c r="K86" s="234"/>
      <c r="L86" s="234"/>
      <c r="M86" s="234"/>
      <c r="N86" s="234"/>
      <c r="O86" s="234"/>
      <c r="P86" s="234"/>
      <c r="Q86" s="234"/>
      <c r="R86" s="234"/>
      <c r="S86" s="235"/>
    </row>
    <row r="87" spans="1:19" ht="30.25" customHeight="1" x14ac:dyDescent="0.35">
      <c r="A87" s="98" t="str">
        <f>IF(October!A87="","",October!A87)</f>
        <v/>
      </c>
      <c r="B87" s="64" t="str">
        <f>IF(October!B87="","",October!B87)</f>
        <v/>
      </c>
      <c r="C87" s="233" t="str">
        <f>IF(October!C87="","",October!C87)</f>
        <v/>
      </c>
      <c r="D87" s="234"/>
      <c r="E87" s="234"/>
      <c r="F87" s="234"/>
      <c r="G87" s="234"/>
      <c r="H87" s="234"/>
      <c r="I87" s="234"/>
      <c r="J87" s="234"/>
      <c r="K87" s="234"/>
      <c r="L87" s="234"/>
      <c r="M87" s="234"/>
      <c r="N87" s="234"/>
      <c r="O87" s="234"/>
      <c r="P87" s="234"/>
      <c r="Q87" s="234"/>
      <c r="R87" s="234"/>
      <c r="S87" s="235"/>
    </row>
    <row r="88" spans="1:19" ht="30.25" customHeight="1" x14ac:dyDescent="0.35">
      <c r="A88" s="98" t="str">
        <f>IF(October!A88="","",October!A88)</f>
        <v/>
      </c>
      <c r="B88" s="64" t="str">
        <f>IF(October!B88="","",October!B88)</f>
        <v/>
      </c>
      <c r="C88" s="233" t="str">
        <f>IF(October!C88="","",October!C88)</f>
        <v/>
      </c>
      <c r="D88" s="234"/>
      <c r="E88" s="234"/>
      <c r="F88" s="234"/>
      <c r="G88" s="234"/>
      <c r="H88" s="234"/>
      <c r="I88" s="234"/>
      <c r="J88" s="234"/>
      <c r="K88" s="234"/>
      <c r="L88" s="234"/>
      <c r="M88" s="234"/>
      <c r="N88" s="234"/>
      <c r="O88" s="234"/>
      <c r="P88" s="234"/>
      <c r="Q88" s="234"/>
      <c r="R88" s="234"/>
      <c r="S88" s="235"/>
    </row>
    <row r="89" spans="1:19" ht="30.25" customHeight="1" x14ac:dyDescent="0.35">
      <c r="A89" s="98" t="str">
        <f>IF(October!A89="","",October!A89)</f>
        <v/>
      </c>
      <c r="B89" s="64" t="str">
        <f>IF(October!B89="","",October!B89)</f>
        <v/>
      </c>
      <c r="C89" s="233" t="str">
        <f>IF(October!C89="","",October!C89)</f>
        <v/>
      </c>
      <c r="D89" s="234"/>
      <c r="E89" s="234"/>
      <c r="F89" s="234"/>
      <c r="G89" s="234"/>
      <c r="H89" s="234"/>
      <c r="I89" s="234"/>
      <c r="J89" s="234"/>
      <c r="K89" s="234"/>
      <c r="L89" s="234"/>
      <c r="M89" s="234"/>
      <c r="N89" s="234"/>
      <c r="O89" s="234"/>
      <c r="P89" s="234"/>
      <c r="Q89" s="234"/>
      <c r="R89" s="234"/>
      <c r="S89" s="235"/>
    </row>
    <row r="90" spans="1:19" ht="30.25" customHeight="1" x14ac:dyDescent="0.35">
      <c r="A90" s="98" t="str">
        <f>IF(October!A90="","",October!A90)</f>
        <v/>
      </c>
      <c r="B90" s="64" t="str">
        <f>IF(October!B90="","",October!B90)</f>
        <v/>
      </c>
      <c r="C90" s="233" t="str">
        <f>IF(October!C90="","",October!C90)</f>
        <v/>
      </c>
      <c r="D90" s="234"/>
      <c r="E90" s="234"/>
      <c r="F90" s="234"/>
      <c r="G90" s="234"/>
      <c r="H90" s="234"/>
      <c r="I90" s="234"/>
      <c r="J90" s="234"/>
      <c r="K90" s="234"/>
      <c r="L90" s="234"/>
      <c r="M90" s="234"/>
      <c r="N90" s="234"/>
      <c r="O90" s="234"/>
      <c r="P90" s="234"/>
      <c r="Q90" s="234"/>
      <c r="R90" s="234"/>
      <c r="S90" s="235"/>
    </row>
    <row r="91" spans="1:19" ht="30.25" customHeight="1" x14ac:dyDescent="0.35">
      <c r="A91" s="98" t="str">
        <f>IF(October!A91="","",October!A91)</f>
        <v/>
      </c>
      <c r="B91" s="64" t="str">
        <f>IF(October!B91="","",October!B91)</f>
        <v/>
      </c>
      <c r="C91" s="233" t="str">
        <f>IF(October!C91="","",October!C91)</f>
        <v/>
      </c>
      <c r="D91" s="234"/>
      <c r="E91" s="234"/>
      <c r="F91" s="234"/>
      <c r="G91" s="234"/>
      <c r="H91" s="234"/>
      <c r="I91" s="234"/>
      <c r="J91" s="234"/>
      <c r="K91" s="234"/>
      <c r="L91" s="234"/>
      <c r="M91" s="234"/>
      <c r="N91" s="234"/>
      <c r="O91" s="234"/>
      <c r="P91" s="234"/>
      <c r="Q91" s="234"/>
      <c r="R91" s="234"/>
      <c r="S91" s="235"/>
    </row>
    <row r="92" spans="1:19" ht="30.25" customHeight="1" x14ac:dyDescent="0.35">
      <c r="A92" s="98" t="str">
        <f>IF(October!A92="","",October!A92)</f>
        <v/>
      </c>
      <c r="B92" s="64" t="str">
        <f>IF(October!B92="","",October!B92)</f>
        <v/>
      </c>
      <c r="C92" s="233" t="str">
        <f>IF(October!C92="","",October!C92)</f>
        <v/>
      </c>
      <c r="D92" s="234"/>
      <c r="E92" s="234"/>
      <c r="F92" s="234"/>
      <c r="G92" s="234"/>
      <c r="H92" s="234"/>
      <c r="I92" s="234"/>
      <c r="J92" s="234"/>
      <c r="K92" s="234"/>
      <c r="L92" s="234"/>
      <c r="M92" s="234"/>
      <c r="N92" s="234"/>
      <c r="O92" s="234"/>
      <c r="P92" s="234"/>
      <c r="Q92" s="234"/>
      <c r="R92" s="234"/>
      <c r="S92" s="235"/>
    </row>
    <row r="93" spans="1:19" ht="30.25" customHeight="1" x14ac:dyDescent="0.35">
      <c r="A93" s="98" t="str">
        <f>IF(October!A93="","",October!A93)</f>
        <v/>
      </c>
      <c r="B93" s="64" t="str">
        <f>IF(October!B93="","",October!B93)</f>
        <v/>
      </c>
      <c r="C93" s="233" t="str">
        <f>IF(October!C93="","",October!C93)</f>
        <v/>
      </c>
      <c r="D93" s="234"/>
      <c r="E93" s="234"/>
      <c r="F93" s="234"/>
      <c r="G93" s="234"/>
      <c r="H93" s="234"/>
      <c r="I93" s="234"/>
      <c r="J93" s="234"/>
      <c r="K93" s="234"/>
      <c r="L93" s="234"/>
      <c r="M93" s="234"/>
      <c r="N93" s="234"/>
      <c r="O93" s="234"/>
      <c r="P93" s="234"/>
      <c r="Q93" s="234"/>
      <c r="R93" s="234"/>
      <c r="S93" s="235"/>
    </row>
    <row r="94" spans="1:19" ht="30.25" customHeight="1" x14ac:dyDescent="0.35">
      <c r="A94" s="98" t="str">
        <f>IF(October!A94="","",October!A94)</f>
        <v/>
      </c>
      <c r="B94" s="64" t="str">
        <f>IF(October!B94="","",October!B94)</f>
        <v/>
      </c>
      <c r="C94" s="233" t="str">
        <f>IF(October!C94="","",October!C94)</f>
        <v/>
      </c>
      <c r="D94" s="234"/>
      <c r="E94" s="234"/>
      <c r="F94" s="234"/>
      <c r="G94" s="234"/>
      <c r="H94" s="234"/>
      <c r="I94" s="234"/>
      <c r="J94" s="234"/>
      <c r="K94" s="234"/>
      <c r="L94" s="234"/>
      <c r="M94" s="234"/>
      <c r="N94" s="234"/>
      <c r="O94" s="234"/>
      <c r="P94" s="234"/>
      <c r="Q94" s="234"/>
      <c r="R94" s="234"/>
      <c r="S94" s="235"/>
    </row>
    <row r="95" spans="1:19" ht="30.25" customHeight="1" x14ac:dyDescent="0.35">
      <c r="A95" s="98" t="str">
        <f>IF(October!A95="","",October!A95)</f>
        <v/>
      </c>
      <c r="B95" s="64" t="str">
        <f>IF(October!B95="","",October!B95)</f>
        <v/>
      </c>
      <c r="C95" s="233" t="str">
        <f>IF(October!C95="","",October!C95)</f>
        <v/>
      </c>
      <c r="D95" s="234"/>
      <c r="E95" s="234"/>
      <c r="F95" s="234"/>
      <c r="G95" s="234"/>
      <c r="H95" s="234"/>
      <c r="I95" s="234"/>
      <c r="J95" s="234"/>
      <c r="K95" s="234"/>
      <c r="L95" s="234"/>
      <c r="M95" s="234"/>
      <c r="N95" s="234"/>
      <c r="O95" s="234"/>
      <c r="P95" s="234"/>
      <c r="Q95" s="234"/>
      <c r="R95" s="234"/>
      <c r="S95" s="235"/>
    </row>
    <row r="96" spans="1:19" ht="30.25" customHeight="1" x14ac:dyDescent="0.35">
      <c r="A96" s="98" t="str">
        <f>IF(October!A96="","",October!A96)</f>
        <v/>
      </c>
      <c r="B96" s="64" t="str">
        <f>IF(October!B96="","",October!B96)</f>
        <v/>
      </c>
      <c r="C96" s="233" t="str">
        <f>IF(October!C96="","",October!C96)</f>
        <v/>
      </c>
      <c r="D96" s="234"/>
      <c r="E96" s="234"/>
      <c r="F96" s="234"/>
      <c r="G96" s="234"/>
      <c r="H96" s="234"/>
      <c r="I96" s="234"/>
      <c r="J96" s="234"/>
      <c r="K96" s="234"/>
      <c r="L96" s="234"/>
      <c r="M96" s="234"/>
      <c r="N96" s="234"/>
      <c r="O96" s="234"/>
      <c r="P96" s="234"/>
      <c r="Q96" s="234"/>
      <c r="R96" s="234"/>
      <c r="S96" s="235"/>
    </row>
    <row r="97" spans="1:19" ht="30.25" customHeight="1" x14ac:dyDescent="0.35">
      <c r="A97" s="98" t="str">
        <f>IF(October!A97="","",October!A97)</f>
        <v/>
      </c>
      <c r="B97" s="64" t="str">
        <f>IF(October!B97="","",October!B97)</f>
        <v/>
      </c>
      <c r="C97" s="233" t="str">
        <f>IF(October!C97="","",October!C97)</f>
        <v/>
      </c>
      <c r="D97" s="234"/>
      <c r="E97" s="234"/>
      <c r="F97" s="234"/>
      <c r="G97" s="234"/>
      <c r="H97" s="234"/>
      <c r="I97" s="234"/>
      <c r="J97" s="234"/>
      <c r="K97" s="234"/>
      <c r="L97" s="234"/>
      <c r="M97" s="234"/>
      <c r="N97" s="234"/>
      <c r="O97" s="234"/>
      <c r="P97" s="234"/>
      <c r="Q97" s="234"/>
      <c r="R97" s="234"/>
      <c r="S97" s="235"/>
    </row>
    <row r="98" spans="1:19" ht="30.25" customHeight="1" x14ac:dyDescent="0.35">
      <c r="A98" s="98" t="str">
        <f>IF(October!A98="","",October!A98)</f>
        <v/>
      </c>
      <c r="B98" s="64" t="str">
        <f>IF(October!B98="","",October!B98)</f>
        <v/>
      </c>
      <c r="C98" s="233" t="str">
        <f>IF(October!C98="","",October!C98)</f>
        <v/>
      </c>
      <c r="D98" s="234"/>
      <c r="E98" s="234"/>
      <c r="F98" s="234"/>
      <c r="G98" s="234"/>
      <c r="H98" s="234"/>
      <c r="I98" s="234"/>
      <c r="J98" s="234"/>
      <c r="K98" s="234"/>
      <c r="L98" s="234"/>
      <c r="M98" s="234"/>
      <c r="N98" s="234"/>
      <c r="O98" s="234"/>
      <c r="P98" s="234"/>
      <c r="Q98" s="234"/>
      <c r="R98" s="234"/>
      <c r="S98" s="235"/>
    </row>
    <row r="99" spans="1:19" ht="30.25" customHeight="1" x14ac:dyDescent="0.35">
      <c r="A99" s="98" t="str">
        <f>IF(October!A99="","",October!A99)</f>
        <v/>
      </c>
      <c r="B99" s="64" t="str">
        <f>IF(October!B99="","",October!B99)</f>
        <v/>
      </c>
      <c r="C99" s="233" t="str">
        <f>IF(October!C99="","",October!C99)</f>
        <v/>
      </c>
      <c r="D99" s="234"/>
      <c r="E99" s="234"/>
      <c r="F99" s="234"/>
      <c r="G99" s="234"/>
      <c r="H99" s="234"/>
      <c r="I99" s="234"/>
      <c r="J99" s="234"/>
      <c r="K99" s="234"/>
      <c r="L99" s="234"/>
      <c r="M99" s="234"/>
      <c r="N99" s="234"/>
      <c r="O99" s="234"/>
      <c r="P99" s="234"/>
      <c r="Q99" s="234"/>
      <c r="R99" s="234"/>
      <c r="S99" s="235"/>
    </row>
    <row r="100" spans="1:19" ht="30.25" customHeight="1" x14ac:dyDescent="0.35">
      <c r="A100" s="98" t="str">
        <f>IF(October!A100="","",October!A100)</f>
        <v/>
      </c>
      <c r="B100" s="64" t="str">
        <f>IF(October!B100="","",October!B100)</f>
        <v/>
      </c>
      <c r="C100" s="233" t="str">
        <f>IF(October!C100="","",October!C100)</f>
        <v/>
      </c>
      <c r="D100" s="234"/>
      <c r="E100" s="234"/>
      <c r="F100" s="234"/>
      <c r="G100" s="234"/>
      <c r="H100" s="234"/>
      <c r="I100" s="234"/>
      <c r="J100" s="234"/>
      <c r="K100" s="234"/>
      <c r="L100" s="234"/>
      <c r="M100" s="234"/>
      <c r="N100" s="234"/>
      <c r="O100" s="234"/>
      <c r="P100" s="234"/>
      <c r="Q100" s="234"/>
      <c r="R100" s="234"/>
      <c r="S100" s="235"/>
    </row>
    <row r="101" spans="1:19" ht="30.25" customHeight="1" x14ac:dyDescent="0.35">
      <c r="A101" s="98" t="str">
        <f>IF(October!A101="","",October!A101)</f>
        <v/>
      </c>
      <c r="B101" s="64" t="str">
        <f>IF(October!B101="","",October!B101)</f>
        <v/>
      </c>
      <c r="C101" s="233" t="str">
        <f>IF(October!C101="","",October!C101)</f>
        <v/>
      </c>
      <c r="D101" s="234"/>
      <c r="E101" s="234"/>
      <c r="F101" s="234"/>
      <c r="G101" s="234"/>
      <c r="H101" s="234"/>
      <c r="I101" s="234"/>
      <c r="J101" s="234"/>
      <c r="K101" s="234"/>
      <c r="L101" s="234"/>
      <c r="M101" s="234"/>
      <c r="N101" s="234"/>
      <c r="O101" s="234"/>
      <c r="P101" s="234"/>
      <c r="Q101" s="234"/>
      <c r="R101" s="234"/>
      <c r="S101" s="235"/>
    </row>
    <row r="102" spans="1:19" ht="30.25" customHeight="1" x14ac:dyDescent="0.35">
      <c r="A102" s="98" t="str">
        <f>IF(October!A102="","",October!A102)</f>
        <v/>
      </c>
      <c r="B102" s="64" t="str">
        <f>IF(October!B102="","",October!B102)</f>
        <v/>
      </c>
      <c r="C102" s="233" t="str">
        <f>IF(October!C102="","",October!C102)</f>
        <v/>
      </c>
      <c r="D102" s="234"/>
      <c r="E102" s="234"/>
      <c r="F102" s="234"/>
      <c r="G102" s="234"/>
      <c r="H102" s="234"/>
      <c r="I102" s="234"/>
      <c r="J102" s="234"/>
      <c r="K102" s="234"/>
      <c r="L102" s="234"/>
      <c r="M102" s="234"/>
      <c r="N102" s="234"/>
      <c r="O102" s="234"/>
      <c r="P102" s="234"/>
      <c r="Q102" s="234"/>
      <c r="R102" s="234"/>
      <c r="S102" s="235"/>
    </row>
    <row r="103" spans="1:19" ht="30.25" customHeight="1" x14ac:dyDescent="0.35">
      <c r="A103" s="98" t="str">
        <f>IF(October!A103="","",October!A103)</f>
        <v/>
      </c>
      <c r="B103" s="64" t="str">
        <f>IF(October!B103="","",October!B103)</f>
        <v/>
      </c>
      <c r="C103" s="233" t="str">
        <f>IF(October!C103="","",October!C103)</f>
        <v/>
      </c>
      <c r="D103" s="234"/>
      <c r="E103" s="234"/>
      <c r="F103" s="234"/>
      <c r="G103" s="234"/>
      <c r="H103" s="234"/>
      <c r="I103" s="234"/>
      <c r="J103" s="234"/>
      <c r="K103" s="234"/>
      <c r="L103" s="234"/>
      <c r="M103" s="234"/>
      <c r="N103" s="234"/>
      <c r="O103" s="234"/>
      <c r="P103" s="234"/>
      <c r="Q103" s="234"/>
      <c r="R103" s="234"/>
      <c r="S103" s="235"/>
    </row>
    <row r="104" spans="1:19" ht="30.25" customHeight="1" x14ac:dyDescent="0.35">
      <c r="A104" s="98" t="str">
        <f>IF(October!A104="","",October!A104)</f>
        <v/>
      </c>
      <c r="B104" s="64" t="str">
        <f>IF(October!B104="","",October!B104)</f>
        <v/>
      </c>
      <c r="C104" s="233" t="str">
        <f>IF(October!C104="","",October!C104)</f>
        <v/>
      </c>
      <c r="D104" s="234"/>
      <c r="E104" s="234"/>
      <c r="F104" s="234"/>
      <c r="G104" s="234"/>
      <c r="H104" s="234"/>
      <c r="I104" s="234"/>
      <c r="J104" s="234"/>
      <c r="K104" s="234"/>
      <c r="L104" s="234"/>
      <c r="M104" s="234"/>
      <c r="N104" s="234"/>
      <c r="O104" s="234"/>
      <c r="P104" s="234"/>
      <c r="Q104" s="234"/>
      <c r="R104" s="234"/>
      <c r="S104" s="235"/>
    </row>
    <row r="105" spans="1:19" ht="30.25" customHeight="1" x14ac:dyDescent="0.35">
      <c r="A105" s="98" t="str">
        <f>IF(October!A105="","",October!A105)</f>
        <v/>
      </c>
      <c r="B105" s="64" t="str">
        <f>IF(October!B105="","",October!B105)</f>
        <v/>
      </c>
      <c r="C105" s="233" t="str">
        <f>IF(October!C105="","",October!C105)</f>
        <v/>
      </c>
      <c r="D105" s="234"/>
      <c r="E105" s="234"/>
      <c r="F105" s="234"/>
      <c r="G105" s="234"/>
      <c r="H105" s="234"/>
      <c r="I105" s="234"/>
      <c r="J105" s="234"/>
      <c r="K105" s="234"/>
      <c r="L105" s="234"/>
      <c r="M105" s="234"/>
      <c r="N105" s="234"/>
      <c r="O105" s="234"/>
      <c r="P105" s="234"/>
      <c r="Q105" s="234"/>
      <c r="R105" s="234"/>
      <c r="S105" s="235"/>
    </row>
    <row r="106" spans="1:19" ht="30.25" customHeight="1" x14ac:dyDescent="0.35">
      <c r="A106" s="98" t="str">
        <f>IF(October!A106="","",October!A106)</f>
        <v/>
      </c>
      <c r="B106" s="64" t="str">
        <f>IF(October!B106="","",October!B106)</f>
        <v/>
      </c>
      <c r="C106" s="233" t="str">
        <f>IF(October!C106="","",October!C106)</f>
        <v/>
      </c>
      <c r="D106" s="234"/>
      <c r="E106" s="234"/>
      <c r="F106" s="234"/>
      <c r="G106" s="234"/>
      <c r="H106" s="234"/>
      <c r="I106" s="234"/>
      <c r="J106" s="234"/>
      <c r="K106" s="234"/>
      <c r="L106" s="234"/>
      <c r="M106" s="234"/>
      <c r="N106" s="234"/>
      <c r="O106" s="234"/>
      <c r="P106" s="234"/>
      <c r="Q106" s="234"/>
      <c r="R106" s="234"/>
      <c r="S106" s="235"/>
    </row>
    <row r="107" spans="1:19" ht="30.25" customHeight="1" x14ac:dyDescent="0.35">
      <c r="A107" s="98" t="str">
        <f>IF(October!A107="","",October!A107)</f>
        <v/>
      </c>
      <c r="B107" s="64" t="str">
        <f>IF(October!B107="","",October!B107)</f>
        <v/>
      </c>
      <c r="C107" s="233" t="str">
        <f>IF(October!C107="","",October!C107)</f>
        <v/>
      </c>
      <c r="D107" s="234"/>
      <c r="E107" s="234"/>
      <c r="F107" s="234"/>
      <c r="G107" s="234"/>
      <c r="H107" s="234"/>
      <c r="I107" s="234"/>
      <c r="J107" s="234"/>
      <c r="K107" s="234"/>
      <c r="L107" s="234"/>
      <c r="M107" s="234"/>
      <c r="N107" s="234"/>
      <c r="O107" s="234"/>
      <c r="P107" s="234"/>
      <c r="Q107" s="234"/>
      <c r="R107" s="234"/>
      <c r="S107" s="235"/>
    </row>
    <row r="108" spans="1:19" ht="30.25" customHeight="1" x14ac:dyDescent="0.35">
      <c r="A108" s="98" t="str">
        <f>IF(October!A108="","",October!A108)</f>
        <v/>
      </c>
      <c r="B108" s="64" t="str">
        <f>IF(October!B108="","",October!B108)</f>
        <v/>
      </c>
      <c r="C108" s="233" t="str">
        <f>IF(October!C108="","",October!C108)</f>
        <v/>
      </c>
      <c r="D108" s="234"/>
      <c r="E108" s="234"/>
      <c r="F108" s="234"/>
      <c r="G108" s="234"/>
      <c r="H108" s="234"/>
      <c r="I108" s="234"/>
      <c r="J108" s="234"/>
      <c r="K108" s="234"/>
      <c r="L108" s="234"/>
      <c r="M108" s="234"/>
      <c r="N108" s="234"/>
      <c r="O108" s="234"/>
      <c r="P108" s="234"/>
      <c r="Q108" s="234"/>
      <c r="R108" s="234"/>
      <c r="S108" s="235"/>
    </row>
    <row r="109" spans="1:19" ht="30.25" customHeight="1" x14ac:dyDescent="0.35">
      <c r="A109" s="98" t="str">
        <f>IF(October!A109="","",October!A109)</f>
        <v/>
      </c>
      <c r="B109" s="64" t="str">
        <f>IF(October!B109="","",October!B109)</f>
        <v/>
      </c>
      <c r="C109" s="233" t="str">
        <f>IF(October!C109="","",October!C109)</f>
        <v/>
      </c>
      <c r="D109" s="234"/>
      <c r="E109" s="234"/>
      <c r="F109" s="234"/>
      <c r="G109" s="234"/>
      <c r="H109" s="234"/>
      <c r="I109" s="234"/>
      <c r="J109" s="234"/>
      <c r="K109" s="234"/>
      <c r="L109" s="234"/>
      <c r="M109" s="234"/>
      <c r="N109" s="234"/>
      <c r="O109" s="234"/>
      <c r="P109" s="234"/>
      <c r="Q109" s="234"/>
      <c r="R109" s="234"/>
      <c r="S109" s="235"/>
    </row>
    <row r="110" spans="1:19" ht="30.25" customHeight="1" x14ac:dyDescent="0.35">
      <c r="A110" s="98" t="str">
        <f>IF(October!A110="","",October!A110)</f>
        <v/>
      </c>
      <c r="B110" s="64" t="str">
        <f>IF(October!B110="","",October!B110)</f>
        <v/>
      </c>
      <c r="C110" s="233" t="str">
        <f>IF(October!C110="","",October!C110)</f>
        <v/>
      </c>
      <c r="D110" s="234"/>
      <c r="E110" s="234"/>
      <c r="F110" s="234"/>
      <c r="G110" s="234"/>
      <c r="H110" s="234"/>
      <c r="I110" s="234"/>
      <c r="J110" s="234"/>
      <c r="K110" s="234"/>
      <c r="L110" s="234"/>
      <c r="M110" s="234"/>
      <c r="N110" s="234"/>
      <c r="O110" s="234"/>
      <c r="P110" s="234"/>
      <c r="Q110" s="234"/>
      <c r="R110" s="234"/>
      <c r="S110" s="235"/>
    </row>
    <row r="111" spans="1:19" ht="30.25" customHeight="1" x14ac:dyDescent="0.35">
      <c r="A111" s="98" t="str">
        <f>IF(October!A111="","",October!A111)</f>
        <v/>
      </c>
      <c r="B111" s="64" t="str">
        <f>IF(October!B111="","",October!B111)</f>
        <v/>
      </c>
      <c r="C111" s="233" t="str">
        <f>IF(October!C111="","",October!C111)</f>
        <v/>
      </c>
      <c r="D111" s="234"/>
      <c r="E111" s="234"/>
      <c r="F111" s="234"/>
      <c r="G111" s="234"/>
      <c r="H111" s="234"/>
      <c r="I111" s="234"/>
      <c r="J111" s="234"/>
      <c r="K111" s="234"/>
      <c r="L111" s="234"/>
      <c r="M111" s="234"/>
      <c r="N111" s="234"/>
      <c r="O111" s="234"/>
      <c r="P111" s="234"/>
      <c r="Q111" s="234"/>
      <c r="R111" s="234"/>
      <c r="S111" s="235"/>
    </row>
    <row r="112" spans="1:19" ht="30.25" customHeight="1" x14ac:dyDescent="0.35">
      <c r="A112" s="98" t="str">
        <f>IF(October!A112="","",October!A112)</f>
        <v/>
      </c>
      <c r="B112" s="64" t="str">
        <f>IF(October!B112="","",October!B112)</f>
        <v/>
      </c>
      <c r="C112" s="233" t="str">
        <f>IF(October!C112="","",October!C112)</f>
        <v/>
      </c>
      <c r="D112" s="234"/>
      <c r="E112" s="234"/>
      <c r="F112" s="234"/>
      <c r="G112" s="234"/>
      <c r="H112" s="234"/>
      <c r="I112" s="234"/>
      <c r="J112" s="234"/>
      <c r="K112" s="234"/>
      <c r="L112" s="234"/>
      <c r="M112" s="234"/>
      <c r="N112" s="234"/>
      <c r="O112" s="234"/>
      <c r="P112" s="234"/>
      <c r="Q112" s="234"/>
      <c r="R112" s="234"/>
      <c r="S112" s="235"/>
    </row>
    <row r="113" spans="1:26" ht="30.25" customHeight="1" x14ac:dyDescent="0.35">
      <c r="A113" s="98" t="str">
        <f>IF(October!A113="","",October!A113)</f>
        <v/>
      </c>
      <c r="B113" s="64" t="str">
        <f>IF(October!B113="","",October!B113)</f>
        <v/>
      </c>
      <c r="C113" s="233" t="str">
        <f>IF(October!C113="","",October!C113)</f>
        <v/>
      </c>
      <c r="D113" s="234"/>
      <c r="E113" s="234"/>
      <c r="F113" s="234"/>
      <c r="G113" s="234"/>
      <c r="H113" s="234"/>
      <c r="I113" s="234"/>
      <c r="J113" s="234"/>
      <c r="K113" s="234"/>
      <c r="L113" s="234"/>
      <c r="M113" s="234"/>
      <c r="N113" s="234"/>
      <c r="O113" s="234"/>
      <c r="P113" s="234"/>
      <c r="Q113" s="234"/>
      <c r="R113" s="234"/>
      <c r="S113" s="235"/>
    </row>
    <row r="114" spans="1:26" ht="30.25" customHeight="1" x14ac:dyDescent="0.35">
      <c r="A114" s="98" t="str">
        <f>IF(October!A114="","",October!A114)</f>
        <v/>
      </c>
      <c r="B114" s="64" t="str">
        <f>IF(October!B114="","",October!B114)</f>
        <v/>
      </c>
      <c r="C114" s="233" t="str">
        <f>IF(October!C114="","",October!C114)</f>
        <v/>
      </c>
      <c r="D114" s="234"/>
      <c r="E114" s="234"/>
      <c r="F114" s="234"/>
      <c r="G114" s="234"/>
      <c r="H114" s="234"/>
      <c r="I114" s="234"/>
      <c r="J114" s="234"/>
      <c r="K114" s="234"/>
      <c r="L114" s="234"/>
      <c r="M114" s="234"/>
      <c r="N114" s="234"/>
      <c r="O114" s="234"/>
      <c r="P114" s="234"/>
      <c r="Q114" s="234"/>
      <c r="R114" s="234"/>
      <c r="S114" s="235"/>
    </row>
    <row r="115" spans="1:26" ht="30.25" customHeight="1" x14ac:dyDescent="0.35">
      <c r="A115" s="98" t="str">
        <f>IF(October!A115="","",October!A115)</f>
        <v/>
      </c>
      <c r="B115" s="64" t="str">
        <f>IF(October!B115="","",October!B115)</f>
        <v/>
      </c>
      <c r="C115" s="233" t="str">
        <f>IF(October!C115="","",October!C115)</f>
        <v/>
      </c>
      <c r="D115" s="234"/>
      <c r="E115" s="234"/>
      <c r="F115" s="234"/>
      <c r="G115" s="234"/>
      <c r="H115" s="234"/>
      <c r="I115" s="234"/>
      <c r="J115" s="234"/>
      <c r="K115" s="234"/>
      <c r="L115" s="234"/>
      <c r="M115" s="234"/>
      <c r="N115" s="234"/>
      <c r="O115" s="234"/>
      <c r="P115" s="234"/>
      <c r="Q115" s="234"/>
      <c r="R115" s="234"/>
      <c r="S115" s="235"/>
      <c r="X115" s="26"/>
      <c r="Z115" s="26"/>
    </row>
    <row r="116" spans="1:26" ht="30.25" customHeight="1" x14ac:dyDescent="0.35">
      <c r="A116" s="98" t="str">
        <f>IF(October!A116="","",October!A116)</f>
        <v/>
      </c>
      <c r="B116" s="64" t="str">
        <f>IF(October!B116="","",October!B116)</f>
        <v/>
      </c>
      <c r="C116" s="233" t="str">
        <f>IF(October!C116="","",October!C116)</f>
        <v/>
      </c>
      <c r="D116" s="234"/>
      <c r="E116" s="234"/>
      <c r="F116" s="234"/>
      <c r="G116" s="234"/>
      <c r="H116" s="234"/>
      <c r="I116" s="234"/>
      <c r="J116" s="234"/>
      <c r="K116" s="234"/>
      <c r="L116" s="234"/>
      <c r="M116" s="234"/>
      <c r="N116" s="234"/>
      <c r="O116" s="234"/>
      <c r="P116" s="234"/>
      <c r="Q116" s="234"/>
      <c r="R116" s="234"/>
      <c r="S116" s="235"/>
      <c r="X116" s="26"/>
      <c r="Z116" s="26"/>
    </row>
    <row r="117" spans="1:26" ht="30.25" customHeight="1" x14ac:dyDescent="0.35">
      <c r="A117" s="98" t="str">
        <f>IF(October!A117="","",October!A117)</f>
        <v/>
      </c>
      <c r="B117" s="64" t="str">
        <f>IF(October!B117="","",October!B117)</f>
        <v/>
      </c>
      <c r="C117" s="233" t="str">
        <f>IF(October!C117="","",October!C117)</f>
        <v/>
      </c>
      <c r="D117" s="234"/>
      <c r="E117" s="234"/>
      <c r="F117" s="234"/>
      <c r="G117" s="234"/>
      <c r="H117" s="234"/>
      <c r="I117" s="234"/>
      <c r="J117" s="234"/>
      <c r="K117" s="234"/>
      <c r="L117" s="234"/>
      <c r="M117" s="234"/>
      <c r="N117" s="234"/>
      <c r="O117" s="234"/>
      <c r="P117" s="234"/>
      <c r="Q117" s="234"/>
      <c r="R117" s="234"/>
      <c r="S117" s="235"/>
      <c r="X117" s="26"/>
      <c r="Z117" s="26"/>
    </row>
    <row r="118" spans="1:26" ht="30.25" customHeight="1" x14ac:dyDescent="0.35">
      <c r="A118" s="98" t="str">
        <f>IF(October!A118="","",October!A118)</f>
        <v/>
      </c>
      <c r="B118" s="64" t="str">
        <f>IF(October!B118="","",October!B118)</f>
        <v/>
      </c>
      <c r="C118" s="233" t="str">
        <f>IF(October!C118="","",October!C118)</f>
        <v/>
      </c>
      <c r="D118" s="234"/>
      <c r="E118" s="234"/>
      <c r="F118" s="234"/>
      <c r="G118" s="234"/>
      <c r="H118" s="234"/>
      <c r="I118" s="234"/>
      <c r="J118" s="234"/>
      <c r="K118" s="234"/>
      <c r="L118" s="234"/>
      <c r="M118" s="234"/>
      <c r="N118" s="234"/>
      <c r="O118" s="234"/>
      <c r="P118" s="234"/>
      <c r="Q118" s="234"/>
      <c r="R118" s="234"/>
      <c r="S118" s="235"/>
      <c r="X118" s="26"/>
      <c r="Z118" s="26"/>
    </row>
    <row r="119" spans="1:26" ht="30.25" customHeight="1" x14ac:dyDescent="0.35">
      <c r="A119" s="98" t="str">
        <f>IF(October!A119="","",October!A119)</f>
        <v/>
      </c>
      <c r="B119" s="64" t="str">
        <f>IF(October!B119="","",October!B119)</f>
        <v/>
      </c>
      <c r="C119" s="233" t="str">
        <f>IF(October!C119="","",October!C119)</f>
        <v/>
      </c>
      <c r="D119" s="234"/>
      <c r="E119" s="234"/>
      <c r="F119" s="234"/>
      <c r="G119" s="234"/>
      <c r="H119" s="234"/>
      <c r="I119" s="234"/>
      <c r="J119" s="234"/>
      <c r="K119" s="234"/>
      <c r="L119" s="234"/>
      <c r="M119" s="234"/>
      <c r="N119" s="234"/>
      <c r="O119" s="234"/>
      <c r="P119" s="234"/>
      <c r="Q119" s="234"/>
      <c r="R119" s="234"/>
      <c r="S119" s="235"/>
      <c r="X119" s="26"/>
      <c r="Z119" s="26"/>
    </row>
    <row r="120" spans="1:26" ht="30.25" customHeight="1" x14ac:dyDescent="0.35">
      <c r="A120" s="98" t="str">
        <f>IF(October!A120="","",October!A120)</f>
        <v/>
      </c>
      <c r="B120" s="64" t="str">
        <f>IF(October!B120="","",October!B120)</f>
        <v/>
      </c>
      <c r="C120" s="233" t="str">
        <f>IF(October!C120="","",October!C120)</f>
        <v/>
      </c>
      <c r="D120" s="234"/>
      <c r="E120" s="234"/>
      <c r="F120" s="234"/>
      <c r="G120" s="234"/>
      <c r="H120" s="234"/>
      <c r="I120" s="234"/>
      <c r="J120" s="234"/>
      <c r="K120" s="234"/>
      <c r="L120" s="234"/>
      <c r="M120" s="234"/>
      <c r="N120" s="234"/>
      <c r="O120" s="234"/>
      <c r="P120" s="234"/>
      <c r="Q120" s="234"/>
      <c r="R120" s="234"/>
      <c r="S120" s="235"/>
      <c r="X120" s="26"/>
      <c r="Z120" s="26"/>
    </row>
    <row r="121" spans="1:26" ht="30.25" customHeight="1" x14ac:dyDescent="0.35">
      <c r="A121" s="98" t="str">
        <f>IF(October!A121="","",October!A121)</f>
        <v/>
      </c>
      <c r="B121" s="64" t="str">
        <f>IF(October!B121="","",October!B121)</f>
        <v/>
      </c>
      <c r="C121" s="233" t="str">
        <f>IF(October!C121="","",October!C121)</f>
        <v/>
      </c>
      <c r="D121" s="234"/>
      <c r="E121" s="234"/>
      <c r="F121" s="234"/>
      <c r="G121" s="234"/>
      <c r="H121" s="234"/>
      <c r="I121" s="234"/>
      <c r="J121" s="234"/>
      <c r="K121" s="234"/>
      <c r="L121" s="234"/>
      <c r="M121" s="234"/>
      <c r="N121" s="234"/>
      <c r="O121" s="234"/>
      <c r="P121" s="234"/>
      <c r="Q121" s="234"/>
      <c r="R121" s="234"/>
      <c r="S121" s="235"/>
      <c r="X121" s="26"/>
      <c r="Z121" s="26"/>
    </row>
    <row r="122" spans="1:26" ht="30.25" customHeight="1" x14ac:dyDescent="0.35">
      <c r="A122" s="98" t="str">
        <f>IF(October!A122="","",October!A122)</f>
        <v/>
      </c>
      <c r="B122" s="64" t="str">
        <f>IF(October!B122="","",October!B122)</f>
        <v/>
      </c>
      <c r="C122" s="233" t="str">
        <f>IF(October!C122="","",October!C122)</f>
        <v/>
      </c>
      <c r="D122" s="234"/>
      <c r="E122" s="234"/>
      <c r="F122" s="234"/>
      <c r="G122" s="234"/>
      <c r="H122" s="234"/>
      <c r="I122" s="234"/>
      <c r="J122" s="234"/>
      <c r="K122" s="234"/>
      <c r="L122" s="234"/>
      <c r="M122" s="234"/>
      <c r="N122" s="234"/>
      <c r="O122" s="234"/>
      <c r="P122" s="234"/>
      <c r="Q122" s="234"/>
      <c r="R122" s="234"/>
      <c r="S122" s="235"/>
      <c r="X122" s="26"/>
      <c r="Z122" s="26"/>
    </row>
    <row r="123" spans="1:26" ht="30.25" customHeight="1" x14ac:dyDescent="0.35">
      <c r="A123" s="98" t="str">
        <f>IF(October!A123="","",October!A123)</f>
        <v/>
      </c>
      <c r="B123" s="64" t="str">
        <f>IF(October!B123="","",October!B123)</f>
        <v/>
      </c>
      <c r="C123" s="233" t="str">
        <f>IF(October!C123="","",October!C123)</f>
        <v/>
      </c>
      <c r="D123" s="234"/>
      <c r="E123" s="234"/>
      <c r="F123" s="234"/>
      <c r="G123" s="234"/>
      <c r="H123" s="234"/>
      <c r="I123" s="234"/>
      <c r="J123" s="234"/>
      <c r="K123" s="234"/>
      <c r="L123" s="234"/>
      <c r="M123" s="234"/>
      <c r="N123" s="234"/>
      <c r="O123" s="234"/>
      <c r="P123" s="234"/>
      <c r="Q123" s="234"/>
      <c r="R123" s="234"/>
      <c r="S123" s="235"/>
      <c r="X123" s="26"/>
      <c r="Z123" s="26"/>
    </row>
    <row r="124" spans="1:26" ht="30.25" customHeight="1" x14ac:dyDescent="0.35">
      <c r="A124" s="98" t="str">
        <f>IF(October!A124="","",October!A124)</f>
        <v/>
      </c>
      <c r="B124" s="64" t="str">
        <f>IF(October!B124="","",October!B124)</f>
        <v/>
      </c>
      <c r="C124" s="233" t="str">
        <f>IF(October!C124="","",October!C124)</f>
        <v/>
      </c>
      <c r="D124" s="234"/>
      <c r="E124" s="234"/>
      <c r="F124" s="234"/>
      <c r="G124" s="234"/>
      <c r="H124" s="234"/>
      <c r="I124" s="234"/>
      <c r="J124" s="234"/>
      <c r="K124" s="234"/>
      <c r="L124" s="234"/>
      <c r="M124" s="234"/>
      <c r="N124" s="234"/>
      <c r="O124" s="234"/>
      <c r="P124" s="234"/>
      <c r="Q124" s="234"/>
      <c r="R124" s="234"/>
      <c r="S124" s="235"/>
      <c r="X124" s="26"/>
      <c r="Z124" s="26"/>
    </row>
    <row r="125" spans="1:26" ht="30.25" customHeight="1" x14ac:dyDescent="0.35">
      <c r="A125" s="98" t="str">
        <f>IF(October!A125="","",October!A125)</f>
        <v/>
      </c>
      <c r="B125" s="64" t="str">
        <f>IF(October!B125="","",October!B125)</f>
        <v/>
      </c>
      <c r="C125" s="233" t="str">
        <f>IF(October!C125="","",October!C125)</f>
        <v/>
      </c>
      <c r="D125" s="234"/>
      <c r="E125" s="234"/>
      <c r="F125" s="234"/>
      <c r="G125" s="234"/>
      <c r="H125" s="234"/>
      <c r="I125" s="234"/>
      <c r="J125" s="234"/>
      <c r="K125" s="234"/>
      <c r="L125" s="234"/>
      <c r="M125" s="234"/>
      <c r="N125" s="234"/>
      <c r="O125" s="234"/>
      <c r="P125" s="234"/>
      <c r="Q125" s="234"/>
      <c r="R125" s="234"/>
      <c r="S125" s="235"/>
      <c r="X125" s="26"/>
      <c r="Z125" s="26"/>
    </row>
    <row r="126" spans="1:26" ht="30.25" customHeight="1" x14ac:dyDescent="0.35">
      <c r="A126" s="98" t="str">
        <f>IF(October!A126="","",October!A126)</f>
        <v/>
      </c>
      <c r="B126" s="64" t="str">
        <f>IF(October!B126="","",October!B126)</f>
        <v/>
      </c>
      <c r="C126" s="233" t="str">
        <f>IF(October!C126="","",October!C126)</f>
        <v/>
      </c>
      <c r="D126" s="234"/>
      <c r="E126" s="234"/>
      <c r="F126" s="234"/>
      <c r="G126" s="234"/>
      <c r="H126" s="234"/>
      <c r="I126" s="234"/>
      <c r="J126" s="234"/>
      <c r="K126" s="234"/>
      <c r="L126" s="234"/>
      <c r="M126" s="234"/>
      <c r="N126" s="234"/>
      <c r="O126" s="234"/>
      <c r="P126" s="234"/>
      <c r="Q126" s="234"/>
      <c r="R126" s="234"/>
      <c r="S126" s="235"/>
      <c r="X126" s="26"/>
      <c r="Z126" s="26"/>
    </row>
    <row r="127" spans="1:26" ht="30.25" customHeight="1" x14ac:dyDescent="0.35">
      <c r="A127" s="98" t="str">
        <f>IF(October!A127="","",October!A127)</f>
        <v/>
      </c>
      <c r="B127" s="64" t="str">
        <f>IF(October!B127="","",October!B127)</f>
        <v/>
      </c>
      <c r="C127" s="233" t="str">
        <f>IF(October!C127="","",October!C127)</f>
        <v/>
      </c>
      <c r="D127" s="234"/>
      <c r="E127" s="234"/>
      <c r="F127" s="234"/>
      <c r="G127" s="234"/>
      <c r="H127" s="234"/>
      <c r="I127" s="234"/>
      <c r="J127" s="234"/>
      <c r="K127" s="234"/>
      <c r="L127" s="234"/>
      <c r="M127" s="234"/>
      <c r="N127" s="234"/>
      <c r="O127" s="234"/>
      <c r="P127" s="234"/>
      <c r="Q127" s="234"/>
      <c r="R127" s="234"/>
      <c r="S127" s="235"/>
      <c r="X127" s="26"/>
      <c r="Z127" s="26"/>
    </row>
    <row r="128" spans="1:26" ht="30.25" customHeight="1" x14ac:dyDescent="0.35">
      <c r="A128" s="98" t="str">
        <f>IF(October!A128="","",October!A128)</f>
        <v/>
      </c>
      <c r="B128" s="64" t="str">
        <f>IF(October!B128="","",October!B128)</f>
        <v/>
      </c>
      <c r="C128" s="233" t="str">
        <f>IF(October!C128="","",October!C128)</f>
        <v/>
      </c>
      <c r="D128" s="234"/>
      <c r="E128" s="234"/>
      <c r="F128" s="234"/>
      <c r="G128" s="234"/>
      <c r="H128" s="234"/>
      <c r="I128" s="234"/>
      <c r="J128" s="234"/>
      <c r="K128" s="234"/>
      <c r="L128" s="234"/>
      <c r="M128" s="234"/>
      <c r="N128" s="234"/>
      <c r="O128" s="234"/>
      <c r="P128" s="234"/>
      <c r="Q128" s="234"/>
      <c r="R128" s="234"/>
      <c r="S128" s="235"/>
      <c r="X128" s="26"/>
      <c r="Z128" s="26"/>
    </row>
    <row r="129" spans="1:27" ht="15.75" customHeight="1" x14ac:dyDescent="0.35">
      <c r="A129" s="114"/>
      <c r="B129" s="115"/>
      <c r="C129" s="117"/>
      <c r="D129" s="117"/>
      <c r="E129" s="117"/>
      <c r="F129" s="117"/>
      <c r="G129" s="117"/>
      <c r="H129" s="117"/>
      <c r="I129" s="117"/>
      <c r="J129" s="117"/>
      <c r="K129" s="117"/>
      <c r="L129" s="117"/>
      <c r="M129" s="117"/>
      <c r="N129" s="117"/>
      <c r="O129" s="117"/>
      <c r="P129" s="117"/>
      <c r="Q129" s="117"/>
      <c r="R129" s="117"/>
      <c r="S129" s="117"/>
      <c r="X129" s="26"/>
      <c r="Z129" s="26"/>
    </row>
    <row r="130" spans="1:27" x14ac:dyDescent="0.35">
      <c r="A130" s="37" t="s">
        <v>1</v>
      </c>
      <c r="B130" s="34"/>
      <c r="C130" s="34"/>
      <c r="D130" s="34"/>
      <c r="E130" s="34"/>
      <c r="F130" s="34"/>
      <c r="G130" s="34"/>
      <c r="H130" s="34"/>
      <c r="I130" s="34"/>
      <c r="J130" s="34"/>
      <c r="K130" s="34"/>
      <c r="L130" s="36"/>
      <c r="S130" s="35"/>
      <c r="Z130" s="26"/>
      <c r="AA130" s="26"/>
    </row>
    <row r="131" spans="1:27" x14ac:dyDescent="0.35">
      <c r="A131" s="17"/>
      <c r="B131" s="17"/>
      <c r="C131" s="17"/>
      <c r="D131" s="17"/>
      <c r="E131" s="17"/>
      <c r="F131" s="17"/>
      <c r="G131" s="17"/>
      <c r="H131" s="17"/>
      <c r="I131" s="17"/>
      <c r="J131" s="17"/>
      <c r="K131" s="17"/>
      <c r="S131" s="25"/>
      <c r="Z131" s="26"/>
      <c r="AA131" s="26"/>
    </row>
    <row r="132" spans="1:27" x14ac:dyDescent="0.35">
      <c r="A132" s="4" t="s">
        <v>14</v>
      </c>
      <c r="B132" s="4"/>
      <c r="C132" s="59">
        <f>V75</f>
        <v>0</v>
      </c>
      <c r="D132" s="17"/>
      <c r="E132" s="17"/>
      <c r="F132" s="17"/>
      <c r="G132" s="17"/>
      <c r="H132" s="17"/>
      <c r="I132" s="17"/>
      <c r="J132" s="17"/>
      <c r="K132" s="17"/>
      <c r="S132" s="25"/>
      <c r="Z132" s="26"/>
      <c r="AA132" s="26"/>
    </row>
    <row r="133" spans="1:27" x14ac:dyDescent="0.35">
      <c r="A133" s="4" t="s">
        <v>15</v>
      </c>
      <c r="B133" s="4"/>
      <c r="C133" s="59">
        <f>W75</f>
        <v>0</v>
      </c>
      <c r="D133" s="17"/>
      <c r="E133" s="17"/>
      <c r="F133" s="17"/>
      <c r="G133" s="17"/>
      <c r="H133" s="17"/>
      <c r="I133" s="17"/>
      <c r="J133" s="17"/>
      <c r="K133" s="17"/>
      <c r="S133" s="25"/>
      <c r="Z133" s="26"/>
      <c r="AA133" s="26"/>
    </row>
    <row r="134" spans="1:27" x14ac:dyDescent="0.35">
      <c r="A134" s="4" t="s">
        <v>89</v>
      </c>
      <c r="B134" s="4"/>
      <c r="C134" s="173"/>
      <c r="D134" s="17"/>
      <c r="E134" s="17"/>
      <c r="F134" s="17"/>
      <c r="G134" s="17"/>
      <c r="H134" s="17"/>
      <c r="I134" s="17"/>
      <c r="J134" s="17"/>
      <c r="K134" s="17"/>
      <c r="S134" s="25"/>
      <c r="Z134" s="26"/>
      <c r="AA134" s="26"/>
    </row>
    <row r="135" spans="1:27" x14ac:dyDescent="0.35">
      <c r="A135" s="4" t="s">
        <v>88</v>
      </c>
      <c r="C135" s="59">
        <f>(C133+C134)*150%</f>
        <v>0</v>
      </c>
      <c r="D135" s="34"/>
      <c r="E135" s="34"/>
      <c r="F135" s="34"/>
      <c r="G135" s="17"/>
      <c r="H135" s="17"/>
      <c r="I135" s="17"/>
      <c r="J135" s="17"/>
      <c r="K135" s="17"/>
      <c r="S135" s="25"/>
      <c r="Z135" s="26"/>
      <c r="AA135" s="26"/>
    </row>
    <row r="136" spans="1:27" ht="15.75" customHeight="1" x14ac:dyDescent="0.35">
      <c r="D136" s="37"/>
      <c r="E136" s="37"/>
      <c r="F136" s="37"/>
      <c r="G136" s="17"/>
      <c r="H136" s="17"/>
      <c r="I136" s="17"/>
      <c r="J136" s="17"/>
      <c r="K136" s="17"/>
      <c r="S136" s="25"/>
    </row>
    <row r="137" spans="1:27" ht="15" customHeight="1" thickBot="1" x14ac:dyDescent="0.4">
      <c r="A137" s="4" t="s">
        <v>12</v>
      </c>
      <c r="B137" s="4"/>
      <c r="C137" s="78">
        <f>October!C137</f>
        <v>0</v>
      </c>
      <c r="D137" s="37"/>
      <c r="E137" s="4"/>
      <c r="S137" s="25"/>
    </row>
    <row r="138" spans="1:27" ht="18.75" customHeight="1" x14ac:dyDescent="0.35">
      <c r="A138" s="4" t="s">
        <v>13</v>
      </c>
      <c r="B138" s="38"/>
      <c r="C138" s="60">
        <f>+C137-C135</f>
        <v>0</v>
      </c>
      <c r="D138" s="37"/>
      <c r="E138" s="4"/>
      <c r="S138" s="25"/>
    </row>
    <row r="139" spans="1:27" x14ac:dyDescent="0.35">
      <c r="D139" s="37"/>
      <c r="E139" s="4"/>
      <c r="S139" s="25"/>
    </row>
    <row r="140" spans="1:27" x14ac:dyDescent="0.35">
      <c r="H140" s="39"/>
      <c r="I140" s="39"/>
      <c r="L140" s="36"/>
      <c r="S140" s="25"/>
    </row>
    <row r="141" spans="1:27" x14ac:dyDescent="0.35">
      <c r="A141" s="37" t="s">
        <v>28</v>
      </c>
      <c r="L141" s="36"/>
    </row>
    <row r="142" spans="1:27" x14ac:dyDescent="0.35">
      <c r="E142" s="4"/>
    </row>
    <row r="143" spans="1:27" ht="15.65" customHeight="1" x14ac:dyDescent="0.35">
      <c r="A143" s="283" t="s">
        <v>27</v>
      </c>
      <c r="B143" s="277"/>
      <c r="C143" s="277"/>
      <c r="D143" s="277"/>
      <c r="E143" s="277"/>
      <c r="F143" s="277"/>
      <c r="G143" s="277"/>
      <c r="H143" s="277"/>
      <c r="I143" s="277"/>
      <c r="J143" s="277"/>
      <c r="K143" s="284"/>
      <c r="L143" s="284"/>
      <c r="M143" s="284"/>
      <c r="N143" s="284"/>
      <c r="O143" s="284"/>
      <c r="P143" s="125"/>
      <c r="Q143" s="125"/>
      <c r="R143" s="125"/>
      <c r="S143" s="126"/>
    </row>
    <row r="144" spans="1:27" ht="65.150000000000006" customHeight="1" thickBot="1" x14ac:dyDescent="0.4">
      <c r="A144" s="132" t="s">
        <v>3</v>
      </c>
      <c r="B144" s="131" t="s">
        <v>6</v>
      </c>
      <c r="C144" s="285" t="s">
        <v>22</v>
      </c>
      <c r="D144" s="286"/>
      <c r="E144" s="131" t="s">
        <v>23</v>
      </c>
      <c r="F144" s="130" t="s">
        <v>24</v>
      </c>
      <c r="G144" s="129" t="s">
        <v>63</v>
      </c>
      <c r="H144" s="129" t="s">
        <v>81</v>
      </c>
      <c r="I144" s="130" t="s">
        <v>25</v>
      </c>
      <c r="J144" s="129" t="s">
        <v>71</v>
      </c>
      <c r="K144" s="280" t="s">
        <v>83</v>
      </c>
      <c r="L144" s="281"/>
      <c r="M144" s="281"/>
      <c r="N144" s="281"/>
      <c r="O144" s="281"/>
      <c r="P144" s="281"/>
      <c r="Q144" s="281"/>
      <c r="R144" s="281"/>
      <c r="S144" s="282"/>
      <c r="V144" s="27"/>
    </row>
    <row r="145" spans="1:22" x14ac:dyDescent="0.35">
      <c r="A145" s="106" t="str">
        <f>IF(October!A145="","",October!A145)</f>
        <v/>
      </c>
      <c r="B145" s="209" t="str">
        <f>IF(October!B145="","",October!B145)</f>
        <v/>
      </c>
      <c r="C145" s="291" t="str">
        <f>IF(October!C145="","",October!C145)</f>
        <v/>
      </c>
      <c r="D145" s="292"/>
      <c r="E145" s="205">
        <f>October!I145</f>
        <v>0</v>
      </c>
      <c r="F145" s="206"/>
      <c r="G145" s="206"/>
      <c r="H145" s="206"/>
      <c r="I145" s="205">
        <f t="shared" ref="I145" si="2">+E145+F145-G145-H145</f>
        <v>0</v>
      </c>
      <c r="J145" s="207" t="str">
        <f>IF(October!J145="","",October!J145)</f>
        <v/>
      </c>
      <c r="K145" s="227" t="str">
        <f>IF(October!K145="","",October!K145)</f>
        <v/>
      </c>
      <c r="L145" s="228"/>
      <c r="M145" s="228"/>
      <c r="N145" s="228"/>
      <c r="O145" s="228"/>
      <c r="P145" s="228"/>
      <c r="Q145" s="228"/>
      <c r="R145" s="228"/>
      <c r="S145" s="229"/>
      <c r="V145" s="27"/>
    </row>
    <row r="146" spans="1:22" x14ac:dyDescent="0.35">
      <c r="A146" s="98" t="str">
        <f>IF(October!A146="","",October!A146)</f>
        <v/>
      </c>
      <c r="B146" s="64" t="str">
        <f>IF(October!B146="","",October!B146)</f>
        <v/>
      </c>
      <c r="C146" s="297" t="str">
        <f>IF(October!C146="","",October!C146)</f>
        <v/>
      </c>
      <c r="D146" s="297"/>
      <c r="E146" s="197">
        <f>October!I146</f>
        <v>0</v>
      </c>
      <c r="F146" s="62"/>
      <c r="G146" s="62"/>
      <c r="H146" s="62"/>
      <c r="I146" s="197">
        <f t="shared" ref="I146:I209" si="3">+E146+F146-G146-H146</f>
        <v>0</v>
      </c>
      <c r="J146" s="208" t="str">
        <f>IF(October!J146="","",October!J146)</f>
        <v/>
      </c>
      <c r="K146" s="296" t="str">
        <f>IF(October!K146="","",October!K146)</f>
        <v/>
      </c>
      <c r="L146" s="296"/>
      <c r="M146" s="296"/>
      <c r="N146" s="296"/>
      <c r="O146" s="296"/>
      <c r="P146" s="296"/>
      <c r="Q146" s="296"/>
      <c r="R146" s="296"/>
      <c r="S146" s="296"/>
      <c r="V146" s="27"/>
    </row>
    <row r="147" spans="1:22" x14ac:dyDescent="0.35">
      <c r="A147" s="98" t="str">
        <f>IF(October!A147="","",October!A147)</f>
        <v/>
      </c>
      <c r="B147" s="64" t="str">
        <f>IF(October!B147="","",October!B147)</f>
        <v/>
      </c>
      <c r="C147" s="297" t="str">
        <f>IF(October!C147="","",October!C147)</f>
        <v/>
      </c>
      <c r="D147" s="297"/>
      <c r="E147" s="197">
        <f>October!I147</f>
        <v>0</v>
      </c>
      <c r="F147" s="62"/>
      <c r="G147" s="62"/>
      <c r="H147" s="62"/>
      <c r="I147" s="197">
        <f t="shared" si="3"/>
        <v>0</v>
      </c>
      <c r="J147" s="208" t="str">
        <f>IF(October!J147="","",October!J147)</f>
        <v/>
      </c>
      <c r="K147" s="296" t="str">
        <f>IF(October!K147="","",October!K147)</f>
        <v/>
      </c>
      <c r="L147" s="296"/>
      <c r="M147" s="296"/>
      <c r="N147" s="296"/>
      <c r="O147" s="296"/>
      <c r="P147" s="296"/>
      <c r="Q147" s="296"/>
      <c r="R147" s="296"/>
      <c r="S147" s="296"/>
      <c r="V147" s="27"/>
    </row>
    <row r="148" spans="1:22" x14ac:dyDescent="0.35">
      <c r="A148" s="98" t="str">
        <f>IF(October!A148="","",October!A148)</f>
        <v/>
      </c>
      <c r="B148" s="64" t="str">
        <f>IF(October!B148="","",October!B148)</f>
        <v/>
      </c>
      <c r="C148" s="297" t="str">
        <f>IF(October!C148="","",October!C148)</f>
        <v/>
      </c>
      <c r="D148" s="297"/>
      <c r="E148" s="197">
        <f>October!I148</f>
        <v>0</v>
      </c>
      <c r="F148" s="62"/>
      <c r="G148" s="62"/>
      <c r="H148" s="62"/>
      <c r="I148" s="197">
        <f t="shared" si="3"/>
        <v>0</v>
      </c>
      <c r="J148" s="208" t="str">
        <f>IF(October!J148="","",October!J148)</f>
        <v/>
      </c>
      <c r="K148" s="296" t="str">
        <f>IF(October!K148="","",October!K148)</f>
        <v/>
      </c>
      <c r="L148" s="296"/>
      <c r="M148" s="296"/>
      <c r="N148" s="296"/>
      <c r="O148" s="296"/>
      <c r="P148" s="296"/>
      <c r="Q148" s="296"/>
      <c r="R148" s="296"/>
      <c r="S148" s="296"/>
      <c r="V148" s="27"/>
    </row>
    <row r="149" spans="1:22" x14ac:dyDescent="0.35">
      <c r="A149" s="98" t="str">
        <f>IF(October!A149="","",October!A149)</f>
        <v/>
      </c>
      <c r="B149" s="64" t="str">
        <f>IF(October!B149="","",October!B149)</f>
        <v/>
      </c>
      <c r="C149" s="297" t="str">
        <f>IF(October!C149="","",October!C149)</f>
        <v/>
      </c>
      <c r="D149" s="297"/>
      <c r="E149" s="197">
        <f>October!I149</f>
        <v>0</v>
      </c>
      <c r="F149" s="62"/>
      <c r="G149" s="62"/>
      <c r="H149" s="62"/>
      <c r="I149" s="197">
        <f t="shared" si="3"/>
        <v>0</v>
      </c>
      <c r="J149" s="208" t="str">
        <f>IF(October!J149="","",October!J149)</f>
        <v/>
      </c>
      <c r="K149" s="296" t="str">
        <f>IF(October!K149="","",October!K149)</f>
        <v/>
      </c>
      <c r="L149" s="296"/>
      <c r="M149" s="296"/>
      <c r="N149" s="296"/>
      <c r="O149" s="296"/>
      <c r="P149" s="296"/>
      <c r="Q149" s="296"/>
      <c r="R149" s="296"/>
      <c r="S149" s="296"/>
      <c r="V149" s="27"/>
    </row>
    <row r="150" spans="1:22" x14ac:dyDescent="0.35">
      <c r="A150" s="98" t="str">
        <f>IF(October!A150="","",October!A150)</f>
        <v/>
      </c>
      <c r="B150" s="64" t="str">
        <f>IF(October!B150="","",October!B150)</f>
        <v/>
      </c>
      <c r="C150" s="297" t="str">
        <f>IF(October!C150="","",October!C150)</f>
        <v/>
      </c>
      <c r="D150" s="297"/>
      <c r="E150" s="197">
        <f>October!I150</f>
        <v>0</v>
      </c>
      <c r="F150" s="62"/>
      <c r="G150" s="62"/>
      <c r="H150" s="62"/>
      <c r="I150" s="197">
        <f t="shared" si="3"/>
        <v>0</v>
      </c>
      <c r="J150" s="208" t="str">
        <f>IF(October!J150="","",October!J150)</f>
        <v/>
      </c>
      <c r="K150" s="296" t="str">
        <f>IF(October!K150="","",October!K150)</f>
        <v/>
      </c>
      <c r="L150" s="296"/>
      <c r="M150" s="296"/>
      <c r="N150" s="296"/>
      <c r="O150" s="296"/>
      <c r="P150" s="296"/>
      <c r="Q150" s="296"/>
      <c r="R150" s="296"/>
      <c r="S150" s="296"/>
      <c r="V150" s="27"/>
    </row>
    <row r="151" spans="1:22" x14ac:dyDescent="0.35">
      <c r="A151" s="98" t="str">
        <f>IF(October!A151="","",October!A151)</f>
        <v/>
      </c>
      <c r="B151" s="64" t="str">
        <f>IF(October!B151="","",October!B151)</f>
        <v/>
      </c>
      <c r="C151" s="297" t="str">
        <f>IF(October!C151="","",October!C151)</f>
        <v/>
      </c>
      <c r="D151" s="297"/>
      <c r="E151" s="197">
        <f>October!I151</f>
        <v>0</v>
      </c>
      <c r="F151" s="62"/>
      <c r="G151" s="62"/>
      <c r="H151" s="62"/>
      <c r="I151" s="197">
        <f t="shared" si="3"/>
        <v>0</v>
      </c>
      <c r="J151" s="208" t="str">
        <f>IF(October!J151="","",October!J151)</f>
        <v/>
      </c>
      <c r="K151" s="296" t="str">
        <f>IF(October!K151="","",October!K151)</f>
        <v/>
      </c>
      <c r="L151" s="296"/>
      <c r="M151" s="296"/>
      <c r="N151" s="296"/>
      <c r="O151" s="296"/>
      <c r="P151" s="296"/>
      <c r="Q151" s="296"/>
      <c r="R151" s="296"/>
      <c r="S151" s="296"/>
      <c r="V151" s="27"/>
    </row>
    <row r="152" spans="1:22" x14ac:dyDescent="0.35">
      <c r="A152" s="98" t="str">
        <f>IF(October!A152="","",October!A152)</f>
        <v/>
      </c>
      <c r="B152" s="64" t="str">
        <f>IF(October!B152="","",October!B152)</f>
        <v/>
      </c>
      <c r="C152" s="297" t="str">
        <f>IF(October!C152="","",October!C152)</f>
        <v/>
      </c>
      <c r="D152" s="297"/>
      <c r="E152" s="197">
        <f>October!I152</f>
        <v>0</v>
      </c>
      <c r="F152" s="62"/>
      <c r="G152" s="62"/>
      <c r="H152" s="62"/>
      <c r="I152" s="197">
        <f t="shared" si="3"/>
        <v>0</v>
      </c>
      <c r="J152" s="208" t="str">
        <f>IF(October!J152="","",October!J152)</f>
        <v/>
      </c>
      <c r="K152" s="296" t="str">
        <f>IF(October!K152="","",October!K152)</f>
        <v/>
      </c>
      <c r="L152" s="296"/>
      <c r="M152" s="296"/>
      <c r="N152" s="296"/>
      <c r="O152" s="296"/>
      <c r="P152" s="296"/>
      <c r="Q152" s="296"/>
      <c r="R152" s="296"/>
      <c r="S152" s="296"/>
      <c r="V152" s="27"/>
    </row>
    <row r="153" spans="1:22" x14ac:dyDescent="0.35">
      <c r="A153" s="98" t="str">
        <f>IF(October!A153="","",October!A153)</f>
        <v/>
      </c>
      <c r="B153" s="64" t="str">
        <f>IF(October!B153="","",October!B153)</f>
        <v/>
      </c>
      <c r="C153" s="297" t="str">
        <f>IF(October!C153="","",October!C153)</f>
        <v/>
      </c>
      <c r="D153" s="297"/>
      <c r="E153" s="197">
        <f>October!I153</f>
        <v>0</v>
      </c>
      <c r="F153" s="62"/>
      <c r="G153" s="62"/>
      <c r="H153" s="62"/>
      <c r="I153" s="197">
        <f t="shared" si="3"/>
        <v>0</v>
      </c>
      <c r="J153" s="208" t="str">
        <f>IF(October!J153="","",October!J153)</f>
        <v/>
      </c>
      <c r="K153" s="296" t="str">
        <f>IF(October!K153="","",October!K153)</f>
        <v/>
      </c>
      <c r="L153" s="296"/>
      <c r="M153" s="296"/>
      <c r="N153" s="296"/>
      <c r="O153" s="296"/>
      <c r="P153" s="296"/>
      <c r="Q153" s="296"/>
      <c r="R153" s="296"/>
      <c r="S153" s="296"/>
      <c r="V153" s="27"/>
    </row>
    <row r="154" spans="1:22" x14ac:dyDescent="0.35">
      <c r="A154" s="98" t="str">
        <f>IF(October!A154="","",October!A154)</f>
        <v/>
      </c>
      <c r="B154" s="64" t="str">
        <f>IF(October!B154="","",October!B154)</f>
        <v/>
      </c>
      <c r="C154" s="297" t="str">
        <f>IF(October!C154="","",October!C154)</f>
        <v/>
      </c>
      <c r="D154" s="297"/>
      <c r="E154" s="197">
        <f>October!I154</f>
        <v>0</v>
      </c>
      <c r="F154" s="62"/>
      <c r="G154" s="62"/>
      <c r="H154" s="62"/>
      <c r="I154" s="197">
        <f t="shared" si="3"/>
        <v>0</v>
      </c>
      <c r="J154" s="208" t="str">
        <f>IF(October!J154="","",October!J154)</f>
        <v/>
      </c>
      <c r="K154" s="296" t="str">
        <f>IF(October!K154="","",October!K154)</f>
        <v/>
      </c>
      <c r="L154" s="296"/>
      <c r="M154" s="296"/>
      <c r="N154" s="296"/>
      <c r="O154" s="296"/>
      <c r="P154" s="296"/>
      <c r="Q154" s="296"/>
      <c r="R154" s="296"/>
      <c r="S154" s="296"/>
      <c r="V154" s="27"/>
    </row>
    <row r="155" spans="1:22" x14ac:dyDescent="0.35">
      <c r="A155" s="98" t="str">
        <f>IF(October!A155="","",October!A155)</f>
        <v/>
      </c>
      <c r="B155" s="64" t="str">
        <f>IF(October!B155="","",October!B155)</f>
        <v/>
      </c>
      <c r="C155" s="297" t="str">
        <f>IF(October!C155="","",October!C155)</f>
        <v/>
      </c>
      <c r="D155" s="297"/>
      <c r="E155" s="197">
        <f>October!I155</f>
        <v>0</v>
      </c>
      <c r="F155" s="62"/>
      <c r="G155" s="62"/>
      <c r="H155" s="62"/>
      <c r="I155" s="197">
        <f t="shared" si="3"/>
        <v>0</v>
      </c>
      <c r="J155" s="208" t="str">
        <f>IF(October!J155="","",October!J155)</f>
        <v/>
      </c>
      <c r="K155" s="296" t="str">
        <f>IF(October!K155="","",October!K155)</f>
        <v/>
      </c>
      <c r="L155" s="296"/>
      <c r="M155" s="296"/>
      <c r="N155" s="296"/>
      <c r="O155" s="296"/>
      <c r="P155" s="296"/>
      <c r="Q155" s="296"/>
      <c r="R155" s="296"/>
      <c r="S155" s="296"/>
      <c r="V155" s="27"/>
    </row>
    <row r="156" spans="1:22" x14ac:dyDescent="0.35">
      <c r="A156" s="98" t="str">
        <f>IF(October!A156="","",October!A156)</f>
        <v/>
      </c>
      <c r="B156" s="64" t="str">
        <f>IF(October!B156="","",October!B156)</f>
        <v/>
      </c>
      <c r="C156" s="297" t="str">
        <f>IF(October!C156="","",October!C156)</f>
        <v/>
      </c>
      <c r="D156" s="297"/>
      <c r="E156" s="197">
        <f>October!I156</f>
        <v>0</v>
      </c>
      <c r="F156" s="62"/>
      <c r="G156" s="62"/>
      <c r="H156" s="62"/>
      <c r="I156" s="197">
        <f t="shared" si="3"/>
        <v>0</v>
      </c>
      <c r="J156" s="208" t="str">
        <f>IF(October!J156="","",October!J156)</f>
        <v/>
      </c>
      <c r="K156" s="296" t="str">
        <f>IF(October!K156="","",October!K156)</f>
        <v/>
      </c>
      <c r="L156" s="296"/>
      <c r="M156" s="296"/>
      <c r="N156" s="296"/>
      <c r="O156" s="296"/>
      <c r="P156" s="296"/>
      <c r="Q156" s="296"/>
      <c r="R156" s="296"/>
      <c r="S156" s="296"/>
      <c r="V156" s="27"/>
    </row>
    <row r="157" spans="1:22" x14ac:dyDescent="0.35">
      <c r="A157" s="98" t="str">
        <f>IF(October!A157="","",October!A157)</f>
        <v/>
      </c>
      <c r="B157" s="64" t="str">
        <f>IF(October!B157="","",October!B157)</f>
        <v/>
      </c>
      <c r="C157" s="297" t="str">
        <f>IF(October!C157="","",October!C157)</f>
        <v/>
      </c>
      <c r="D157" s="297"/>
      <c r="E157" s="197">
        <f>October!I157</f>
        <v>0</v>
      </c>
      <c r="F157" s="62"/>
      <c r="G157" s="62"/>
      <c r="H157" s="62"/>
      <c r="I157" s="197">
        <f t="shared" si="3"/>
        <v>0</v>
      </c>
      <c r="J157" s="208" t="str">
        <f>IF(October!J157="","",October!J157)</f>
        <v/>
      </c>
      <c r="K157" s="296" t="str">
        <f>IF(October!K157="","",October!K157)</f>
        <v/>
      </c>
      <c r="L157" s="296"/>
      <c r="M157" s="296"/>
      <c r="N157" s="296"/>
      <c r="O157" s="296"/>
      <c r="P157" s="296"/>
      <c r="Q157" s="296"/>
      <c r="R157" s="296"/>
      <c r="S157" s="296"/>
      <c r="V157" s="27"/>
    </row>
    <row r="158" spans="1:22" x14ac:dyDescent="0.35">
      <c r="A158" s="98" t="str">
        <f>IF(October!A158="","",October!A158)</f>
        <v/>
      </c>
      <c r="B158" s="64" t="str">
        <f>IF(October!B158="","",October!B158)</f>
        <v/>
      </c>
      <c r="C158" s="297" t="str">
        <f>IF(October!C158="","",October!C158)</f>
        <v/>
      </c>
      <c r="D158" s="297"/>
      <c r="E158" s="197">
        <f>October!I158</f>
        <v>0</v>
      </c>
      <c r="F158" s="62"/>
      <c r="G158" s="62"/>
      <c r="H158" s="62"/>
      <c r="I158" s="197">
        <f t="shared" si="3"/>
        <v>0</v>
      </c>
      <c r="J158" s="208" t="str">
        <f>IF(October!J158="","",October!J158)</f>
        <v/>
      </c>
      <c r="K158" s="296" t="str">
        <f>IF(October!K158="","",October!K158)</f>
        <v/>
      </c>
      <c r="L158" s="296"/>
      <c r="M158" s="296"/>
      <c r="N158" s="296"/>
      <c r="O158" s="296"/>
      <c r="P158" s="296"/>
      <c r="Q158" s="296"/>
      <c r="R158" s="296"/>
      <c r="S158" s="296"/>
      <c r="V158" s="27"/>
    </row>
    <row r="159" spans="1:22" x14ac:dyDescent="0.35">
      <c r="A159" s="98" t="str">
        <f>IF(October!A159="","",October!A159)</f>
        <v/>
      </c>
      <c r="B159" s="64" t="str">
        <f>IF(October!B159="","",October!B159)</f>
        <v/>
      </c>
      <c r="C159" s="297" t="str">
        <f>IF(October!C159="","",October!C159)</f>
        <v/>
      </c>
      <c r="D159" s="297"/>
      <c r="E159" s="197">
        <f>October!I159</f>
        <v>0</v>
      </c>
      <c r="F159" s="62"/>
      <c r="G159" s="62"/>
      <c r="H159" s="62"/>
      <c r="I159" s="197">
        <f t="shared" si="3"/>
        <v>0</v>
      </c>
      <c r="J159" s="208" t="str">
        <f>IF(October!J159="","",October!J159)</f>
        <v/>
      </c>
      <c r="K159" s="296" t="str">
        <f>IF(October!K159="","",October!K159)</f>
        <v/>
      </c>
      <c r="L159" s="296"/>
      <c r="M159" s="296"/>
      <c r="N159" s="296"/>
      <c r="O159" s="296"/>
      <c r="P159" s="296"/>
      <c r="Q159" s="296"/>
      <c r="R159" s="296"/>
      <c r="S159" s="296"/>
      <c r="V159" s="27"/>
    </row>
    <row r="160" spans="1:22" x14ac:dyDescent="0.35">
      <c r="A160" s="98" t="str">
        <f>IF(October!A160="","",October!A160)</f>
        <v/>
      </c>
      <c r="B160" s="64" t="str">
        <f>IF(October!B160="","",October!B160)</f>
        <v/>
      </c>
      <c r="C160" s="297" t="str">
        <f>IF(October!C160="","",October!C160)</f>
        <v/>
      </c>
      <c r="D160" s="297"/>
      <c r="E160" s="197">
        <f>October!I160</f>
        <v>0</v>
      </c>
      <c r="F160" s="62"/>
      <c r="G160" s="62"/>
      <c r="H160" s="62"/>
      <c r="I160" s="197">
        <f t="shared" si="3"/>
        <v>0</v>
      </c>
      <c r="J160" s="208" t="str">
        <f>IF(October!J160="","",October!J160)</f>
        <v/>
      </c>
      <c r="K160" s="296" t="str">
        <f>IF(October!K160="","",October!K160)</f>
        <v/>
      </c>
      <c r="L160" s="296"/>
      <c r="M160" s="296"/>
      <c r="N160" s="296"/>
      <c r="O160" s="296"/>
      <c r="P160" s="296"/>
      <c r="Q160" s="296"/>
      <c r="R160" s="296"/>
      <c r="S160" s="296"/>
      <c r="V160" s="27"/>
    </row>
    <row r="161" spans="1:22" x14ac:dyDescent="0.35">
      <c r="A161" s="98" t="str">
        <f>IF(October!A161="","",October!A161)</f>
        <v/>
      </c>
      <c r="B161" s="64" t="str">
        <f>IF(October!B161="","",October!B161)</f>
        <v/>
      </c>
      <c r="C161" s="297" t="str">
        <f>IF(October!C161="","",October!C161)</f>
        <v/>
      </c>
      <c r="D161" s="297"/>
      <c r="E161" s="197">
        <f>October!I161</f>
        <v>0</v>
      </c>
      <c r="F161" s="62"/>
      <c r="G161" s="62"/>
      <c r="H161" s="62"/>
      <c r="I161" s="197">
        <f t="shared" si="3"/>
        <v>0</v>
      </c>
      <c r="J161" s="208" t="str">
        <f>IF(October!J161="","",October!J161)</f>
        <v/>
      </c>
      <c r="K161" s="296" t="str">
        <f>IF(October!K161="","",October!K161)</f>
        <v/>
      </c>
      <c r="L161" s="296"/>
      <c r="M161" s="296"/>
      <c r="N161" s="296"/>
      <c r="O161" s="296"/>
      <c r="P161" s="296"/>
      <c r="Q161" s="296"/>
      <c r="R161" s="296"/>
      <c r="S161" s="296"/>
      <c r="V161" s="27"/>
    </row>
    <row r="162" spans="1:22" x14ac:dyDescent="0.35">
      <c r="A162" s="98" t="str">
        <f>IF(October!A162="","",October!A162)</f>
        <v/>
      </c>
      <c r="B162" s="64" t="str">
        <f>IF(October!B162="","",October!B162)</f>
        <v/>
      </c>
      <c r="C162" s="297" t="str">
        <f>IF(October!C162="","",October!C162)</f>
        <v/>
      </c>
      <c r="D162" s="297"/>
      <c r="E162" s="197">
        <f>October!I162</f>
        <v>0</v>
      </c>
      <c r="F162" s="62"/>
      <c r="G162" s="62"/>
      <c r="H162" s="62"/>
      <c r="I162" s="197">
        <f t="shared" si="3"/>
        <v>0</v>
      </c>
      <c r="J162" s="208" t="str">
        <f>IF(October!J162="","",October!J162)</f>
        <v/>
      </c>
      <c r="K162" s="296" t="str">
        <f>IF(October!K162="","",October!K162)</f>
        <v/>
      </c>
      <c r="L162" s="296"/>
      <c r="M162" s="296"/>
      <c r="N162" s="296"/>
      <c r="O162" s="296"/>
      <c r="P162" s="296"/>
      <c r="Q162" s="296"/>
      <c r="R162" s="296"/>
      <c r="S162" s="296"/>
      <c r="V162" s="27"/>
    </row>
    <row r="163" spans="1:22" x14ac:dyDescent="0.35">
      <c r="A163" s="98" t="str">
        <f>IF(October!A163="","",October!A163)</f>
        <v/>
      </c>
      <c r="B163" s="64" t="str">
        <f>IF(October!B163="","",October!B163)</f>
        <v/>
      </c>
      <c r="C163" s="297" t="str">
        <f>IF(October!C163="","",October!C163)</f>
        <v/>
      </c>
      <c r="D163" s="297"/>
      <c r="E163" s="197">
        <f>October!I163</f>
        <v>0</v>
      </c>
      <c r="F163" s="62"/>
      <c r="G163" s="62"/>
      <c r="H163" s="62"/>
      <c r="I163" s="197">
        <f t="shared" si="3"/>
        <v>0</v>
      </c>
      <c r="J163" s="208" t="str">
        <f>IF(October!J163="","",October!J163)</f>
        <v/>
      </c>
      <c r="K163" s="296" t="str">
        <f>IF(October!K163="","",October!K163)</f>
        <v/>
      </c>
      <c r="L163" s="296"/>
      <c r="M163" s="296"/>
      <c r="N163" s="296"/>
      <c r="O163" s="296"/>
      <c r="P163" s="296"/>
      <c r="Q163" s="296"/>
      <c r="R163" s="296"/>
      <c r="S163" s="296"/>
      <c r="V163" s="27"/>
    </row>
    <row r="164" spans="1:22" x14ac:dyDescent="0.35">
      <c r="A164" s="98" t="str">
        <f>IF(October!A164="","",October!A164)</f>
        <v/>
      </c>
      <c r="B164" s="64" t="str">
        <f>IF(October!B164="","",October!B164)</f>
        <v/>
      </c>
      <c r="C164" s="297" t="str">
        <f>IF(October!C164="","",October!C164)</f>
        <v/>
      </c>
      <c r="D164" s="297"/>
      <c r="E164" s="197">
        <f>October!I164</f>
        <v>0</v>
      </c>
      <c r="F164" s="62"/>
      <c r="G164" s="62"/>
      <c r="H164" s="62"/>
      <c r="I164" s="197">
        <f t="shared" si="3"/>
        <v>0</v>
      </c>
      <c r="J164" s="208" t="str">
        <f>IF(October!J164="","",October!J164)</f>
        <v/>
      </c>
      <c r="K164" s="296" t="str">
        <f>IF(October!K164="","",October!K164)</f>
        <v/>
      </c>
      <c r="L164" s="296"/>
      <c r="M164" s="296"/>
      <c r="N164" s="296"/>
      <c r="O164" s="296"/>
      <c r="P164" s="296"/>
      <c r="Q164" s="296"/>
      <c r="R164" s="296"/>
      <c r="S164" s="296"/>
      <c r="V164" s="27"/>
    </row>
    <row r="165" spans="1:22" x14ac:dyDescent="0.35">
      <c r="A165" s="98" t="str">
        <f>IF(October!A165="","",October!A165)</f>
        <v/>
      </c>
      <c r="B165" s="64" t="str">
        <f>IF(October!B165="","",October!B165)</f>
        <v/>
      </c>
      <c r="C165" s="297" t="str">
        <f>IF(October!C165="","",October!C165)</f>
        <v/>
      </c>
      <c r="D165" s="297"/>
      <c r="E165" s="197">
        <f>October!I165</f>
        <v>0</v>
      </c>
      <c r="F165" s="62"/>
      <c r="G165" s="62"/>
      <c r="H165" s="62"/>
      <c r="I165" s="197">
        <f t="shared" si="3"/>
        <v>0</v>
      </c>
      <c r="J165" s="208" t="str">
        <f>IF(October!J165="","",October!J165)</f>
        <v/>
      </c>
      <c r="K165" s="296" t="str">
        <f>IF(October!K165="","",October!K165)</f>
        <v/>
      </c>
      <c r="L165" s="296"/>
      <c r="M165" s="296"/>
      <c r="N165" s="296"/>
      <c r="O165" s="296"/>
      <c r="P165" s="296"/>
      <c r="Q165" s="296"/>
      <c r="R165" s="296"/>
      <c r="S165" s="296"/>
      <c r="V165" s="27"/>
    </row>
    <row r="166" spans="1:22" x14ac:dyDescent="0.35">
      <c r="A166" s="98" t="str">
        <f>IF(October!A166="","",October!A166)</f>
        <v/>
      </c>
      <c r="B166" s="64" t="str">
        <f>IF(October!B166="","",October!B166)</f>
        <v/>
      </c>
      <c r="C166" s="297" t="str">
        <f>IF(October!C166="","",October!C166)</f>
        <v/>
      </c>
      <c r="D166" s="297"/>
      <c r="E166" s="197">
        <f>October!I166</f>
        <v>0</v>
      </c>
      <c r="F166" s="62"/>
      <c r="G166" s="62"/>
      <c r="H166" s="62"/>
      <c r="I166" s="197">
        <f t="shared" si="3"/>
        <v>0</v>
      </c>
      <c r="J166" s="208" t="str">
        <f>IF(October!J166="","",October!J166)</f>
        <v/>
      </c>
      <c r="K166" s="296" t="str">
        <f>IF(October!K166="","",October!K166)</f>
        <v/>
      </c>
      <c r="L166" s="296"/>
      <c r="M166" s="296"/>
      <c r="N166" s="296"/>
      <c r="O166" s="296"/>
      <c r="P166" s="296"/>
      <c r="Q166" s="296"/>
      <c r="R166" s="296"/>
      <c r="S166" s="296"/>
      <c r="V166" s="27"/>
    </row>
    <row r="167" spans="1:22" x14ac:dyDescent="0.35">
      <c r="A167" s="98" t="str">
        <f>IF(October!A167="","",October!A167)</f>
        <v/>
      </c>
      <c r="B167" s="64" t="str">
        <f>IF(October!B167="","",October!B167)</f>
        <v/>
      </c>
      <c r="C167" s="297" t="str">
        <f>IF(October!C167="","",October!C167)</f>
        <v/>
      </c>
      <c r="D167" s="297"/>
      <c r="E167" s="197">
        <f>October!I167</f>
        <v>0</v>
      </c>
      <c r="F167" s="62"/>
      <c r="G167" s="62"/>
      <c r="H167" s="62"/>
      <c r="I167" s="197">
        <f t="shared" si="3"/>
        <v>0</v>
      </c>
      <c r="J167" s="208" t="str">
        <f>IF(October!J167="","",October!J167)</f>
        <v/>
      </c>
      <c r="K167" s="296" t="str">
        <f>IF(October!K167="","",October!K167)</f>
        <v/>
      </c>
      <c r="L167" s="296"/>
      <c r="M167" s="296"/>
      <c r="N167" s="296"/>
      <c r="O167" s="296"/>
      <c r="P167" s="296"/>
      <c r="Q167" s="296"/>
      <c r="R167" s="296"/>
      <c r="S167" s="296"/>
      <c r="V167" s="27"/>
    </row>
    <row r="168" spans="1:22" x14ac:dyDescent="0.35">
      <c r="A168" s="98" t="str">
        <f>IF(October!A168="","",October!A168)</f>
        <v/>
      </c>
      <c r="B168" s="64" t="str">
        <f>IF(October!B168="","",October!B168)</f>
        <v/>
      </c>
      <c r="C168" s="297" t="str">
        <f>IF(October!C168="","",October!C168)</f>
        <v/>
      </c>
      <c r="D168" s="297"/>
      <c r="E168" s="197">
        <f>October!I168</f>
        <v>0</v>
      </c>
      <c r="F168" s="62"/>
      <c r="G168" s="62"/>
      <c r="H168" s="62"/>
      <c r="I168" s="197">
        <f t="shared" si="3"/>
        <v>0</v>
      </c>
      <c r="J168" s="208" t="str">
        <f>IF(October!J168="","",October!J168)</f>
        <v/>
      </c>
      <c r="K168" s="296" t="str">
        <f>IF(October!K168="","",October!K168)</f>
        <v/>
      </c>
      <c r="L168" s="296"/>
      <c r="M168" s="296"/>
      <c r="N168" s="296"/>
      <c r="O168" s="296"/>
      <c r="P168" s="296"/>
      <c r="Q168" s="296"/>
      <c r="R168" s="296"/>
      <c r="S168" s="296"/>
      <c r="V168" s="27"/>
    </row>
    <row r="169" spans="1:22" x14ac:dyDescent="0.35">
      <c r="A169" s="98" t="str">
        <f>IF(October!A169="","",October!A169)</f>
        <v/>
      </c>
      <c r="B169" s="64" t="str">
        <f>IF(October!B169="","",October!B169)</f>
        <v/>
      </c>
      <c r="C169" s="297" t="str">
        <f>IF(October!C169="","",October!C169)</f>
        <v/>
      </c>
      <c r="D169" s="297"/>
      <c r="E169" s="197">
        <f>October!I169</f>
        <v>0</v>
      </c>
      <c r="F169" s="62"/>
      <c r="G169" s="62"/>
      <c r="H169" s="62"/>
      <c r="I169" s="197">
        <f t="shared" si="3"/>
        <v>0</v>
      </c>
      <c r="J169" s="208" t="str">
        <f>IF(October!J169="","",October!J169)</f>
        <v/>
      </c>
      <c r="K169" s="296" t="str">
        <f>IF(October!K169="","",October!K169)</f>
        <v/>
      </c>
      <c r="L169" s="296"/>
      <c r="M169" s="296"/>
      <c r="N169" s="296"/>
      <c r="O169" s="296"/>
      <c r="P169" s="296"/>
      <c r="Q169" s="296"/>
      <c r="R169" s="296"/>
      <c r="S169" s="296"/>
      <c r="V169" s="27"/>
    </row>
    <row r="170" spans="1:22" x14ac:dyDescent="0.35">
      <c r="A170" s="98" t="str">
        <f>IF(October!A170="","",October!A170)</f>
        <v/>
      </c>
      <c r="B170" s="64" t="str">
        <f>IF(October!B170="","",October!B170)</f>
        <v/>
      </c>
      <c r="C170" s="297" t="str">
        <f>IF(October!C170="","",October!C170)</f>
        <v/>
      </c>
      <c r="D170" s="297"/>
      <c r="E170" s="197">
        <f>October!I170</f>
        <v>0</v>
      </c>
      <c r="F170" s="62"/>
      <c r="G170" s="62"/>
      <c r="H170" s="62"/>
      <c r="I170" s="197">
        <f t="shared" si="3"/>
        <v>0</v>
      </c>
      <c r="J170" s="208" t="str">
        <f>IF(October!J170="","",October!J170)</f>
        <v/>
      </c>
      <c r="K170" s="296" t="str">
        <f>IF(October!K170="","",October!K170)</f>
        <v/>
      </c>
      <c r="L170" s="296"/>
      <c r="M170" s="296"/>
      <c r="N170" s="296"/>
      <c r="O170" s="296"/>
      <c r="P170" s="296"/>
      <c r="Q170" s="296"/>
      <c r="R170" s="296"/>
      <c r="S170" s="296"/>
      <c r="V170" s="27"/>
    </row>
    <row r="171" spans="1:22" x14ac:dyDescent="0.35">
      <c r="A171" s="98" t="str">
        <f>IF(October!A171="","",October!A171)</f>
        <v/>
      </c>
      <c r="B171" s="64" t="str">
        <f>IF(October!B171="","",October!B171)</f>
        <v/>
      </c>
      <c r="C171" s="297" t="str">
        <f>IF(October!C171="","",October!C171)</f>
        <v/>
      </c>
      <c r="D171" s="297"/>
      <c r="E171" s="197">
        <f>October!I171</f>
        <v>0</v>
      </c>
      <c r="F171" s="62"/>
      <c r="G171" s="62"/>
      <c r="H171" s="62"/>
      <c r="I171" s="197">
        <f t="shared" si="3"/>
        <v>0</v>
      </c>
      <c r="J171" s="208" t="str">
        <f>IF(October!J171="","",October!J171)</f>
        <v/>
      </c>
      <c r="K171" s="296" t="str">
        <f>IF(October!K171="","",October!K171)</f>
        <v/>
      </c>
      <c r="L171" s="296"/>
      <c r="M171" s="296"/>
      <c r="N171" s="296"/>
      <c r="O171" s="296"/>
      <c r="P171" s="296"/>
      <c r="Q171" s="296"/>
      <c r="R171" s="296"/>
      <c r="S171" s="296"/>
      <c r="V171" s="27"/>
    </row>
    <row r="172" spans="1:22" x14ac:dyDescent="0.35">
      <c r="A172" s="98" t="str">
        <f>IF(October!A172="","",October!A172)</f>
        <v/>
      </c>
      <c r="B172" s="64" t="str">
        <f>IF(October!B172="","",October!B172)</f>
        <v/>
      </c>
      <c r="C172" s="297" t="str">
        <f>IF(October!C172="","",October!C172)</f>
        <v/>
      </c>
      <c r="D172" s="297"/>
      <c r="E172" s="197">
        <f>October!I172</f>
        <v>0</v>
      </c>
      <c r="F172" s="62"/>
      <c r="G172" s="62"/>
      <c r="H172" s="62"/>
      <c r="I172" s="197">
        <f t="shared" si="3"/>
        <v>0</v>
      </c>
      <c r="J172" s="208" t="str">
        <f>IF(October!J172="","",October!J172)</f>
        <v/>
      </c>
      <c r="K172" s="296" t="str">
        <f>IF(October!K172="","",October!K172)</f>
        <v/>
      </c>
      <c r="L172" s="296"/>
      <c r="M172" s="296"/>
      <c r="N172" s="296"/>
      <c r="O172" s="296"/>
      <c r="P172" s="296"/>
      <c r="Q172" s="296"/>
      <c r="R172" s="296"/>
      <c r="S172" s="296"/>
      <c r="V172" s="27"/>
    </row>
    <row r="173" spans="1:22" x14ac:dyDescent="0.35">
      <c r="A173" s="98" t="str">
        <f>IF(October!A173="","",October!A173)</f>
        <v/>
      </c>
      <c r="B173" s="64" t="str">
        <f>IF(October!B173="","",October!B173)</f>
        <v/>
      </c>
      <c r="C173" s="297" t="str">
        <f>IF(October!C173="","",October!C173)</f>
        <v/>
      </c>
      <c r="D173" s="297"/>
      <c r="E173" s="197">
        <f>October!I173</f>
        <v>0</v>
      </c>
      <c r="F173" s="62"/>
      <c r="G173" s="62"/>
      <c r="H173" s="62"/>
      <c r="I173" s="197">
        <f t="shared" si="3"/>
        <v>0</v>
      </c>
      <c r="J173" s="208" t="str">
        <f>IF(October!J173="","",October!J173)</f>
        <v/>
      </c>
      <c r="K173" s="296" t="str">
        <f>IF(October!K173="","",October!K173)</f>
        <v/>
      </c>
      <c r="L173" s="296"/>
      <c r="M173" s="296"/>
      <c r="N173" s="296"/>
      <c r="O173" s="296"/>
      <c r="P173" s="296"/>
      <c r="Q173" s="296"/>
      <c r="R173" s="296"/>
      <c r="S173" s="296"/>
      <c r="V173" s="27"/>
    </row>
    <row r="174" spans="1:22" x14ac:dyDescent="0.35">
      <c r="A174" s="98" t="str">
        <f>IF(October!A174="","",October!A174)</f>
        <v/>
      </c>
      <c r="B174" s="64" t="str">
        <f>IF(October!B174="","",October!B174)</f>
        <v/>
      </c>
      <c r="C174" s="297" t="str">
        <f>IF(October!C174="","",October!C174)</f>
        <v/>
      </c>
      <c r="D174" s="297"/>
      <c r="E174" s="197">
        <f>October!I174</f>
        <v>0</v>
      </c>
      <c r="F174" s="62"/>
      <c r="G174" s="62"/>
      <c r="H174" s="62"/>
      <c r="I174" s="197">
        <f t="shared" si="3"/>
        <v>0</v>
      </c>
      <c r="J174" s="208" t="str">
        <f>IF(October!J174="","",October!J174)</f>
        <v/>
      </c>
      <c r="K174" s="296" t="str">
        <f>IF(October!K174="","",October!K174)</f>
        <v/>
      </c>
      <c r="L174" s="296"/>
      <c r="M174" s="296"/>
      <c r="N174" s="296"/>
      <c r="O174" s="296"/>
      <c r="P174" s="296"/>
      <c r="Q174" s="296"/>
      <c r="R174" s="296"/>
      <c r="S174" s="296"/>
      <c r="V174" s="27"/>
    </row>
    <row r="175" spans="1:22" x14ac:dyDescent="0.35">
      <c r="A175" s="98" t="str">
        <f>IF(October!A175="","",October!A175)</f>
        <v/>
      </c>
      <c r="B175" s="64" t="str">
        <f>IF(October!B175="","",October!B175)</f>
        <v/>
      </c>
      <c r="C175" s="297" t="str">
        <f>IF(October!C175="","",October!C175)</f>
        <v/>
      </c>
      <c r="D175" s="297"/>
      <c r="E175" s="197">
        <f>October!I175</f>
        <v>0</v>
      </c>
      <c r="F175" s="62"/>
      <c r="G175" s="62"/>
      <c r="H175" s="62"/>
      <c r="I175" s="197">
        <f t="shared" si="3"/>
        <v>0</v>
      </c>
      <c r="J175" s="208" t="str">
        <f>IF(October!J175="","",October!J175)</f>
        <v/>
      </c>
      <c r="K175" s="296" t="str">
        <f>IF(October!K175="","",October!K175)</f>
        <v/>
      </c>
      <c r="L175" s="296"/>
      <c r="M175" s="296"/>
      <c r="N175" s="296"/>
      <c r="O175" s="296"/>
      <c r="P175" s="296"/>
      <c r="Q175" s="296"/>
      <c r="R175" s="296"/>
      <c r="S175" s="296"/>
      <c r="V175" s="27"/>
    </row>
    <row r="176" spans="1:22" x14ac:dyDescent="0.35">
      <c r="A176" s="98" t="str">
        <f>IF(October!A176="","",October!A176)</f>
        <v/>
      </c>
      <c r="B176" s="64" t="str">
        <f>IF(October!B176="","",October!B176)</f>
        <v/>
      </c>
      <c r="C176" s="297" t="str">
        <f>IF(October!C176="","",October!C176)</f>
        <v/>
      </c>
      <c r="D176" s="297"/>
      <c r="E176" s="197">
        <f>October!I176</f>
        <v>0</v>
      </c>
      <c r="F176" s="62"/>
      <c r="G176" s="62"/>
      <c r="H176" s="62"/>
      <c r="I176" s="197">
        <f t="shared" si="3"/>
        <v>0</v>
      </c>
      <c r="J176" s="208" t="str">
        <f>IF(October!J176="","",October!J176)</f>
        <v/>
      </c>
      <c r="K176" s="296" t="str">
        <f>IF(October!K176="","",October!K176)</f>
        <v/>
      </c>
      <c r="L176" s="296"/>
      <c r="M176" s="296"/>
      <c r="N176" s="296"/>
      <c r="O176" s="296"/>
      <c r="P176" s="296"/>
      <c r="Q176" s="296"/>
      <c r="R176" s="296"/>
      <c r="S176" s="296"/>
      <c r="V176" s="27"/>
    </row>
    <row r="177" spans="1:22" x14ac:dyDescent="0.35">
      <c r="A177" s="98" t="str">
        <f>IF(October!A177="","",October!A177)</f>
        <v/>
      </c>
      <c r="B177" s="64" t="str">
        <f>IF(October!B177="","",October!B177)</f>
        <v/>
      </c>
      <c r="C177" s="297" t="str">
        <f>IF(October!C177="","",October!C177)</f>
        <v/>
      </c>
      <c r="D177" s="297"/>
      <c r="E177" s="197">
        <f>October!I177</f>
        <v>0</v>
      </c>
      <c r="F177" s="62"/>
      <c r="G177" s="62"/>
      <c r="H177" s="62"/>
      <c r="I177" s="197">
        <f t="shared" si="3"/>
        <v>0</v>
      </c>
      <c r="J177" s="208" t="str">
        <f>IF(October!J177="","",October!J177)</f>
        <v/>
      </c>
      <c r="K177" s="296" t="str">
        <f>IF(October!K177="","",October!K177)</f>
        <v/>
      </c>
      <c r="L177" s="296"/>
      <c r="M177" s="296"/>
      <c r="N177" s="296"/>
      <c r="O177" s="296"/>
      <c r="P177" s="296"/>
      <c r="Q177" s="296"/>
      <c r="R177" s="296"/>
      <c r="S177" s="296"/>
      <c r="V177" s="27"/>
    </row>
    <row r="178" spans="1:22" x14ac:dyDescent="0.35">
      <c r="A178" s="98" t="str">
        <f>IF(October!A178="","",October!A178)</f>
        <v/>
      </c>
      <c r="B178" s="64" t="str">
        <f>IF(October!B178="","",October!B178)</f>
        <v/>
      </c>
      <c r="C178" s="297" t="str">
        <f>IF(October!C178="","",October!C178)</f>
        <v/>
      </c>
      <c r="D178" s="297"/>
      <c r="E178" s="197">
        <f>October!I178</f>
        <v>0</v>
      </c>
      <c r="F178" s="62"/>
      <c r="G178" s="62"/>
      <c r="H178" s="62"/>
      <c r="I178" s="197">
        <f t="shared" si="3"/>
        <v>0</v>
      </c>
      <c r="J178" s="208" t="str">
        <f>IF(October!J178="","",October!J178)</f>
        <v/>
      </c>
      <c r="K178" s="296" t="str">
        <f>IF(October!K178="","",October!K178)</f>
        <v/>
      </c>
      <c r="L178" s="296"/>
      <c r="M178" s="296"/>
      <c r="N178" s="296"/>
      <c r="O178" s="296"/>
      <c r="P178" s="296"/>
      <c r="Q178" s="296"/>
      <c r="R178" s="296"/>
      <c r="S178" s="296"/>
      <c r="V178" s="27"/>
    </row>
    <row r="179" spans="1:22" x14ac:dyDescent="0.35">
      <c r="A179" s="98" t="str">
        <f>IF(October!A179="","",October!A179)</f>
        <v/>
      </c>
      <c r="B179" s="64" t="str">
        <f>IF(October!B179="","",October!B179)</f>
        <v/>
      </c>
      <c r="C179" s="297" t="str">
        <f>IF(October!C179="","",October!C179)</f>
        <v/>
      </c>
      <c r="D179" s="297"/>
      <c r="E179" s="197">
        <f>October!I179</f>
        <v>0</v>
      </c>
      <c r="F179" s="62"/>
      <c r="G179" s="62"/>
      <c r="H179" s="62"/>
      <c r="I179" s="197">
        <f t="shared" si="3"/>
        <v>0</v>
      </c>
      <c r="J179" s="208" t="str">
        <f>IF(October!J179="","",October!J179)</f>
        <v/>
      </c>
      <c r="K179" s="296" t="str">
        <f>IF(October!K179="","",October!K179)</f>
        <v/>
      </c>
      <c r="L179" s="296"/>
      <c r="M179" s="296"/>
      <c r="N179" s="296"/>
      <c r="O179" s="296"/>
      <c r="P179" s="296"/>
      <c r="Q179" s="296"/>
      <c r="R179" s="296"/>
      <c r="S179" s="296"/>
      <c r="V179" s="27"/>
    </row>
    <row r="180" spans="1:22" x14ac:dyDescent="0.35">
      <c r="A180" s="98" t="str">
        <f>IF(October!A180="","",October!A180)</f>
        <v/>
      </c>
      <c r="B180" s="64" t="str">
        <f>IF(October!B180="","",October!B180)</f>
        <v/>
      </c>
      <c r="C180" s="297" t="str">
        <f>IF(October!C180="","",October!C180)</f>
        <v/>
      </c>
      <c r="D180" s="297"/>
      <c r="E180" s="197">
        <f>October!I180</f>
        <v>0</v>
      </c>
      <c r="F180" s="62"/>
      <c r="G180" s="62"/>
      <c r="H180" s="62"/>
      <c r="I180" s="197">
        <f t="shared" si="3"/>
        <v>0</v>
      </c>
      <c r="J180" s="208" t="str">
        <f>IF(October!J180="","",October!J180)</f>
        <v/>
      </c>
      <c r="K180" s="296" t="str">
        <f>IF(October!K180="","",October!K180)</f>
        <v/>
      </c>
      <c r="L180" s="296"/>
      <c r="M180" s="296"/>
      <c r="N180" s="296"/>
      <c r="O180" s="296"/>
      <c r="P180" s="296"/>
      <c r="Q180" s="296"/>
      <c r="R180" s="296"/>
      <c r="S180" s="296"/>
      <c r="V180" s="27"/>
    </row>
    <row r="181" spans="1:22" x14ac:dyDescent="0.35">
      <c r="A181" s="98" t="str">
        <f>IF(October!A181="","",October!A181)</f>
        <v/>
      </c>
      <c r="B181" s="64" t="str">
        <f>IF(October!B181="","",October!B181)</f>
        <v/>
      </c>
      <c r="C181" s="297" t="str">
        <f>IF(October!C181="","",October!C181)</f>
        <v/>
      </c>
      <c r="D181" s="297"/>
      <c r="E181" s="197">
        <f>October!I181</f>
        <v>0</v>
      </c>
      <c r="F181" s="62"/>
      <c r="G181" s="62"/>
      <c r="H181" s="62"/>
      <c r="I181" s="197">
        <f t="shared" si="3"/>
        <v>0</v>
      </c>
      <c r="J181" s="208" t="str">
        <f>IF(October!J181="","",October!J181)</f>
        <v/>
      </c>
      <c r="K181" s="296" t="str">
        <f>IF(October!K181="","",October!K181)</f>
        <v/>
      </c>
      <c r="L181" s="296"/>
      <c r="M181" s="296"/>
      <c r="N181" s="296"/>
      <c r="O181" s="296"/>
      <c r="P181" s="296"/>
      <c r="Q181" s="296"/>
      <c r="R181" s="296"/>
      <c r="S181" s="296"/>
      <c r="V181" s="27"/>
    </row>
    <row r="182" spans="1:22" x14ac:dyDescent="0.35">
      <c r="A182" s="98" t="str">
        <f>IF(October!A182="","",October!A182)</f>
        <v/>
      </c>
      <c r="B182" s="64" t="str">
        <f>IF(October!B182="","",October!B182)</f>
        <v/>
      </c>
      <c r="C182" s="297" t="str">
        <f>IF(October!C182="","",October!C182)</f>
        <v/>
      </c>
      <c r="D182" s="297"/>
      <c r="E182" s="197">
        <f>October!I182</f>
        <v>0</v>
      </c>
      <c r="F182" s="62"/>
      <c r="G182" s="62"/>
      <c r="H182" s="62"/>
      <c r="I182" s="197">
        <f t="shared" si="3"/>
        <v>0</v>
      </c>
      <c r="J182" s="208" t="str">
        <f>IF(October!J182="","",October!J182)</f>
        <v/>
      </c>
      <c r="K182" s="296" t="str">
        <f>IF(October!K182="","",October!K182)</f>
        <v/>
      </c>
      <c r="L182" s="296"/>
      <c r="M182" s="296"/>
      <c r="N182" s="296"/>
      <c r="O182" s="296"/>
      <c r="P182" s="296"/>
      <c r="Q182" s="296"/>
      <c r="R182" s="296"/>
      <c r="S182" s="296"/>
      <c r="V182" s="27"/>
    </row>
    <row r="183" spans="1:22" x14ac:dyDescent="0.35">
      <c r="A183" s="98" t="str">
        <f>IF(October!A183="","",October!A183)</f>
        <v/>
      </c>
      <c r="B183" s="64" t="str">
        <f>IF(October!B183="","",October!B183)</f>
        <v/>
      </c>
      <c r="C183" s="297" t="str">
        <f>IF(October!C183="","",October!C183)</f>
        <v/>
      </c>
      <c r="D183" s="297"/>
      <c r="E183" s="197">
        <f>October!I183</f>
        <v>0</v>
      </c>
      <c r="F183" s="62"/>
      <c r="G183" s="62"/>
      <c r="H183" s="62"/>
      <c r="I183" s="197">
        <f t="shared" si="3"/>
        <v>0</v>
      </c>
      <c r="J183" s="208" t="str">
        <f>IF(October!J183="","",October!J183)</f>
        <v/>
      </c>
      <c r="K183" s="296" t="str">
        <f>IF(October!K183="","",October!K183)</f>
        <v/>
      </c>
      <c r="L183" s="296"/>
      <c r="M183" s="296"/>
      <c r="N183" s="296"/>
      <c r="O183" s="296"/>
      <c r="P183" s="296"/>
      <c r="Q183" s="296"/>
      <c r="R183" s="296"/>
      <c r="S183" s="296"/>
      <c r="V183" s="27"/>
    </row>
    <row r="184" spans="1:22" x14ac:dyDescent="0.35">
      <c r="A184" s="98" t="str">
        <f>IF(October!A184="","",October!A184)</f>
        <v/>
      </c>
      <c r="B184" s="64" t="str">
        <f>IF(October!B184="","",October!B184)</f>
        <v/>
      </c>
      <c r="C184" s="297" t="str">
        <f>IF(October!C184="","",October!C184)</f>
        <v/>
      </c>
      <c r="D184" s="297"/>
      <c r="E184" s="197">
        <f>October!I184</f>
        <v>0</v>
      </c>
      <c r="F184" s="62"/>
      <c r="G184" s="62"/>
      <c r="H184" s="62"/>
      <c r="I184" s="197">
        <f t="shared" si="3"/>
        <v>0</v>
      </c>
      <c r="J184" s="208" t="str">
        <f>IF(October!J184="","",October!J184)</f>
        <v/>
      </c>
      <c r="K184" s="296" t="str">
        <f>IF(October!K184="","",October!K184)</f>
        <v/>
      </c>
      <c r="L184" s="296"/>
      <c r="M184" s="296"/>
      <c r="N184" s="296"/>
      <c r="O184" s="296"/>
      <c r="P184" s="296"/>
      <c r="Q184" s="296"/>
      <c r="R184" s="296"/>
      <c r="S184" s="296"/>
      <c r="V184" s="27"/>
    </row>
    <row r="185" spans="1:22" x14ac:dyDescent="0.35">
      <c r="A185" s="98" t="str">
        <f>IF(October!A185="","",October!A185)</f>
        <v/>
      </c>
      <c r="B185" s="64" t="str">
        <f>IF(October!B185="","",October!B185)</f>
        <v/>
      </c>
      <c r="C185" s="297" t="str">
        <f>IF(October!C185="","",October!C185)</f>
        <v/>
      </c>
      <c r="D185" s="297"/>
      <c r="E185" s="197">
        <f>October!I185</f>
        <v>0</v>
      </c>
      <c r="F185" s="62"/>
      <c r="G185" s="62"/>
      <c r="H185" s="62"/>
      <c r="I185" s="197">
        <f t="shared" si="3"/>
        <v>0</v>
      </c>
      <c r="J185" s="208" t="str">
        <f>IF(October!J185="","",October!J185)</f>
        <v/>
      </c>
      <c r="K185" s="296" t="str">
        <f>IF(October!K185="","",October!K185)</f>
        <v/>
      </c>
      <c r="L185" s="296"/>
      <c r="M185" s="296"/>
      <c r="N185" s="296"/>
      <c r="O185" s="296"/>
      <c r="P185" s="296"/>
      <c r="Q185" s="296"/>
      <c r="R185" s="296"/>
      <c r="S185" s="296"/>
      <c r="V185" s="27"/>
    </row>
    <row r="186" spans="1:22" x14ac:dyDescent="0.35">
      <c r="A186" s="98" t="str">
        <f>IF(October!A186="","",October!A186)</f>
        <v/>
      </c>
      <c r="B186" s="64" t="str">
        <f>IF(October!B186="","",October!B186)</f>
        <v/>
      </c>
      <c r="C186" s="297" t="str">
        <f>IF(October!C186="","",October!C186)</f>
        <v/>
      </c>
      <c r="D186" s="297"/>
      <c r="E186" s="197">
        <f>October!I186</f>
        <v>0</v>
      </c>
      <c r="F186" s="62"/>
      <c r="G186" s="62"/>
      <c r="H186" s="62"/>
      <c r="I186" s="197">
        <f t="shared" si="3"/>
        <v>0</v>
      </c>
      <c r="J186" s="208" t="str">
        <f>IF(October!J186="","",October!J186)</f>
        <v/>
      </c>
      <c r="K186" s="296" t="str">
        <f>IF(October!K186="","",October!K186)</f>
        <v/>
      </c>
      <c r="L186" s="296"/>
      <c r="M186" s="296"/>
      <c r="N186" s="296"/>
      <c r="O186" s="296"/>
      <c r="P186" s="296"/>
      <c r="Q186" s="296"/>
      <c r="R186" s="296"/>
      <c r="S186" s="296"/>
      <c r="V186" s="27"/>
    </row>
    <row r="187" spans="1:22" x14ac:dyDescent="0.35">
      <c r="A187" s="98" t="str">
        <f>IF(October!A187="","",October!A187)</f>
        <v/>
      </c>
      <c r="B187" s="64" t="str">
        <f>IF(October!B187="","",October!B187)</f>
        <v/>
      </c>
      <c r="C187" s="297" t="str">
        <f>IF(October!C187="","",October!C187)</f>
        <v/>
      </c>
      <c r="D187" s="297"/>
      <c r="E187" s="197">
        <f>October!I187</f>
        <v>0</v>
      </c>
      <c r="F187" s="62"/>
      <c r="G187" s="62"/>
      <c r="H187" s="62"/>
      <c r="I187" s="197">
        <f t="shared" si="3"/>
        <v>0</v>
      </c>
      <c r="J187" s="208" t="str">
        <f>IF(October!J187="","",October!J187)</f>
        <v/>
      </c>
      <c r="K187" s="296" t="str">
        <f>IF(October!K187="","",October!K187)</f>
        <v/>
      </c>
      <c r="L187" s="296"/>
      <c r="M187" s="296"/>
      <c r="N187" s="296"/>
      <c r="O187" s="296"/>
      <c r="P187" s="296"/>
      <c r="Q187" s="296"/>
      <c r="R187" s="296"/>
      <c r="S187" s="296"/>
      <c r="V187" s="27"/>
    </row>
    <row r="188" spans="1:22" x14ac:dyDescent="0.35">
      <c r="A188" s="98" t="str">
        <f>IF(October!A188="","",October!A188)</f>
        <v/>
      </c>
      <c r="B188" s="64" t="str">
        <f>IF(October!B188="","",October!B188)</f>
        <v/>
      </c>
      <c r="C188" s="297" t="str">
        <f>IF(October!C188="","",October!C188)</f>
        <v/>
      </c>
      <c r="D188" s="297"/>
      <c r="E188" s="197">
        <f>October!I188</f>
        <v>0</v>
      </c>
      <c r="F188" s="62"/>
      <c r="G188" s="62"/>
      <c r="H188" s="62"/>
      <c r="I188" s="197">
        <f t="shared" si="3"/>
        <v>0</v>
      </c>
      <c r="J188" s="208" t="str">
        <f>IF(October!J188="","",October!J188)</f>
        <v/>
      </c>
      <c r="K188" s="296" t="str">
        <f>IF(October!K188="","",October!K188)</f>
        <v/>
      </c>
      <c r="L188" s="296"/>
      <c r="M188" s="296"/>
      <c r="N188" s="296"/>
      <c r="O188" s="296"/>
      <c r="P188" s="296"/>
      <c r="Q188" s="296"/>
      <c r="R188" s="296"/>
      <c r="S188" s="296"/>
      <c r="V188" s="27"/>
    </row>
    <row r="189" spans="1:22" x14ac:dyDescent="0.35">
      <c r="A189" s="98" t="str">
        <f>IF(October!A189="","",October!A189)</f>
        <v/>
      </c>
      <c r="B189" s="64" t="str">
        <f>IF(October!B189="","",October!B189)</f>
        <v/>
      </c>
      <c r="C189" s="297" t="str">
        <f>IF(October!C189="","",October!C189)</f>
        <v/>
      </c>
      <c r="D189" s="297"/>
      <c r="E189" s="197">
        <f>October!I189</f>
        <v>0</v>
      </c>
      <c r="F189" s="62"/>
      <c r="G189" s="62"/>
      <c r="H189" s="62"/>
      <c r="I189" s="197">
        <f t="shared" si="3"/>
        <v>0</v>
      </c>
      <c r="J189" s="208" t="str">
        <f>IF(October!J189="","",October!J189)</f>
        <v/>
      </c>
      <c r="K189" s="296" t="str">
        <f>IF(October!K189="","",October!K189)</f>
        <v/>
      </c>
      <c r="L189" s="296"/>
      <c r="M189" s="296"/>
      <c r="N189" s="296"/>
      <c r="O189" s="296"/>
      <c r="P189" s="296"/>
      <c r="Q189" s="296"/>
      <c r="R189" s="296"/>
      <c r="S189" s="296"/>
      <c r="V189" s="27"/>
    </row>
    <row r="190" spans="1:22" x14ac:dyDescent="0.35">
      <c r="A190" s="98" t="str">
        <f>IF(October!A190="","",October!A190)</f>
        <v/>
      </c>
      <c r="B190" s="64" t="str">
        <f>IF(October!B190="","",October!B190)</f>
        <v/>
      </c>
      <c r="C190" s="297" t="str">
        <f>IF(October!C190="","",October!C190)</f>
        <v/>
      </c>
      <c r="D190" s="297"/>
      <c r="E190" s="197">
        <f>October!I190</f>
        <v>0</v>
      </c>
      <c r="F190" s="62"/>
      <c r="G190" s="62"/>
      <c r="H190" s="62"/>
      <c r="I190" s="197">
        <f t="shared" si="3"/>
        <v>0</v>
      </c>
      <c r="J190" s="208" t="str">
        <f>IF(October!J190="","",October!J190)</f>
        <v/>
      </c>
      <c r="K190" s="296" t="str">
        <f>IF(October!K190="","",October!K190)</f>
        <v/>
      </c>
      <c r="L190" s="296"/>
      <c r="M190" s="296"/>
      <c r="N190" s="296"/>
      <c r="O190" s="296"/>
      <c r="P190" s="296"/>
      <c r="Q190" s="296"/>
      <c r="R190" s="296"/>
      <c r="S190" s="296"/>
      <c r="V190" s="27"/>
    </row>
    <row r="191" spans="1:22" x14ac:dyDescent="0.35">
      <c r="A191" s="98" t="str">
        <f>IF(October!A191="","",October!A191)</f>
        <v/>
      </c>
      <c r="B191" s="64" t="str">
        <f>IF(October!B191="","",October!B191)</f>
        <v/>
      </c>
      <c r="C191" s="297" t="str">
        <f>IF(October!C191="","",October!C191)</f>
        <v/>
      </c>
      <c r="D191" s="297"/>
      <c r="E191" s="197">
        <f>October!I191</f>
        <v>0</v>
      </c>
      <c r="F191" s="62"/>
      <c r="G191" s="62"/>
      <c r="H191" s="62"/>
      <c r="I191" s="197">
        <f t="shared" si="3"/>
        <v>0</v>
      </c>
      <c r="J191" s="208" t="str">
        <f>IF(October!J191="","",October!J191)</f>
        <v/>
      </c>
      <c r="K191" s="296" t="str">
        <f>IF(October!K191="","",October!K191)</f>
        <v/>
      </c>
      <c r="L191" s="296"/>
      <c r="M191" s="296"/>
      <c r="N191" s="296"/>
      <c r="O191" s="296"/>
      <c r="P191" s="296"/>
      <c r="Q191" s="296"/>
      <c r="R191" s="296"/>
      <c r="S191" s="296"/>
      <c r="V191" s="27"/>
    </row>
    <row r="192" spans="1:22" x14ac:dyDescent="0.35">
      <c r="A192" s="98" t="str">
        <f>IF(October!A192="","",October!A192)</f>
        <v/>
      </c>
      <c r="B192" s="64" t="str">
        <f>IF(October!B192="","",October!B192)</f>
        <v/>
      </c>
      <c r="C192" s="297" t="str">
        <f>IF(October!C192="","",October!C192)</f>
        <v/>
      </c>
      <c r="D192" s="297"/>
      <c r="E192" s="197">
        <f>October!I192</f>
        <v>0</v>
      </c>
      <c r="F192" s="62"/>
      <c r="G192" s="62"/>
      <c r="H192" s="62"/>
      <c r="I192" s="197">
        <f t="shared" si="3"/>
        <v>0</v>
      </c>
      <c r="J192" s="208" t="str">
        <f>IF(October!J192="","",October!J192)</f>
        <v/>
      </c>
      <c r="K192" s="296" t="str">
        <f>IF(October!K192="","",October!K192)</f>
        <v/>
      </c>
      <c r="L192" s="296"/>
      <c r="M192" s="296"/>
      <c r="N192" s="296"/>
      <c r="O192" s="296"/>
      <c r="P192" s="296"/>
      <c r="Q192" s="296"/>
      <c r="R192" s="296"/>
      <c r="S192" s="296"/>
      <c r="V192" s="27"/>
    </row>
    <row r="193" spans="1:22" x14ac:dyDescent="0.35">
      <c r="A193" s="98" t="str">
        <f>IF(October!A193="","",October!A193)</f>
        <v/>
      </c>
      <c r="B193" s="64" t="str">
        <f>IF(October!B193="","",October!B193)</f>
        <v/>
      </c>
      <c r="C193" s="297" t="str">
        <f>IF(October!C193="","",October!C193)</f>
        <v/>
      </c>
      <c r="D193" s="297"/>
      <c r="E193" s="197">
        <f>October!I193</f>
        <v>0</v>
      </c>
      <c r="F193" s="62"/>
      <c r="G193" s="62"/>
      <c r="H193" s="62"/>
      <c r="I193" s="197">
        <f t="shared" si="3"/>
        <v>0</v>
      </c>
      <c r="J193" s="208" t="str">
        <f>IF(October!J193="","",October!J193)</f>
        <v/>
      </c>
      <c r="K193" s="296" t="str">
        <f>IF(October!K193="","",October!K193)</f>
        <v/>
      </c>
      <c r="L193" s="296"/>
      <c r="M193" s="296"/>
      <c r="N193" s="296"/>
      <c r="O193" s="296"/>
      <c r="P193" s="296"/>
      <c r="Q193" s="296"/>
      <c r="R193" s="296"/>
      <c r="S193" s="296"/>
      <c r="V193" s="27"/>
    </row>
    <row r="194" spans="1:22" x14ac:dyDescent="0.35">
      <c r="A194" s="98" t="str">
        <f>IF(October!A194="","",October!A194)</f>
        <v/>
      </c>
      <c r="B194" s="64" t="str">
        <f>IF(October!B194="","",October!B194)</f>
        <v/>
      </c>
      <c r="C194" s="297" t="str">
        <f>IF(October!C194="","",October!C194)</f>
        <v/>
      </c>
      <c r="D194" s="297"/>
      <c r="E194" s="197">
        <f>October!I194</f>
        <v>0</v>
      </c>
      <c r="F194" s="62"/>
      <c r="G194" s="62"/>
      <c r="H194" s="62"/>
      <c r="I194" s="197">
        <f t="shared" si="3"/>
        <v>0</v>
      </c>
      <c r="J194" s="208" t="str">
        <f>IF(October!J194="","",October!J194)</f>
        <v/>
      </c>
      <c r="K194" s="296" t="str">
        <f>IF(October!K194="","",October!K194)</f>
        <v/>
      </c>
      <c r="L194" s="296"/>
      <c r="M194" s="296"/>
      <c r="N194" s="296"/>
      <c r="O194" s="296"/>
      <c r="P194" s="296"/>
      <c r="Q194" s="296"/>
      <c r="R194" s="296"/>
      <c r="S194" s="296"/>
      <c r="V194" s="27"/>
    </row>
    <row r="195" spans="1:22" x14ac:dyDescent="0.35">
      <c r="A195" s="98" t="str">
        <f>IF(October!A195="","",October!A195)</f>
        <v/>
      </c>
      <c r="B195" s="64" t="str">
        <f>IF(October!B195="","",October!B195)</f>
        <v/>
      </c>
      <c r="C195" s="297" t="str">
        <f>IF(October!C195="","",October!C195)</f>
        <v/>
      </c>
      <c r="D195" s="297"/>
      <c r="E195" s="197">
        <f>October!I195</f>
        <v>0</v>
      </c>
      <c r="F195" s="62"/>
      <c r="G195" s="62"/>
      <c r="H195" s="62"/>
      <c r="I195" s="197">
        <f t="shared" si="3"/>
        <v>0</v>
      </c>
      <c r="J195" s="208" t="str">
        <f>IF(October!J195="","",October!J195)</f>
        <v/>
      </c>
      <c r="K195" s="296" t="str">
        <f>IF(October!K195="","",October!K195)</f>
        <v/>
      </c>
      <c r="L195" s="296"/>
      <c r="M195" s="296"/>
      <c r="N195" s="296"/>
      <c r="O195" s="296"/>
      <c r="P195" s="296"/>
      <c r="Q195" s="296"/>
      <c r="R195" s="296"/>
      <c r="S195" s="296"/>
      <c r="V195" s="27"/>
    </row>
    <row r="196" spans="1:22" x14ac:dyDescent="0.35">
      <c r="A196" s="98" t="str">
        <f>IF(October!A196="","",October!A196)</f>
        <v/>
      </c>
      <c r="B196" s="64" t="str">
        <f>IF(October!B196="","",October!B196)</f>
        <v/>
      </c>
      <c r="C196" s="297" t="str">
        <f>IF(October!C196="","",October!C196)</f>
        <v/>
      </c>
      <c r="D196" s="297"/>
      <c r="E196" s="197">
        <f>October!I196</f>
        <v>0</v>
      </c>
      <c r="F196" s="62"/>
      <c r="G196" s="62"/>
      <c r="H196" s="62"/>
      <c r="I196" s="197">
        <f t="shared" si="3"/>
        <v>0</v>
      </c>
      <c r="J196" s="208" t="str">
        <f>IF(October!J196="","",October!J196)</f>
        <v/>
      </c>
      <c r="K196" s="296" t="str">
        <f>IF(October!K196="","",October!K196)</f>
        <v/>
      </c>
      <c r="L196" s="296"/>
      <c r="M196" s="296"/>
      <c r="N196" s="296"/>
      <c r="O196" s="296"/>
      <c r="P196" s="296"/>
      <c r="Q196" s="296"/>
      <c r="R196" s="296"/>
      <c r="S196" s="296"/>
      <c r="V196" s="27"/>
    </row>
    <row r="197" spans="1:22" x14ac:dyDescent="0.35">
      <c r="A197" s="98" t="str">
        <f>IF(October!A197="","",October!A197)</f>
        <v/>
      </c>
      <c r="B197" s="64" t="str">
        <f>IF(October!B197="","",October!B197)</f>
        <v/>
      </c>
      <c r="C197" s="297" t="str">
        <f>IF(October!C197="","",October!C197)</f>
        <v/>
      </c>
      <c r="D197" s="297"/>
      <c r="E197" s="197">
        <f>October!I197</f>
        <v>0</v>
      </c>
      <c r="F197" s="62"/>
      <c r="G197" s="62"/>
      <c r="H197" s="62"/>
      <c r="I197" s="197">
        <f t="shared" si="3"/>
        <v>0</v>
      </c>
      <c r="J197" s="208" t="str">
        <f>IF(October!J197="","",October!J197)</f>
        <v/>
      </c>
      <c r="K197" s="296" t="str">
        <f>IF(October!K197="","",October!K197)</f>
        <v/>
      </c>
      <c r="L197" s="296"/>
      <c r="M197" s="296"/>
      <c r="N197" s="296"/>
      <c r="O197" s="296"/>
      <c r="P197" s="296"/>
      <c r="Q197" s="296"/>
      <c r="R197" s="296"/>
      <c r="S197" s="296"/>
      <c r="V197" s="27"/>
    </row>
    <row r="198" spans="1:22" x14ac:dyDescent="0.35">
      <c r="A198" s="98" t="str">
        <f>IF(October!A198="","",October!A198)</f>
        <v/>
      </c>
      <c r="B198" s="64" t="str">
        <f>IF(October!B198="","",October!B198)</f>
        <v/>
      </c>
      <c r="C198" s="297" t="str">
        <f>IF(October!C198="","",October!C198)</f>
        <v/>
      </c>
      <c r="D198" s="297"/>
      <c r="E198" s="197">
        <f>October!I198</f>
        <v>0</v>
      </c>
      <c r="F198" s="62"/>
      <c r="G198" s="62"/>
      <c r="H198" s="62"/>
      <c r="I198" s="197">
        <f t="shared" si="3"/>
        <v>0</v>
      </c>
      <c r="J198" s="208" t="str">
        <f>IF(October!J198="","",October!J198)</f>
        <v/>
      </c>
      <c r="K198" s="296" t="str">
        <f>IF(October!K198="","",October!K198)</f>
        <v/>
      </c>
      <c r="L198" s="296"/>
      <c r="M198" s="296"/>
      <c r="N198" s="296"/>
      <c r="O198" s="296"/>
      <c r="P198" s="296"/>
      <c r="Q198" s="296"/>
      <c r="R198" s="296"/>
      <c r="S198" s="296"/>
      <c r="V198" s="27"/>
    </row>
    <row r="199" spans="1:22" x14ac:dyDescent="0.35">
      <c r="A199" s="98" t="str">
        <f>IF(October!A199="","",October!A199)</f>
        <v/>
      </c>
      <c r="B199" s="64" t="str">
        <f>IF(October!B199="","",October!B199)</f>
        <v/>
      </c>
      <c r="C199" s="297" t="str">
        <f>IF(October!C199="","",October!C199)</f>
        <v/>
      </c>
      <c r="D199" s="297"/>
      <c r="E199" s="197">
        <f>October!I199</f>
        <v>0</v>
      </c>
      <c r="F199" s="62"/>
      <c r="G199" s="62"/>
      <c r="H199" s="62"/>
      <c r="I199" s="197">
        <f t="shared" si="3"/>
        <v>0</v>
      </c>
      <c r="J199" s="208" t="str">
        <f>IF(October!J199="","",October!J199)</f>
        <v/>
      </c>
      <c r="K199" s="296" t="str">
        <f>IF(October!K199="","",October!K199)</f>
        <v/>
      </c>
      <c r="L199" s="296"/>
      <c r="M199" s="296"/>
      <c r="N199" s="296"/>
      <c r="O199" s="296"/>
      <c r="P199" s="296"/>
      <c r="Q199" s="296"/>
      <c r="R199" s="296"/>
      <c r="S199" s="296"/>
      <c r="V199" s="27"/>
    </row>
    <row r="200" spans="1:22" x14ac:dyDescent="0.35">
      <c r="A200" s="98" t="str">
        <f>IF(October!A200="","",October!A200)</f>
        <v/>
      </c>
      <c r="B200" s="64" t="str">
        <f>IF(October!B200="","",October!B200)</f>
        <v/>
      </c>
      <c r="C200" s="297" t="str">
        <f>IF(October!C200="","",October!C200)</f>
        <v/>
      </c>
      <c r="D200" s="297"/>
      <c r="E200" s="197">
        <f>October!I200</f>
        <v>0</v>
      </c>
      <c r="F200" s="62"/>
      <c r="G200" s="62"/>
      <c r="H200" s="62"/>
      <c r="I200" s="197">
        <f t="shared" si="3"/>
        <v>0</v>
      </c>
      <c r="J200" s="208" t="str">
        <f>IF(October!J200="","",October!J200)</f>
        <v/>
      </c>
      <c r="K200" s="296" t="str">
        <f>IF(October!K200="","",October!K200)</f>
        <v/>
      </c>
      <c r="L200" s="296"/>
      <c r="M200" s="296"/>
      <c r="N200" s="296"/>
      <c r="O200" s="296"/>
      <c r="P200" s="296"/>
      <c r="Q200" s="296"/>
      <c r="R200" s="296"/>
      <c r="S200" s="296"/>
      <c r="V200" s="27"/>
    </row>
    <row r="201" spans="1:22" x14ac:dyDescent="0.35">
      <c r="A201" s="98" t="str">
        <f>IF(October!A201="","",October!A201)</f>
        <v/>
      </c>
      <c r="B201" s="64" t="str">
        <f>IF(October!B201="","",October!B201)</f>
        <v/>
      </c>
      <c r="C201" s="297" t="str">
        <f>IF(October!C201="","",October!C201)</f>
        <v/>
      </c>
      <c r="D201" s="297"/>
      <c r="E201" s="197">
        <f>October!I201</f>
        <v>0</v>
      </c>
      <c r="F201" s="62"/>
      <c r="G201" s="62"/>
      <c r="H201" s="62"/>
      <c r="I201" s="197">
        <f t="shared" si="3"/>
        <v>0</v>
      </c>
      <c r="J201" s="208" t="str">
        <f>IF(October!J201="","",October!J201)</f>
        <v/>
      </c>
      <c r="K201" s="296" t="str">
        <f>IF(October!K201="","",October!K201)</f>
        <v/>
      </c>
      <c r="L201" s="296"/>
      <c r="M201" s="296"/>
      <c r="N201" s="296"/>
      <c r="O201" s="296"/>
      <c r="P201" s="296"/>
      <c r="Q201" s="296"/>
      <c r="R201" s="296"/>
      <c r="S201" s="296"/>
      <c r="V201" s="27"/>
    </row>
    <row r="202" spans="1:22" x14ac:dyDescent="0.35">
      <c r="A202" s="98" t="str">
        <f>IF(October!A202="","",October!A202)</f>
        <v/>
      </c>
      <c r="B202" s="64" t="str">
        <f>IF(October!B202="","",October!B202)</f>
        <v/>
      </c>
      <c r="C202" s="297" t="str">
        <f>IF(October!C202="","",October!C202)</f>
        <v/>
      </c>
      <c r="D202" s="297"/>
      <c r="E202" s="197">
        <f>October!I202</f>
        <v>0</v>
      </c>
      <c r="F202" s="62"/>
      <c r="G202" s="62"/>
      <c r="H202" s="62"/>
      <c r="I202" s="197">
        <f t="shared" si="3"/>
        <v>0</v>
      </c>
      <c r="J202" s="208" t="str">
        <f>IF(October!J202="","",October!J202)</f>
        <v/>
      </c>
      <c r="K202" s="296" t="str">
        <f>IF(October!K202="","",October!K202)</f>
        <v/>
      </c>
      <c r="L202" s="296"/>
      <c r="M202" s="296"/>
      <c r="N202" s="296"/>
      <c r="O202" s="296"/>
      <c r="P202" s="296"/>
      <c r="Q202" s="296"/>
      <c r="R202" s="296"/>
      <c r="S202" s="296"/>
      <c r="V202" s="27"/>
    </row>
    <row r="203" spans="1:22" x14ac:dyDescent="0.35">
      <c r="A203" s="98" t="str">
        <f>IF(October!A203="","",October!A203)</f>
        <v/>
      </c>
      <c r="B203" s="64" t="str">
        <f>IF(October!B203="","",October!B203)</f>
        <v/>
      </c>
      <c r="C203" s="297" t="str">
        <f>IF(October!C203="","",October!C203)</f>
        <v/>
      </c>
      <c r="D203" s="297"/>
      <c r="E203" s="197">
        <f>October!I203</f>
        <v>0</v>
      </c>
      <c r="F203" s="62"/>
      <c r="G203" s="62"/>
      <c r="H203" s="62"/>
      <c r="I203" s="197">
        <f t="shared" si="3"/>
        <v>0</v>
      </c>
      <c r="J203" s="208" t="str">
        <f>IF(October!J203="","",October!J203)</f>
        <v/>
      </c>
      <c r="K203" s="296" t="str">
        <f>IF(October!K203="","",October!K203)</f>
        <v/>
      </c>
      <c r="L203" s="296"/>
      <c r="M203" s="296"/>
      <c r="N203" s="296"/>
      <c r="O203" s="296"/>
      <c r="P203" s="296"/>
      <c r="Q203" s="296"/>
      <c r="R203" s="296"/>
      <c r="S203" s="296"/>
      <c r="V203" s="27"/>
    </row>
    <row r="204" spans="1:22" x14ac:dyDescent="0.35">
      <c r="A204" s="98" t="str">
        <f>IF(October!A204="","",October!A204)</f>
        <v/>
      </c>
      <c r="B204" s="64" t="str">
        <f>IF(October!B204="","",October!B204)</f>
        <v/>
      </c>
      <c r="C204" s="297" t="str">
        <f>IF(October!C204="","",October!C204)</f>
        <v/>
      </c>
      <c r="D204" s="297"/>
      <c r="E204" s="197">
        <f>October!I204</f>
        <v>0</v>
      </c>
      <c r="F204" s="62"/>
      <c r="G204" s="62"/>
      <c r="H204" s="62"/>
      <c r="I204" s="197">
        <f t="shared" si="3"/>
        <v>0</v>
      </c>
      <c r="J204" s="208" t="str">
        <f>IF(October!J204="","",October!J204)</f>
        <v/>
      </c>
      <c r="K204" s="296" t="str">
        <f>IF(October!K204="","",October!K204)</f>
        <v/>
      </c>
      <c r="L204" s="296"/>
      <c r="M204" s="296"/>
      <c r="N204" s="296"/>
      <c r="O204" s="296"/>
      <c r="P204" s="296"/>
      <c r="Q204" s="296"/>
      <c r="R204" s="296"/>
      <c r="S204" s="296"/>
      <c r="V204" s="27"/>
    </row>
    <row r="205" spans="1:22" x14ac:dyDescent="0.35">
      <c r="A205" s="98" t="str">
        <f>IF(October!A205="","",October!A205)</f>
        <v/>
      </c>
      <c r="B205" s="64" t="str">
        <f>IF(October!B205="","",October!B205)</f>
        <v/>
      </c>
      <c r="C205" s="297" t="str">
        <f>IF(October!C205="","",October!C205)</f>
        <v/>
      </c>
      <c r="D205" s="297"/>
      <c r="E205" s="197">
        <f>October!I205</f>
        <v>0</v>
      </c>
      <c r="F205" s="62"/>
      <c r="G205" s="62"/>
      <c r="H205" s="62"/>
      <c r="I205" s="197">
        <f t="shared" si="3"/>
        <v>0</v>
      </c>
      <c r="J205" s="208" t="str">
        <f>IF(October!J205="","",October!J205)</f>
        <v/>
      </c>
      <c r="K205" s="296" t="str">
        <f>IF(October!K205="","",October!K205)</f>
        <v/>
      </c>
      <c r="L205" s="296"/>
      <c r="M205" s="296"/>
      <c r="N205" s="296"/>
      <c r="O205" s="296"/>
      <c r="P205" s="296"/>
      <c r="Q205" s="296"/>
      <c r="R205" s="296"/>
      <c r="S205" s="296"/>
      <c r="V205" s="27"/>
    </row>
    <row r="206" spans="1:22" x14ac:dyDescent="0.35">
      <c r="A206" s="98" t="str">
        <f>IF(October!A206="","",October!A206)</f>
        <v/>
      </c>
      <c r="B206" s="64" t="str">
        <f>IF(October!B206="","",October!B206)</f>
        <v/>
      </c>
      <c r="C206" s="297" t="str">
        <f>IF(October!C206="","",October!C206)</f>
        <v/>
      </c>
      <c r="D206" s="297"/>
      <c r="E206" s="197">
        <f>October!I206</f>
        <v>0</v>
      </c>
      <c r="F206" s="62"/>
      <c r="G206" s="62"/>
      <c r="H206" s="62"/>
      <c r="I206" s="197">
        <f t="shared" si="3"/>
        <v>0</v>
      </c>
      <c r="J206" s="208" t="str">
        <f>IF(October!J206="","",October!J206)</f>
        <v/>
      </c>
      <c r="K206" s="296" t="str">
        <f>IF(October!K206="","",October!K206)</f>
        <v/>
      </c>
      <c r="L206" s="296"/>
      <c r="M206" s="296"/>
      <c r="N206" s="296"/>
      <c r="O206" s="296"/>
      <c r="P206" s="296"/>
      <c r="Q206" s="296"/>
      <c r="R206" s="296"/>
      <c r="S206" s="296"/>
      <c r="V206" s="27"/>
    </row>
    <row r="207" spans="1:22" x14ac:dyDescent="0.35">
      <c r="A207" s="98" t="str">
        <f>IF(October!A207="","",October!A207)</f>
        <v/>
      </c>
      <c r="B207" s="64" t="str">
        <f>IF(October!B207="","",October!B207)</f>
        <v/>
      </c>
      <c r="C207" s="297" t="str">
        <f>IF(October!C207="","",October!C207)</f>
        <v/>
      </c>
      <c r="D207" s="297"/>
      <c r="E207" s="197">
        <f>October!I207</f>
        <v>0</v>
      </c>
      <c r="F207" s="62"/>
      <c r="G207" s="62"/>
      <c r="H207" s="62"/>
      <c r="I207" s="197">
        <f t="shared" si="3"/>
        <v>0</v>
      </c>
      <c r="J207" s="208" t="str">
        <f>IF(October!J207="","",October!J207)</f>
        <v/>
      </c>
      <c r="K207" s="296" t="str">
        <f>IF(October!K207="","",October!K207)</f>
        <v/>
      </c>
      <c r="L207" s="296"/>
      <c r="M207" s="296"/>
      <c r="N207" s="296"/>
      <c r="O207" s="296"/>
      <c r="P207" s="296"/>
      <c r="Q207" s="296"/>
      <c r="R207" s="296"/>
      <c r="S207" s="296"/>
      <c r="V207" s="27"/>
    </row>
    <row r="208" spans="1:22" x14ac:dyDescent="0.35">
      <c r="A208" s="98" t="str">
        <f>IF(October!A208="","",October!A208)</f>
        <v/>
      </c>
      <c r="B208" s="64" t="str">
        <f>IF(October!B208="","",October!B208)</f>
        <v/>
      </c>
      <c r="C208" s="297" t="str">
        <f>IF(October!C208="","",October!C208)</f>
        <v/>
      </c>
      <c r="D208" s="297"/>
      <c r="E208" s="197">
        <f>October!I208</f>
        <v>0</v>
      </c>
      <c r="F208" s="62"/>
      <c r="G208" s="62"/>
      <c r="H208" s="62"/>
      <c r="I208" s="197">
        <f t="shared" si="3"/>
        <v>0</v>
      </c>
      <c r="J208" s="208" t="str">
        <f>IF(October!J208="","",October!J208)</f>
        <v/>
      </c>
      <c r="K208" s="296" t="str">
        <f>IF(October!K208="","",October!K208)</f>
        <v/>
      </c>
      <c r="L208" s="296"/>
      <c r="M208" s="296"/>
      <c r="N208" s="296"/>
      <c r="O208" s="296"/>
      <c r="P208" s="296"/>
      <c r="Q208" s="296"/>
      <c r="R208" s="296"/>
      <c r="S208" s="296"/>
      <c r="V208" s="27"/>
    </row>
    <row r="209" spans="1:22" x14ac:dyDescent="0.35">
      <c r="A209" s="98" t="str">
        <f>IF(October!A209="","",October!A209)</f>
        <v/>
      </c>
      <c r="B209" s="64" t="str">
        <f>IF(October!B209="","",October!B209)</f>
        <v/>
      </c>
      <c r="C209" s="297" t="str">
        <f>IF(October!C209="","",October!C209)</f>
        <v/>
      </c>
      <c r="D209" s="297"/>
      <c r="E209" s="197">
        <f>October!I209</f>
        <v>0</v>
      </c>
      <c r="F209" s="62"/>
      <c r="G209" s="62"/>
      <c r="H209" s="62"/>
      <c r="I209" s="197">
        <f t="shared" si="3"/>
        <v>0</v>
      </c>
      <c r="J209" s="208" t="str">
        <f>IF(October!J209="","",October!J209)</f>
        <v/>
      </c>
      <c r="K209" s="296" t="str">
        <f>IF(October!K209="","",October!K209)</f>
        <v/>
      </c>
      <c r="L209" s="296"/>
      <c r="M209" s="296"/>
      <c r="N209" s="296"/>
      <c r="O209" s="296"/>
      <c r="P209" s="296"/>
      <c r="Q209" s="296"/>
      <c r="R209" s="296"/>
      <c r="S209" s="296"/>
      <c r="V209" s="27"/>
    </row>
    <row r="210" spans="1:22" x14ac:dyDescent="0.35">
      <c r="A210" s="98" t="str">
        <f>IF(October!A210="","",October!A210)</f>
        <v/>
      </c>
      <c r="B210" s="64" t="str">
        <f>IF(October!B210="","",October!B210)</f>
        <v/>
      </c>
      <c r="C210" s="297" t="str">
        <f>IF(October!C210="","",October!C210)</f>
        <v/>
      </c>
      <c r="D210" s="297"/>
      <c r="E210" s="197">
        <f>October!I210</f>
        <v>0</v>
      </c>
      <c r="F210" s="62"/>
      <c r="G210" s="62"/>
      <c r="H210" s="62"/>
      <c r="I210" s="197">
        <f t="shared" ref="I210:I214" si="4">+E210+F210-G210-H210</f>
        <v>0</v>
      </c>
      <c r="J210" s="208" t="str">
        <f>IF(October!J210="","",October!J210)</f>
        <v/>
      </c>
      <c r="K210" s="296" t="str">
        <f>IF(October!K210="","",October!K210)</f>
        <v/>
      </c>
      <c r="L210" s="296"/>
      <c r="M210" s="296"/>
      <c r="N210" s="296"/>
      <c r="O210" s="296"/>
      <c r="P210" s="296"/>
      <c r="Q210" s="296"/>
      <c r="R210" s="296"/>
      <c r="S210" s="296"/>
      <c r="V210" s="27"/>
    </row>
    <row r="211" spans="1:22" x14ac:dyDescent="0.35">
      <c r="A211" s="98" t="str">
        <f>IF(October!A211="","",October!A211)</f>
        <v/>
      </c>
      <c r="B211" s="64" t="str">
        <f>IF(October!B211="","",October!B211)</f>
        <v/>
      </c>
      <c r="C211" s="297" t="str">
        <f>IF(October!C211="","",October!C211)</f>
        <v/>
      </c>
      <c r="D211" s="297"/>
      <c r="E211" s="197">
        <f>October!I211</f>
        <v>0</v>
      </c>
      <c r="F211" s="62"/>
      <c r="G211" s="62"/>
      <c r="H211" s="62"/>
      <c r="I211" s="197">
        <f t="shared" si="4"/>
        <v>0</v>
      </c>
      <c r="J211" s="208" t="str">
        <f>IF(October!J211="","",October!J211)</f>
        <v/>
      </c>
      <c r="K211" s="296" t="str">
        <f>IF(October!K211="","",October!K211)</f>
        <v/>
      </c>
      <c r="L211" s="296"/>
      <c r="M211" s="296"/>
      <c r="N211" s="296"/>
      <c r="O211" s="296"/>
      <c r="P211" s="296"/>
      <c r="Q211" s="296"/>
      <c r="R211" s="296"/>
      <c r="S211" s="296"/>
      <c r="V211" s="27"/>
    </row>
    <row r="212" spans="1:22" x14ac:dyDescent="0.35">
      <c r="A212" s="98" t="str">
        <f>IF(October!A212="","",October!A212)</f>
        <v/>
      </c>
      <c r="B212" s="64" t="str">
        <f>IF(October!B212="","",October!B212)</f>
        <v/>
      </c>
      <c r="C212" s="297" t="str">
        <f>IF(October!C212="","",October!C212)</f>
        <v/>
      </c>
      <c r="D212" s="297"/>
      <c r="E212" s="197">
        <f>October!I212</f>
        <v>0</v>
      </c>
      <c r="F212" s="62"/>
      <c r="G212" s="62"/>
      <c r="H212" s="62"/>
      <c r="I212" s="197">
        <f t="shared" si="4"/>
        <v>0</v>
      </c>
      <c r="J212" s="208" t="str">
        <f>IF(October!J212="","",October!J212)</f>
        <v/>
      </c>
      <c r="K212" s="296" t="str">
        <f>IF(October!K212="","",October!K212)</f>
        <v/>
      </c>
      <c r="L212" s="296"/>
      <c r="M212" s="296"/>
      <c r="N212" s="296"/>
      <c r="O212" s="296"/>
      <c r="P212" s="296"/>
      <c r="Q212" s="296"/>
      <c r="R212" s="296"/>
      <c r="S212" s="296"/>
      <c r="V212" s="27"/>
    </row>
    <row r="213" spans="1:22" x14ac:dyDescent="0.35">
      <c r="A213" s="98" t="str">
        <f>IF(October!A213="","",October!A213)</f>
        <v/>
      </c>
      <c r="B213" s="64" t="str">
        <f>IF(October!B213="","",October!B213)</f>
        <v/>
      </c>
      <c r="C213" s="297" t="str">
        <f>IF(October!C213="","",October!C213)</f>
        <v/>
      </c>
      <c r="D213" s="297"/>
      <c r="E213" s="197">
        <f>October!I213</f>
        <v>0</v>
      </c>
      <c r="F213" s="62"/>
      <c r="G213" s="62"/>
      <c r="H213" s="62"/>
      <c r="I213" s="197">
        <f t="shared" si="4"/>
        <v>0</v>
      </c>
      <c r="J213" s="208" t="str">
        <f>IF(October!J213="","",October!J213)</f>
        <v/>
      </c>
      <c r="K213" s="296" t="str">
        <f>IF(October!K213="","",October!K213)</f>
        <v/>
      </c>
      <c r="L213" s="296"/>
      <c r="M213" s="296"/>
      <c r="N213" s="296"/>
      <c r="O213" s="296"/>
      <c r="P213" s="296"/>
      <c r="Q213" s="296"/>
      <c r="R213" s="296"/>
      <c r="S213" s="296"/>
      <c r="V213" s="27"/>
    </row>
    <row r="214" spans="1:22" x14ac:dyDescent="0.35">
      <c r="A214" s="98" t="str">
        <f>IF(October!A214="","",October!A214)</f>
        <v/>
      </c>
      <c r="B214" s="64" t="str">
        <f>IF(October!B214="","",October!B214)</f>
        <v/>
      </c>
      <c r="C214" s="297" t="str">
        <f>IF(October!C214="","",October!C214)</f>
        <v/>
      </c>
      <c r="D214" s="297"/>
      <c r="E214" s="197">
        <f>October!I214</f>
        <v>0</v>
      </c>
      <c r="F214" s="62"/>
      <c r="G214" s="62"/>
      <c r="H214" s="62"/>
      <c r="I214" s="197">
        <f t="shared" si="4"/>
        <v>0</v>
      </c>
      <c r="J214" s="208" t="str">
        <f>IF(October!J214="","",October!J214)</f>
        <v/>
      </c>
      <c r="K214" s="296" t="str">
        <f>IF(October!K214="","",October!K214)</f>
        <v/>
      </c>
      <c r="L214" s="296"/>
      <c r="M214" s="296"/>
      <c r="N214" s="296"/>
      <c r="O214" s="296"/>
      <c r="P214" s="296"/>
      <c r="Q214" s="296"/>
      <c r="R214" s="296"/>
      <c r="S214" s="296"/>
      <c r="V214" s="27"/>
    </row>
    <row r="215" spans="1:22" ht="16" thickBot="1" x14ac:dyDescent="0.4">
      <c r="A215" s="105" t="s">
        <v>26</v>
      </c>
      <c r="B215" s="40"/>
      <c r="C215" s="271"/>
      <c r="D215" s="272"/>
      <c r="E215" s="41">
        <f t="shared" ref="E215:J215" si="5">SUM(E145:E214)</f>
        <v>0</v>
      </c>
      <c r="F215" s="41">
        <f t="shared" si="5"/>
        <v>0</v>
      </c>
      <c r="G215" s="41">
        <f t="shared" si="5"/>
        <v>0</v>
      </c>
      <c r="H215" s="41">
        <f t="shared" si="5"/>
        <v>0</v>
      </c>
      <c r="I215" s="80">
        <f t="shared" si="5"/>
        <v>0</v>
      </c>
      <c r="J215" s="41">
        <f t="shared" si="5"/>
        <v>0</v>
      </c>
      <c r="L215" s="2"/>
      <c r="O215" s="27"/>
      <c r="S215" s="2"/>
      <c r="V215" s="27"/>
    </row>
    <row r="216" spans="1:22" ht="16" thickTop="1" x14ac:dyDescent="0.35">
      <c r="E216" s="38"/>
    </row>
    <row r="219" spans="1:22" x14ac:dyDescent="0.35">
      <c r="A219" s="87" t="s">
        <v>62</v>
      </c>
    </row>
    <row r="225" spans="1:19" x14ac:dyDescent="0.35">
      <c r="A225" s="1" t="s">
        <v>5</v>
      </c>
      <c r="B225" s="26"/>
      <c r="G225" s="81"/>
      <c r="H225" s="81"/>
      <c r="I225" s="81"/>
      <c r="J225" s="81"/>
    </row>
    <row r="227" spans="1:19" x14ac:dyDescent="0.35">
      <c r="A227" s="2" t="s">
        <v>10</v>
      </c>
      <c r="B227" s="26" t="s">
        <v>2</v>
      </c>
      <c r="G227" s="81"/>
      <c r="H227" s="81"/>
      <c r="I227" s="81"/>
    </row>
    <row r="228" spans="1:19" x14ac:dyDescent="0.35">
      <c r="B228" s="26"/>
    </row>
    <row r="229" spans="1:19" x14ac:dyDescent="0.35">
      <c r="B229" s="26"/>
    </row>
    <row r="230" spans="1:19" x14ac:dyDescent="0.35">
      <c r="B230" s="26"/>
    </row>
    <row r="231" spans="1:19" x14ac:dyDescent="0.35">
      <c r="A231" s="11" t="s">
        <v>58</v>
      </c>
      <c r="B231" s="8"/>
      <c r="C231" s="8"/>
      <c r="D231" s="8"/>
      <c r="E231" s="8"/>
      <c r="F231" s="8"/>
      <c r="G231" s="8"/>
      <c r="L231" s="25"/>
      <c r="S231" s="25"/>
    </row>
    <row r="233" spans="1:19" s="3" customFormat="1" x14ac:dyDescent="0.35">
      <c r="A233" s="12" t="s">
        <v>51</v>
      </c>
      <c r="L233" s="42"/>
      <c r="S233" s="42"/>
    </row>
    <row r="247" spans="1:1" x14ac:dyDescent="0.35">
      <c r="A247" s="16"/>
    </row>
  </sheetData>
  <sheetProtection algorithmName="SHA-512" hashValue="rhyZ0jeGJoKABfciWy1eE8M/9Sjc6bv/zgBWXdcwlgtADDJtfIqG+eAp2WO91aEl2W/cNfKb23Df4WkPMypSNQ==" saltValue="Yltbcrm4I43EBd6NAbYPIQ==" spinCount="100000" sheet="1" formatColumns="0" formatRows="0"/>
  <mergeCells count="217">
    <mergeCell ref="V7:X7"/>
    <mergeCell ref="K184:S184"/>
    <mergeCell ref="K185:S185"/>
    <mergeCell ref="K186:S186"/>
    <mergeCell ref="K214:S214"/>
    <mergeCell ref="K194:S194"/>
    <mergeCell ref="K195:S195"/>
    <mergeCell ref="K196:S196"/>
    <mergeCell ref="K197:S197"/>
    <mergeCell ref="K198:S198"/>
    <mergeCell ref="K199:S199"/>
    <mergeCell ref="K200:S200"/>
    <mergeCell ref="K201:S201"/>
    <mergeCell ref="K202:S202"/>
    <mergeCell ref="K187:S187"/>
    <mergeCell ref="K188:S188"/>
    <mergeCell ref="K189:S189"/>
    <mergeCell ref="K190:S190"/>
    <mergeCell ref="K191:S191"/>
    <mergeCell ref="K192:S192"/>
    <mergeCell ref="K193:S193"/>
    <mergeCell ref="X8:X14"/>
    <mergeCell ref="C101:S101"/>
    <mergeCell ref="C102:S102"/>
    <mergeCell ref="C214:D214"/>
    <mergeCell ref="C215:D215"/>
    <mergeCell ref="C197:D197"/>
    <mergeCell ref="C198:D198"/>
    <mergeCell ref="C199:D199"/>
    <mergeCell ref="C200:D200"/>
    <mergeCell ref="C201:D201"/>
    <mergeCell ref="C192:D192"/>
    <mergeCell ref="C193:D193"/>
    <mergeCell ref="C194:D194"/>
    <mergeCell ref="C195:D195"/>
    <mergeCell ref="C196:D196"/>
    <mergeCell ref="C212:D212"/>
    <mergeCell ref="C213:D213"/>
    <mergeCell ref="C184:D184"/>
    <mergeCell ref="C185:D185"/>
    <mergeCell ref="C186:D186"/>
    <mergeCell ref="C202:D202"/>
    <mergeCell ref="C187:D187"/>
    <mergeCell ref="C188:D188"/>
    <mergeCell ref="C189:D189"/>
    <mergeCell ref="C190:D190"/>
    <mergeCell ref="C191:D191"/>
    <mergeCell ref="E8:E14"/>
    <mergeCell ref="K150:S150"/>
    <mergeCell ref="C181:D181"/>
    <mergeCell ref="A84:A85"/>
    <mergeCell ref="B84:B85"/>
    <mergeCell ref="C147:D147"/>
    <mergeCell ref="C148:D148"/>
    <mergeCell ref="C178:D178"/>
    <mergeCell ref="C179:D179"/>
    <mergeCell ref="C145:D145"/>
    <mergeCell ref="C146:D146"/>
    <mergeCell ref="C149:D149"/>
    <mergeCell ref="C150:D150"/>
    <mergeCell ref="C84:S85"/>
    <mergeCell ref="C86:S86"/>
    <mergeCell ref="C127:S127"/>
    <mergeCell ref="C128:S128"/>
    <mergeCell ref="C111:S111"/>
    <mergeCell ref="C112:S112"/>
    <mergeCell ref="C113:S113"/>
    <mergeCell ref="C114:S114"/>
    <mergeCell ref="C115:S115"/>
    <mergeCell ref="C174:D174"/>
    <mergeCell ref="C100:S100"/>
    <mergeCell ref="B4:C4"/>
    <mergeCell ref="G8:G14"/>
    <mergeCell ref="C107:S107"/>
    <mergeCell ref="C108:S108"/>
    <mergeCell ref="C109:S109"/>
    <mergeCell ref="C182:D182"/>
    <mergeCell ref="N7:Q7"/>
    <mergeCell ref="C175:D175"/>
    <mergeCell ref="C176:D176"/>
    <mergeCell ref="C177:D177"/>
    <mergeCell ref="C161:D161"/>
    <mergeCell ref="C172:D172"/>
    <mergeCell ref="C144:D144"/>
    <mergeCell ref="C173:D173"/>
    <mergeCell ref="A143:O143"/>
    <mergeCell ref="K144:S144"/>
    <mergeCell ref="K145:S145"/>
    <mergeCell ref="K146:S146"/>
    <mergeCell ref="K147:S147"/>
    <mergeCell ref="K148:S148"/>
    <mergeCell ref="K149:S149"/>
    <mergeCell ref="A8:A14"/>
    <mergeCell ref="B8:B14"/>
    <mergeCell ref="C8:C14"/>
    <mergeCell ref="U8:U14"/>
    <mergeCell ref="V8:V14"/>
    <mergeCell ref="W8:W14"/>
    <mergeCell ref="I8:I14"/>
    <mergeCell ref="J8:J14"/>
    <mergeCell ref="K8:K14"/>
    <mergeCell ref="S8:S14"/>
    <mergeCell ref="T8:T14"/>
    <mergeCell ref="L9:L14"/>
    <mergeCell ref="M9:M14"/>
    <mergeCell ref="N9:N14"/>
    <mergeCell ref="O9:O14"/>
    <mergeCell ref="P9:P14"/>
    <mergeCell ref="Q9:Q14"/>
    <mergeCell ref="R9:R14"/>
    <mergeCell ref="C183:D183"/>
    <mergeCell ref="H8:H14"/>
    <mergeCell ref="D8:D14"/>
    <mergeCell ref="C110:S110"/>
    <mergeCell ref="C87:S87"/>
    <mergeCell ref="C98:S98"/>
    <mergeCell ref="C99:S99"/>
    <mergeCell ref="C105:S105"/>
    <mergeCell ref="C106:S106"/>
    <mergeCell ref="F8:F14"/>
    <mergeCell ref="K161:S161"/>
    <mergeCell ref="K172:S172"/>
    <mergeCell ref="K173:S173"/>
    <mergeCell ref="K174:S174"/>
    <mergeCell ref="K175:S175"/>
    <mergeCell ref="K176:S176"/>
    <mergeCell ref="K177:S177"/>
    <mergeCell ref="K178:S178"/>
    <mergeCell ref="K179:S179"/>
    <mergeCell ref="K180:S180"/>
    <mergeCell ref="K181:S181"/>
    <mergeCell ref="K182:S182"/>
    <mergeCell ref="K183:S183"/>
    <mergeCell ref="C180:D180"/>
    <mergeCell ref="C162:D162"/>
    <mergeCell ref="K162:S162"/>
    <mergeCell ref="C163:D163"/>
    <mergeCell ref="K163:S163"/>
    <mergeCell ref="C116:S116"/>
    <mergeCell ref="C117:S117"/>
    <mergeCell ref="C118:S118"/>
    <mergeCell ref="C119:S119"/>
    <mergeCell ref="C120:S120"/>
    <mergeCell ref="C121:S121"/>
    <mergeCell ref="C122:S122"/>
    <mergeCell ref="C123:S123"/>
    <mergeCell ref="C124:S124"/>
    <mergeCell ref="C125:S125"/>
    <mergeCell ref="C126:S126"/>
    <mergeCell ref="C155:D155"/>
    <mergeCell ref="K155:S155"/>
    <mergeCell ref="C156:D156"/>
    <mergeCell ref="K156:S156"/>
    <mergeCell ref="C157:D157"/>
    <mergeCell ref="K157:S157"/>
    <mergeCell ref="C158:D158"/>
    <mergeCell ref="K158:S158"/>
    <mergeCell ref="C159:D159"/>
    <mergeCell ref="C169:D169"/>
    <mergeCell ref="K169:S169"/>
    <mergeCell ref="C170:D170"/>
    <mergeCell ref="K170:S170"/>
    <mergeCell ref="C171:D171"/>
    <mergeCell ref="K171:S171"/>
    <mergeCell ref="C164:D164"/>
    <mergeCell ref="K164:S164"/>
    <mergeCell ref="C165:D165"/>
    <mergeCell ref="K165:S165"/>
    <mergeCell ref="C166:D166"/>
    <mergeCell ref="K166:S166"/>
    <mergeCell ref="C167:D167"/>
    <mergeCell ref="K167:S167"/>
    <mergeCell ref="C168:D168"/>
    <mergeCell ref="K168:S168"/>
    <mergeCell ref="K212:S212"/>
    <mergeCell ref="K213:S213"/>
    <mergeCell ref="C203:D203"/>
    <mergeCell ref="C204:D204"/>
    <mergeCell ref="C205:D205"/>
    <mergeCell ref="C206:D206"/>
    <mergeCell ref="C207:D207"/>
    <mergeCell ref="C208:D208"/>
    <mergeCell ref="C209:D209"/>
    <mergeCell ref="C210:D210"/>
    <mergeCell ref="C211:D211"/>
    <mergeCell ref="K203:S203"/>
    <mergeCell ref="K204:S204"/>
    <mergeCell ref="K205:S205"/>
    <mergeCell ref="K206:S206"/>
    <mergeCell ref="K207:S207"/>
    <mergeCell ref="K208:S208"/>
    <mergeCell ref="K209:S209"/>
    <mergeCell ref="K210:S210"/>
    <mergeCell ref="K211:S211"/>
    <mergeCell ref="C88:S88"/>
    <mergeCell ref="C89:S89"/>
    <mergeCell ref="C90:S90"/>
    <mergeCell ref="C91:S91"/>
    <mergeCell ref="C92:S92"/>
    <mergeCell ref="C93:S93"/>
    <mergeCell ref="C94:S94"/>
    <mergeCell ref="C95:S95"/>
    <mergeCell ref="C96:S96"/>
    <mergeCell ref="K159:S159"/>
    <mergeCell ref="C160:D160"/>
    <mergeCell ref="K160:S160"/>
    <mergeCell ref="C97:S97"/>
    <mergeCell ref="C151:D151"/>
    <mergeCell ref="K151:S151"/>
    <mergeCell ref="C152:D152"/>
    <mergeCell ref="K152:S152"/>
    <mergeCell ref="C153:D153"/>
    <mergeCell ref="K153:S153"/>
    <mergeCell ref="C154:D154"/>
    <mergeCell ref="K154:S154"/>
    <mergeCell ref="C103:S103"/>
    <mergeCell ref="C104:S104"/>
  </mergeCells>
  <conditionalFormatting sqref="C138">
    <cfRule type="cellIs" dxfId="39" priority="26" operator="lessThan">
      <formula>0</formula>
    </cfRule>
  </conditionalFormatting>
  <conditionalFormatting sqref="L75:R75">
    <cfRule type="cellIs" dxfId="38" priority="23" operator="lessThan">
      <formula>0</formula>
    </cfRule>
  </conditionalFormatting>
  <conditionalFormatting sqref="T75:W75">
    <cfRule type="cellIs" dxfId="37" priority="17" operator="lessThan">
      <formula>0</formula>
    </cfRule>
  </conditionalFormatting>
  <dataValidations count="58">
    <dataValidation allowBlank="1" showInputMessage="1" showErrorMessage="1" prompt="Enter the Debtor case name." sqref="A8:A14 A84:A85 A144" xr:uid="{FE7FB463-A493-4F09-86C7-3EEAFFBFF990}"/>
    <dataValidation allowBlank="1" showInputMessage="1" showErrorMessage="1" prompt="Please enter the name of the Authorized Depository that is being used for maintaining the estate bank account for the case. " sqref="X8:X14" xr:uid="{F1B3EB4C-1AA5-45E7-8AE5-DA09FD2BD594}"/>
    <dataValidation allowBlank="1" showInputMessage="1" showErrorMessage="1" prompt="From the trustee’s bank statement for each case, enter the monthly ending bank balance for that case. The total of these balances will populate the bonding_x000a_section below." sqref="V8:V14" xr:uid="{1C634574-3567-4848-AC2C-9B127CE0D7FB}"/>
    <dataValidation allowBlank="1" showInputMessage="1" showErrorMessage="1" prompt="From the individual bank statement for each case, enter the highest daily bank balance during the month for that case." sqref="W8:W14" xr:uid="{414A76E2-4204-47EF-97B0-A8E3F84B4792}"/>
    <dataValidation allowBlank="1" showInputMessage="1" showErrorMessage="1" prompt="This number calculates automatically based on the entries in the preceding columns. This should be checked for accuracy against the trustee’s accounting_x000a_records." sqref="R9:R14" xr:uid="{2EC92F9F-7538-4AD8-8026-CE7C11B0C8B9}"/>
    <dataValidation allowBlank="1" showInputMessage="1" showErrorMessage="1" prompt="Enter any payments made to the trustee for compensation or expenses approved by the Court." sqref="Q9:Q14" xr:uid="{A97DF90D-5354-4F66-A69F-5FC82D46F7DB}"/>
    <dataValidation allowBlank="1" showInputMessage="1" showErrorMessage="1" prompt="Enter any payments made to creditors pursuant to the plan or approved by the Court. Refunds from creditor payees should be credited in the month received." sqref="P9:P14" xr:uid="{267E789B-A466-46DF-9069-023C3A00BBB1}"/>
    <dataValidation allowBlank="1" showInputMessage="1" showErrorMessage="1" prompt="Enter any payments made for professional fees or expenses or other costs of administration provided for in the plan or approved by the Court. Refunds from administrative payees should be credited in the month received." sqref="O9:O14" xr:uid="{FECE4E8B-CEB2-40AF-B014-2B403B6950EA}"/>
    <dataValidation allowBlank="1" showInputMessage="1" showErrorMessage="1" prompt="Enter any refunds of receipts paid to the debtor." sqref="N9:N14" xr:uid="{39F9F3AF-2DB4-4E5D-8A12-7F7D4C022241}"/>
    <dataValidation allowBlank="1" showInputMessage="1" showErrorMessage="1" prompt="Enter any receipts from, or on behalf of, the debtor which were deposited into the trustee’s case account. Include pre-confirmation adequate protection payments and post confirmation plan payments." sqref="M9:M14" xr:uid="{D8D40874-0E17-49D2-829A-E801EE82B5D2}"/>
    <dataValidation allowBlank="1" showInputMessage="1" showErrorMessage="1" prompt="Enter the date that (1) a trustee resignation is filed, (2) an NDR is filed, or (3) a Trustee Final Report and Account is submitted to the United States Trustee." sqref="K8:K14" xr:uid="{F368E489-269F-402B-AB78-3CB4913E0C8A}"/>
    <dataValidation allowBlank="1" showInputMessage="1" showErrorMessage="1" prompt="If the case has been determined to be substantially consummated (see § 1101(2)), enter the date the debtor files the notice of substantial consummation." sqref="I8:I14" xr:uid="{A5D2A8B7-BC22-46E2-BF76-3B1B8C66603F}"/>
    <dataValidation allowBlank="1" showInputMessage="1" showErrorMessage="1" prompt="If a plan is confirmed, enter Consensual if the plan was confirmed under § 1191(a) or Non-consensual if confirmed under § 1191(b)." sqref="H8:H14" xr:uid="{BA915D85-DF4F-4CD2-92EE-C491E4CCFF9D}"/>
    <dataValidation allowBlank="1" showInputMessage="1" showErrorMessage="1" prompt="If applicable, enter the date the plan was confirmed in the case." sqref="G8:G14" xr:uid="{4A143F14-363C-4B84-AAF3-31A68780FD5E}"/>
    <dataValidation allowBlank="1" showInputMessage="1" showErrorMessage="1" prompt="If the case has been dismissed, converted to another chapter, the court denied the debtor’s SBRA election, or the debtor withdrew the election, enter the date of the order of dismissal, order of conversion, court ordered denial, or amended petition." sqref="F8:F14" xr:uid="{F4F7F52D-861E-4D3A-A2EB-CED2AAC068E9}"/>
    <dataValidation allowBlank="1" showInputMessage="1" showErrorMessage="1" prompt="Enter the date the trustee was appointed." sqref="E8:E14" xr:uid="{96CC14EF-C389-40AB-BF4E-0AE6B2905325}"/>
    <dataValidation allowBlank="1" showInputMessage="1" showErrorMessage="1" prompt="Enter the judicial district in which the case was filed. For states with a single judicial district, enter the state’s postal code (e.g., Oregon entered as “OR”). For states with multiple judicial districts, enter the district’s acronym (e.g., &quot;EDTX&quot;)." sqref="D8:D14" xr:uid="{8BA4582D-F454-45D1-85E3-9F8547CA5667}"/>
    <dataValidation allowBlank="1" showInputMessage="1" showErrorMessage="1" prompt="Enter the case number, in the format “xx-xxxxx.”" sqref="B8:B14 B84:B85 B144" xr:uid="{C51496CC-6059-40DC-8FAF-A50A46E5BB78}"/>
    <dataValidation allowBlank="1" showInputMessage="1" showErrorMessage="1" prompt="If a plan has been confirmed and the trustee is administering plan payments, enter the estimated date the plan will be completed." sqref="J8:J14" xr:uid="{7405E258-4123-43EF-B9C7-8CF306D8198F}"/>
    <dataValidation allowBlank="1" showInputMessage="1" showErrorMessage="1" prompt="Enter appropriate notes pertaining to your Trustee Awards.  Please see instructions for further guidance." sqref="K144" xr:uid="{C7C12F1A-61BF-4983-8036-99402B8F3842}"/>
    <dataValidation allowBlank="1" showInputMessage="1" showErrorMessage="1" prompt="Enter the amount of retainers held by the Trustee." sqref="J144" xr:uid="{549ADEC5-B063-484D-9F4C-3C96A95D0875}"/>
    <dataValidation allowBlank="1" showInputMessage="1" showErrorMessage="1" prompt="Amount will automatically calculate." sqref="I144" xr:uid="{239DF8CD-9044-4D3A-8E0B-685E50E5E94F}"/>
    <dataValidation allowBlank="1" showInputMessage="1" showErrorMessage="1" prompt="Enter the amount of Court Awards written-off by the Trustee during the month." sqref="H144" xr:uid="{ABB5EB83-BED5-4B07-831C-74E277895A38}"/>
    <dataValidation allowBlank="1" showInputMessage="1" showErrorMessage="1" prompt="Enter Court Awards of Trustee Compensation and/or Fees received from Debtor and Trustee." sqref="G144" xr:uid="{DA0C602D-3B17-4C97-B09B-D1FA0ACF53E9}"/>
    <dataValidation allowBlank="1" showInputMessage="1" showErrorMessage="1" prompt="Beginning balance should match the ending balance from the prior month.  Amount will automatically calculate for the months of August through June." sqref="E144" xr:uid="{E1D97579-35BB-499D-ADB2-BB75418F342F}"/>
    <dataValidation allowBlank="1" showInputMessage="1" showErrorMessage="1" prompt="Enter Court Awards of Trustee Compensation and/or Fees entered by the Court during the month." sqref="F144" xr:uid="{4704A394-768D-4AB6-A0F8-E51394A01672}"/>
    <dataValidation allowBlank="1" showInputMessage="1" showErrorMessage="1" prompt="Enter the date of the Court Award of Trustee Compensation and/or Fees." sqref="C144:D144" xr:uid="{373F6C62-0B68-4AAE-807B-C054ACA94362}"/>
    <dataValidation type="decimal" operator="greaterThanOrEqual" allowBlank="1" showInputMessage="1" showErrorMessage="1" error="Amount entered must be positive number." sqref="M15:Q74 V15:W74 T15:T74" xr:uid="{3F460148-CF47-4890-B2CA-E507F881C5F3}">
      <formula1>0</formula1>
    </dataValidation>
    <dataValidation allowBlank="1" showInputMessage="1" showErrorMessage="1" prompt="Enter the period end date of the last DIP monthly report filed with the Court." sqref="S8:S14" xr:uid="{A25E26A0-F055-4964-8F23-272D2742CAB2}"/>
    <dataValidation allowBlank="1" showInputMessage="1" showErrorMessage="1" prompt="Enter the date the case was designated with the Court as a Chapter 11 Subchapter V (e.g., Petition Date, Amended Petition Date, Conversion Date, etc.)." sqref="C8:C14" xr:uid="{8DBF945B-C756-4D76-86CF-C46449B3538B}"/>
    <dataValidation allowBlank="1" showInputMessage="1" showErrorMessage="1" prompt="If payments were made by an outside party, but not through the trustee’s bank account, on behalf of the trustee pursuant to the plan or Court order, enter the total of such payments here." sqref="T8:T14" xr:uid="{5ECDC659-D1B0-4A1C-8299-451DCAC5CAB5}"/>
    <dataValidation allowBlank="1" showInputMessage="1" showErrorMessage="1" prompt="Please enter case notes as deemed appropriate in accordance with the instructions to the form.  Please see the instructions to the form for examples of information that are appropriate for the case notes." sqref="C84:S85" xr:uid="{057DA2F5-6C38-4391-826F-D9CFBEF9612E}"/>
    <dataValidation allowBlank="1" showInputMessage="1" showErrorMessage="1" prompt="In July, enter the preceding month’s ending ledger book balance as the current month’s beginning ledger book balance. August – June balances will carry forward. Use ledger book balance, not bank balance." sqref="L9:L14" xr:uid="{53F37B61-0EF3-4396-92E6-35D33E54F274}"/>
    <dataValidation type="list" showInputMessage="1" showErrorMessage="1" error="Do not enter &quot;Consensual&quot; or &quot;Non-consensual&quot; in this field unless there is a confirmation date in Column G." sqref="H15:H74" xr:uid="{0A2B7DE4-D0EE-4F1E-9361-570A6455518D}">
      <formula1>IF(G15="",Blank,Plan)</formula1>
    </dataValidation>
    <dataValidation type="custom" allowBlank="1" showInputMessage="1" showErrorMessage="1" error="For states with a single judicial district, enter the state’s postal code (e.g., Oregon entered as “OR”). For states with multiple judicial districts, enter the district’s recognized acronym (e.g., &quot;EDTX&quot;)." sqref="D15:D74" xr:uid="{980A0C22-FA94-4A31-9E57-F3D439EB9E62}">
      <formula1>AND(EXACT(D15,UPPER(D15)),ISTEXT(D15),OR(LEN(D15)=2,LEN(D15)=4,(D15)="CDCA-LA",(D15)="CDCA-RV",(D15)="CDCA-SA",(D15)="CDCA-SFV",(D15)="CDCA-ND"))</formula1>
    </dataValidation>
    <dataValidation type="custom" showInputMessage="1" showErrorMessage="1" error="This column automatically calculates, and amounts should not be manually entered.  If there is a beginning balance, there should be a Court Award date in Column C prior to the beginning of the month." sqref="E145:E214" xr:uid="{3D16A7E6-97BD-4AE5-923D-19BB41925200}">
      <formula1>FALSE()</formula1>
    </dataValidation>
    <dataValidation type="custom" showInputMessage="1" showErrorMessage="1" error="Columns A, B, and C should be completed.  If there is a beginning award balance, then the new award date should go in the notes column." sqref="F145:F214" xr:uid="{83D90618-00E3-49D7-9BD2-CA68B56BC609}">
      <formula1>AND(A145&lt;&gt;"", B145&lt;&gt;"", C145&lt;&gt;"", F145&gt;=0, ISNUMBER(F145))</formula1>
    </dataValidation>
    <dataValidation type="custom" showInputMessage="1" showErrorMessage="1" error="Columns A, B, and C should be completed.  If there is an amount listed in column G, there should be an amount listed in at least Column E and/or Column F." sqref="G145:G214" xr:uid="{DD64B872-C042-49A6-B040-EC147F8CAB67}">
      <formula1>AND(A145&lt;&gt;"", B145&lt;&gt;"", C145&lt;&gt;"", OR(AND(ISNUMBER(E145),E145&gt;0), AND(ISNUMBER(F145), F145&gt;0)), G145&gt;=0, ISNUMBER(G145))</formula1>
    </dataValidation>
    <dataValidation type="custom" showInputMessage="1" showErrorMessage="1" error="Columns A, B, and C should be completed.  If there is an amount listed in Column H, there should be an amount listed in at least Column E and/or Column F.  Positive numbers." sqref="H145:H214" xr:uid="{95ABA475-2187-44B5-A140-C9ED0EC191C3}">
      <formula1>AND(A145&lt;&gt;"", B145&lt;&gt;"", C145&lt;&gt;"", OR(AND(ISNUMBER(E145), E145&gt;0), AND(ISNUMBER(F145), F145&gt;0)), H145&gt;=0, ISNUMBER(H145))</formula1>
    </dataValidation>
    <dataValidation type="custom" showInputMessage="1" showErrorMessage="1" error="This column automatically calculates, and amounts should not be manually entered." sqref="I145:I214" xr:uid="{8217A9D7-B5A9-4559-AC0D-A85BDE790D0A}">
      <formula1>FALSE()</formula1>
    </dataValidation>
    <dataValidation type="custom" showInputMessage="1" showErrorMessage="1" error="Columns A and B should not be blank." sqref="J145:J214" xr:uid="{1B3DA866-BCE9-46C4-B8AF-FC3FEC36F2A1}">
      <formula1>AND(A145&lt;&gt;"", B145&lt;&gt;"", J145&gt;=0, ISNUMBER(J145))</formula1>
    </dataValidation>
    <dataValidation type="custom" showInputMessage="1" showErrorMessage="1" error="Typically a case should only be entered one time.   " sqref="A86" xr:uid="{5698F530-4DEB-40A9-A91A-CDA649C2EE87}">
      <formula1>COUNTIF($A$86:$A$128, A86) &lt;= 1</formula1>
    </dataValidation>
    <dataValidation type="custom" showInputMessage="1" showErrorMessage="1" error="The field must typically contain a unique case number (unless case # is in more than one of your Districts) that is 8 characters long and in the following format:  ##-#####.   " sqref="B86" xr:uid="{C33CE4C3-7334-4667-B843-CAF7086CE418}">
      <formula1>AND(LEN(B86)=8, MID(B86,3,1)="-", ISNUMBER(VALUE(LEFT(B86,2))), ISNUMBER(VALUE(MID(B86,4,5))), ISNUMBER(VALUE(SUBSTITUTE(B86,"-",""))), COUNTIF($B$86:$B$128, B86)&lt;2)</formula1>
    </dataValidation>
    <dataValidation type="custom" showInputMessage="1" showErrorMessage="1" error="Typically a case should only be entered one time.   " sqref="A15" xr:uid="{71450B12-C2CD-4C8A-A94A-133A90747CF0}">
      <formula1>COUNTIF($A$15:$A$74, A15) &lt;= 1</formula1>
    </dataValidation>
    <dataValidation type="custom" showInputMessage="1" showErrorMessage="1" error="The field must typically contain a unique case number (unless case # is in more than one of your Districts) that is 8 characters long and in the following format:  ##-#####.  " sqref="B15:B74" xr:uid="{7AEEEFF9-E5C8-4164-BA36-FA6D2F78D3BE}">
      <formula1>AND(LEN(B15)=8, MID(B15,3,1)="-", ISNUMBER(VALUE(LEFT(B15,2))), ISNUMBER(VALUE(MID(B15,4,5))), ISNUMBER(VALUE(SUBSTITUTE(B15,"-",""))), COUNTIF($B$15:$B$74, B15)&lt;2)</formula1>
    </dataValidation>
    <dataValidation type="custom" showInputMessage="1" showErrorMessage="1" error="Typically a case should only be entered one time.  " sqref="A145" xr:uid="{E5B44CF9-C85F-4A48-9DCE-B5CFC40DFD3B}">
      <formula1>COUNTIF($A$145:$A$214, A145) &lt;= 1</formula1>
    </dataValidation>
    <dataValidation type="custom" showInputMessage="1" showErrorMessage="1" error="The field must typically contain a unique case number (unless case # is in more than one of your Districts) that is 8 characters long and in the following format:  ##-#####.  " sqref="B145:B214" xr:uid="{05244F35-73BA-41BB-AF59-D0C9C7D255E0}">
      <formula1>AND(LEN(B145)=8, MID(B145,3,1)="-", ISNUMBER(VALUE(LEFT(B145,2))), ISNUMBER(VALUE(MID(B145,4,5))), ISNUMBER(VALUE(SUBSTITUTE(B145,"-",""))), COUNTIF($B$145:$B$214, B145)&lt;2)</formula1>
    </dataValidation>
    <dataValidation type="custom" showInputMessage="1" showErrorMessage="1" error="This row shouldn't be completed unless there is an appropriate Debtor Name in Column A and Case Number in Column B." sqref="C86:S128" xr:uid="{C7C1BF92-2833-45B5-A369-925C2ED9DD47}">
      <formula1>AND(A86&lt;&gt;"", B86&lt;&gt;"")</formula1>
    </dataValidation>
    <dataValidation type="custom" showInputMessage="1" showErrorMessage="1" error="Columns A and B should not be blank." sqref="K145:S214" xr:uid="{4F5B0419-E8DE-45F4-980F-13AD791A71C0}">
      <formula1>AND(A145&lt;&gt;"", B145&lt;&gt;"")</formula1>
    </dataValidation>
    <dataValidation type="date" operator="lessThanOrEqual" allowBlank="1" showInputMessage="1" showErrorMessage="1" error="The date filed for the case must not be subsequent to month end, and must be in the proper format." sqref="C15:C74" xr:uid="{6A16A238-2348-4398-B776-2898E27E3C8D}">
      <formula1>46356</formula1>
    </dataValidation>
    <dataValidation type="date" allowBlank="1" showInputMessage="1" showErrorMessage="1" error="Date entered should be within the month under review." sqref="E15:G74 K15:K74" xr:uid="{09CC19FD-26AF-4EC1-8A14-BA763D10B2ED}">
      <formula1>46327</formula1>
      <formula2>46356</formula2>
    </dataValidation>
    <dataValidation type="custom" allowBlank="1" showInputMessage="1" showErrorMessage="1" error="There should not be a date of substantial consummation in this field unless there is a confirmation date in Column G.  Dates entered should be within the month under review." sqref="I15:I74" xr:uid="{C3D11152-ED52-4A34-9212-F131E2BDB7F8}">
      <formula1>IF(G15="","",AND(I15&gt;=DATE(2026,11,1),I15&lt;=DATE(2026,11,30)))</formula1>
    </dataValidation>
    <dataValidation type="custom" allowBlank="1" showInputMessage="1" showErrorMessage="1" error="There should be nothing entered unless there is a confirmation date in Column G.  Date entered should be subsequent to month end." sqref="J15:J74" xr:uid="{2BAE4B47-FFCA-46FB-B80F-817E0F683C90}">
      <formula1>IF(G15="","",AND(J15&gt;=DATE(2026,12,1)))</formula1>
    </dataValidation>
    <dataValidation type="date" operator="lessThan" allowBlank="1" showInputMessage="1" showErrorMessage="1" error="Date entered must not be subsequent to month end under review.  Date entered must be in the proper format." sqref="S15:S74" xr:uid="{B8D96A2D-1849-446C-8E7C-AF6F2A0D3CF4}">
      <formula1>46357</formula1>
    </dataValidation>
    <dataValidation type="custom" showInputMessage="1" showErrorMessage="1" error="Typically a case should only be entered one time.  The row cell above should not be blank." sqref="A16:A74" xr:uid="{AA2BEF90-E868-4019-85DB-0BD4340DBC5B}">
      <formula1>AND(A15&lt;&gt;"", COUNTIF($A$15:$A$74, A16) &lt;= 1)</formula1>
    </dataValidation>
    <dataValidation type="custom" showInputMessage="1" showErrorMessage="1" error="The field must typically contain a unique case number (unless case # is in more than one of your Districts) that is 8 characters long and in the following format:  ##-#####.  The row cell above should not be blank." sqref="B87:B128" xr:uid="{F2F6F198-B0CB-403A-AA5F-EFAF4354E5BF}">
      <formula1>AND(B86&lt;&gt;"", LEN(B87)=8, MID(B87,3,1)="-", ISNUMBER(VALUE(LEFT(B87,2))), ISNUMBER(VALUE(MID(B87,4,5))), ISNUMBER(VALUE(SUBSTITUTE(B87,"-",""))), COUNTIF($B$86:$B$128, B87)&lt;2)</formula1>
    </dataValidation>
    <dataValidation type="custom" showInputMessage="1" showErrorMessage="1" error="Typically a case should only be entered one time.  The row cell above should not be blank." sqref="A87:A128" xr:uid="{8F7E191B-F392-4A3C-B91D-A47B81A69860}">
      <formula1>AND(A86&lt;&gt;"", COUNTIF($A$86:$A$128, A87) &lt;= 1)</formula1>
    </dataValidation>
    <dataValidation type="custom" showInputMessage="1" showErrorMessage="1" error="Typically a case should only be entered one time.  The row cell above should not be blank." sqref="A146:A214" xr:uid="{FFBC8BF8-5FEA-4240-AAD9-E81008039591}">
      <formula1>AND(A145&lt;&gt;"", COUNTIF($A$145:$A$214, A146) &lt;= 1)</formula1>
    </dataValidation>
  </dataValidations>
  <pageMargins left="0.06" right="0.02" top="0.25" bottom="0.57999999999999996" header="0.56000000000000005" footer="0.5"/>
  <pageSetup scale="39" fitToHeight="0" orientation="landscape" horizontalDpi="300" r:id="rId1"/>
  <headerFooter alignWithMargins="0"/>
  <rowBreaks count="2" manualBreakCount="2">
    <brk id="77" max="22" man="1"/>
    <brk id="129" max="22" man="1"/>
  </rowBreaks>
  <extLst>
    <ext xmlns:x14="http://schemas.microsoft.com/office/spreadsheetml/2009/9/main" uri="{78C0D931-6437-407d-A8EE-F0AAD7539E65}">
      <x14:conditionalFormattings>
        <x14:conditionalFormatting xmlns:xm="http://schemas.microsoft.com/office/excel/2006/main">
          <x14:cfRule type="expression" priority="3" id="{A5F023F7-88ED-40D5-BA57-244A1702923E}">
            <xm:f>AND(A15&lt;&gt;October!A15, A15&lt;&gt;0)</xm:f>
            <x14:dxf>
              <fill>
                <patternFill>
                  <bgColor theme="4" tint="0.79998168889431442"/>
                </patternFill>
              </fill>
            </x14:dxf>
          </x14:cfRule>
          <xm:sqref>A15:K74 A86:S128 A145:D214 J145:S214</xm:sqref>
        </x14:conditionalFormatting>
      </x14:conditionalFormattings>
    </ext>
    <ext xmlns:x14="http://schemas.microsoft.com/office/spreadsheetml/2009/9/main" uri="{CCE6A557-97BC-4b89-ADB6-D9C93CAAB3DF}">
      <x14:dataValidations xmlns:xm="http://schemas.microsoft.com/office/excel/2006/main" count="1">
        <x14:dataValidation type="custom" showInputMessage="1" showErrorMessage="1" error="Columns A and B should be completed.  A prior month Column C date should be carried forward.  If there is a prior date being carried forward, new Award Dates should be entered in the Notes column." xr:uid="{C8E17368-151B-497C-913C-93C4857F1D9F}">
          <x14:formula1>
            <xm:f>AND(A145&lt;&gt;"", B145&lt;&gt;"", C145&gt;=DATE(2026,11,1),C145&lt;=DATE(2026,11,30), October!C165="")</xm:f>
          </x14:formula1>
          <xm:sqref>C145:D214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43"/>
    <pageSetUpPr fitToPage="1"/>
  </sheetPr>
  <dimension ref="A1:AA247"/>
  <sheetViews>
    <sheetView showZeros="0" zoomScaleNormal="100" zoomScaleSheetLayoutView="80" workbookViewId="0"/>
  </sheetViews>
  <sheetFormatPr defaultColWidth="9.1796875" defaultRowHeight="15.5" x14ac:dyDescent="0.35"/>
  <cols>
    <col min="1" max="1" width="54.7265625" style="2" customWidth="1"/>
    <col min="2" max="2" width="11.453125" style="2" bestFit="1" customWidth="1"/>
    <col min="3" max="3" width="13.453125" style="2" bestFit="1" customWidth="1"/>
    <col min="4" max="4" width="13.453125" style="2" customWidth="1"/>
    <col min="5" max="5" width="14.1796875" style="2" customWidth="1"/>
    <col min="6" max="6" width="15.1796875" style="2" customWidth="1"/>
    <col min="7" max="7" width="14" style="2" customWidth="1"/>
    <col min="8" max="8" width="15.54296875" style="2" bestFit="1" customWidth="1"/>
    <col min="9" max="9" width="15.453125" style="2" customWidth="1"/>
    <col min="10" max="10" width="12" style="2" customWidth="1"/>
    <col min="11" max="11" width="13" style="2" customWidth="1"/>
    <col min="12" max="12" width="13.81640625" style="27" bestFit="1" customWidth="1"/>
    <col min="13" max="13" width="16.1796875" style="2" customWidth="1"/>
    <col min="14" max="14" width="14.81640625" style="2" customWidth="1"/>
    <col min="15" max="15" width="16.453125" style="2" customWidth="1"/>
    <col min="16" max="16" width="13.453125" style="2" customWidth="1"/>
    <col min="17" max="17" width="12.81640625" style="2" customWidth="1"/>
    <col min="18" max="18" width="15.453125" style="2" customWidth="1"/>
    <col min="19" max="19" width="17.1796875" style="27" customWidth="1"/>
    <col min="20" max="20" width="18.1796875" style="2" customWidth="1"/>
    <col min="21" max="21" width="1.81640625" style="2" customWidth="1"/>
    <col min="22" max="23" width="13.453125" style="2" customWidth="1"/>
    <col min="24" max="24" width="35.54296875" style="2" customWidth="1"/>
    <col min="25" max="26" width="9.1796875" style="2" hidden="1" customWidth="1"/>
    <col min="27" max="27" width="9.1796875" style="2" customWidth="1"/>
    <col min="28" max="16384" width="9.1796875" style="2"/>
  </cols>
  <sheetData>
    <row r="1" spans="1:26" ht="23.25" customHeight="1" x14ac:dyDescent="0.35">
      <c r="A1" s="9" t="str">
        <f>July!A1</f>
        <v>UNITED STATES TRUSTEE PROGRAM</v>
      </c>
    </row>
    <row r="2" spans="1:26" x14ac:dyDescent="0.35">
      <c r="A2" s="3" t="str">
        <f>July!A2</f>
        <v>SUBCHAPTER V CASE-BY-CASE TRUSTEE MONTHLY REPORT OF CASE AND FINANCIAL ACTIVITY (FY27)</v>
      </c>
      <c r="B2" s="3"/>
      <c r="C2" s="3"/>
      <c r="D2" s="3"/>
      <c r="E2" s="3"/>
      <c r="F2" s="3"/>
      <c r="G2" s="3"/>
      <c r="H2" s="3"/>
      <c r="I2" s="3"/>
      <c r="J2" s="3"/>
      <c r="K2" s="3"/>
      <c r="L2" s="6"/>
      <c r="M2" s="3"/>
      <c r="N2" s="3"/>
      <c r="O2" s="3"/>
      <c r="P2" s="3"/>
      <c r="Q2" s="3"/>
      <c r="R2" s="3"/>
      <c r="S2" s="3"/>
      <c r="T2" s="3"/>
    </row>
    <row r="3" spans="1:26" x14ac:dyDescent="0.35">
      <c r="P3" s="28"/>
      <c r="Q3" s="29"/>
      <c r="S3" s="29"/>
    </row>
    <row r="4" spans="1:26" ht="18" customHeight="1" x14ac:dyDescent="0.35">
      <c r="A4" s="3" t="str">
        <f>July!A4</f>
        <v>TRUSTEE (first last):</v>
      </c>
      <c r="B4" s="287">
        <f>November!B4</f>
        <v>0</v>
      </c>
      <c r="C4" s="287"/>
      <c r="I4" s="196" t="s">
        <v>90</v>
      </c>
      <c r="N4" s="30"/>
      <c r="Q4" s="3"/>
      <c r="S4" s="3"/>
    </row>
    <row r="5" spans="1:26" ht="21.25" customHeight="1" x14ac:dyDescent="0.35">
      <c r="A5" s="3" t="str">
        <f>July!A5</f>
        <v>MONTH &amp; YEAR:</v>
      </c>
      <c r="B5" s="5" t="s">
        <v>34</v>
      </c>
      <c r="C5" s="140">
        <f>November!C5</f>
        <v>0</v>
      </c>
      <c r="N5" s="31"/>
      <c r="P5" s="3"/>
      <c r="R5" s="29"/>
      <c r="S5" s="29"/>
    </row>
    <row r="6" spans="1:26" x14ac:dyDescent="0.35">
      <c r="S6" s="2"/>
      <c r="T6" s="32" t="s">
        <v>2</v>
      </c>
    </row>
    <row r="7" spans="1:26" x14ac:dyDescent="0.35">
      <c r="H7" s="107"/>
      <c r="M7" s="122" t="s">
        <v>82</v>
      </c>
      <c r="N7" s="264" t="s">
        <v>16</v>
      </c>
      <c r="O7" s="265"/>
      <c r="P7" s="265"/>
      <c r="Q7" s="266"/>
      <c r="R7" s="27"/>
      <c r="T7" s="32"/>
      <c r="V7" s="264" t="s">
        <v>92</v>
      </c>
      <c r="W7" s="265"/>
      <c r="X7" s="266"/>
    </row>
    <row r="8" spans="1:26" ht="13.75" customHeight="1" x14ac:dyDescent="0.35">
      <c r="A8" s="288" t="s">
        <v>3</v>
      </c>
      <c r="B8" s="237" t="s">
        <v>6</v>
      </c>
      <c r="C8" s="237" t="s">
        <v>91</v>
      </c>
      <c r="D8" s="237" t="s">
        <v>67</v>
      </c>
      <c r="E8" s="237" t="s">
        <v>17</v>
      </c>
      <c r="F8" s="252" t="s">
        <v>69</v>
      </c>
      <c r="G8" s="237" t="s">
        <v>18</v>
      </c>
      <c r="H8" s="237" t="s">
        <v>59</v>
      </c>
      <c r="I8" s="261" t="s">
        <v>53</v>
      </c>
      <c r="J8" s="237" t="s">
        <v>21</v>
      </c>
      <c r="K8" s="249" t="s">
        <v>61</v>
      </c>
      <c r="L8" s="33">
        <v>1</v>
      </c>
      <c r="M8" s="33">
        <v>2</v>
      </c>
      <c r="N8" s="33">
        <v>3</v>
      </c>
      <c r="O8" s="33">
        <v>4</v>
      </c>
      <c r="P8" s="33">
        <v>5</v>
      </c>
      <c r="Q8" s="33">
        <v>6</v>
      </c>
      <c r="R8" s="33">
        <v>7</v>
      </c>
      <c r="S8" s="236" t="s">
        <v>19</v>
      </c>
      <c r="T8" s="236" t="s">
        <v>45</v>
      </c>
      <c r="U8" s="240"/>
      <c r="V8" s="236" t="s">
        <v>56</v>
      </c>
      <c r="W8" s="236" t="s">
        <v>55</v>
      </c>
      <c r="X8" s="270" t="s">
        <v>75</v>
      </c>
    </row>
    <row r="9" spans="1:26" ht="12.65" customHeight="1" x14ac:dyDescent="0.35">
      <c r="A9" s="289"/>
      <c r="B9" s="238"/>
      <c r="C9" s="238"/>
      <c r="D9" s="238"/>
      <c r="E9" s="238"/>
      <c r="F9" s="253"/>
      <c r="G9" s="238"/>
      <c r="H9" s="238"/>
      <c r="I9" s="262"/>
      <c r="J9" s="238"/>
      <c r="K9" s="250"/>
      <c r="L9" s="256" t="s">
        <v>73</v>
      </c>
      <c r="M9" s="238" t="s">
        <v>54</v>
      </c>
      <c r="N9" s="238" t="s">
        <v>8</v>
      </c>
      <c r="O9" s="238" t="s">
        <v>20</v>
      </c>
      <c r="P9" s="238" t="s">
        <v>9</v>
      </c>
      <c r="Q9" s="238" t="s">
        <v>57</v>
      </c>
      <c r="R9" s="258" t="s">
        <v>74</v>
      </c>
      <c r="S9" s="236"/>
      <c r="T9" s="236"/>
      <c r="U9" s="240"/>
      <c r="V9" s="236"/>
      <c r="W9" s="236"/>
      <c r="X9" s="270"/>
    </row>
    <row r="10" spans="1:26" ht="12.65" customHeight="1" thickBot="1" x14ac:dyDescent="0.4">
      <c r="A10" s="289"/>
      <c r="B10" s="238"/>
      <c r="C10" s="238"/>
      <c r="D10" s="238"/>
      <c r="E10" s="238"/>
      <c r="F10" s="253"/>
      <c r="G10" s="238"/>
      <c r="H10" s="238"/>
      <c r="I10" s="262"/>
      <c r="J10" s="238"/>
      <c r="K10" s="250"/>
      <c r="L10" s="256"/>
      <c r="M10" s="238"/>
      <c r="N10" s="238"/>
      <c r="O10" s="238"/>
      <c r="P10" s="238"/>
      <c r="Q10" s="238"/>
      <c r="R10" s="258"/>
      <c r="S10" s="236"/>
      <c r="T10" s="236"/>
      <c r="U10" s="240"/>
      <c r="V10" s="236"/>
      <c r="W10" s="236"/>
      <c r="X10" s="270"/>
    </row>
    <row r="11" spans="1:26" ht="22.75" customHeight="1" x14ac:dyDescent="0.35">
      <c r="A11" s="289"/>
      <c r="B11" s="238"/>
      <c r="C11" s="238"/>
      <c r="D11" s="238"/>
      <c r="E11" s="238"/>
      <c r="F11" s="253"/>
      <c r="G11" s="238"/>
      <c r="H11" s="238"/>
      <c r="I11" s="262"/>
      <c r="J11" s="237"/>
      <c r="K11" s="250"/>
      <c r="L11" s="256"/>
      <c r="M11" s="238"/>
      <c r="N11" s="238"/>
      <c r="O11" s="238"/>
      <c r="P11" s="238"/>
      <c r="Q11" s="238"/>
      <c r="R11" s="258"/>
      <c r="S11" s="236"/>
      <c r="T11" s="236"/>
      <c r="U11" s="240"/>
      <c r="V11" s="236"/>
      <c r="W11" s="236"/>
      <c r="X11" s="270"/>
      <c r="Y11" s="20"/>
      <c r="Z11" s="20"/>
    </row>
    <row r="12" spans="1:26" ht="22.75" customHeight="1" x14ac:dyDescent="0.35">
      <c r="A12" s="289"/>
      <c r="B12" s="238"/>
      <c r="C12" s="238"/>
      <c r="D12" s="238"/>
      <c r="E12" s="238"/>
      <c r="F12" s="253"/>
      <c r="G12" s="238"/>
      <c r="H12" s="238"/>
      <c r="I12" s="262"/>
      <c r="J12" s="238"/>
      <c r="K12" s="250"/>
      <c r="L12" s="256"/>
      <c r="M12" s="238"/>
      <c r="N12" s="238"/>
      <c r="O12" s="238"/>
      <c r="P12" s="238"/>
      <c r="Q12" s="238"/>
      <c r="R12" s="258"/>
      <c r="S12" s="236"/>
      <c r="T12" s="236"/>
      <c r="U12" s="240"/>
      <c r="V12" s="236"/>
      <c r="W12" s="236"/>
      <c r="X12" s="270"/>
      <c r="Y12" s="21"/>
      <c r="Z12" s="21"/>
    </row>
    <row r="13" spans="1:26" ht="13.4" customHeight="1" x14ac:dyDescent="0.35">
      <c r="A13" s="289"/>
      <c r="B13" s="238"/>
      <c r="C13" s="238"/>
      <c r="D13" s="238"/>
      <c r="E13" s="238"/>
      <c r="F13" s="253"/>
      <c r="G13" s="238"/>
      <c r="H13" s="238"/>
      <c r="I13" s="262"/>
      <c r="J13" s="238"/>
      <c r="K13" s="250"/>
      <c r="L13" s="256"/>
      <c r="M13" s="238"/>
      <c r="N13" s="238"/>
      <c r="O13" s="238"/>
      <c r="P13" s="238"/>
      <c r="Q13" s="238"/>
      <c r="R13" s="258"/>
      <c r="S13" s="236"/>
      <c r="T13" s="236"/>
      <c r="U13" s="240"/>
      <c r="V13" s="236"/>
      <c r="W13" s="236"/>
      <c r="X13" s="270"/>
      <c r="Y13" s="21" t="s">
        <v>48</v>
      </c>
      <c r="Z13" s="21" t="s">
        <v>49</v>
      </c>
    </row>
    <row r="14" spans="1:26" ht="15" customHeight="1" thickBot="1" x14ac:dyDescent="0.4">
      <c r="A14" s="290"/>
      <c r="B14" s="239"/>
      <c r="C14" s="239"/>
      <c r="D14" s="239"/>
      <c r="E14" s="239"/>
      <c r="F14" s="254"/>
      <c r="G14" s="239"/>
      <c r="H14" s="239"/>
      <c r="I14" s="263"/>
      <c r="J14" s="239"/>
      <c r="K14" s="251"/>
      <c r="L14" s="257"/>
      <c r="M14" s="239"/>
      <c r="N14" s="239"/>
      <c r="O14" s="239"/>
      <c r="P14" s="239"/>
      <c r="Q14" s="239"/>
      <c r="R14" s="259"/>
      <c r="S14" s="236"/>
      <c r="T14" s="236"/>
      <c r="U14" s="240"/>
      <c r="V14" s="236"/>
      <c r="W14" s="236"/>
      <c r="X14" s="270"/>
      <c r="Y14" s="23" t="s">
        <v>52</v>
      </c>
      <c r="Z14" s="23" t="s">
        <v>50</v>
      </c>
    </row>
    <row r="15" spans="1:26" ht="23.25" customHeight="1" x14ac:dyDescent="0.35">
      <c r="A15" s="98" t="str">
        <f>IF(November!A15="","",November!A15)</f>
        <v/>
      </c>
      <c r="B15" s="64" t="str">
        <f>November!B15</f>
        <v/>
      </c>
      <c r="C15" s="65" t="str">
        <f>November!C15</f>
        <v/>
      </c>
      <c r="D15" s="64" t="str">
        <f>November!D15</f>
        <v/>
      </c>
      <c r="E15" s="65" t="str">
        <f>November!E15</f>
        <v/>
      </c>
      <c r="F15" s="65" t="str">
        <f>November!F15</f>
        <v/>
      </c>
      <c r="G15" s="65" t="str">
        <f>November!G15</f>
        <v/>
      </c>
      <c r="H15" s="64" t="str">
        <f>November!H15</f>
        <v/>
      </c>
      <c r="I15" s="65" t="str">
        <f>November!I15</f>
        <v/>
      </c>
      <c r="J15" s="65" t="str">
        <f>November!J15</f>
        <v/>
      </c>
      <c r="K15" s="65" t="str">
        <f>November!K15</f>
        <v/>
      </c>
      <c r="L15" s="198">
        <f>November!R15</f>
        <v>0</v>
      </c>
      <c r="M15" s="66"/>
      <c r="N15" s="66"/>
      <c r="O15" s="66"/>
      <c r="P15" s="66"/>
      <c r="Q15" s="66"/>
      <c r="R15" s="49">
        <f>+L15+M15-N15-O15-P15-Q15</f>
        <v>0</v>
      </c>
      <c r="S15" s="65"/>
      <c r="T15" s="69"/>
      <c r="U15" s="70"/>
      <c r="V15" s="135"/>
      <c r="W15" s="135"/>
      <c r="X15" s="98" t="str">
        <f>IF(November!X15="","",November!X15)</f>
        <v/>
      </c>
      <c r="Y15" s="2" t="str" cm="1">
        <f t="array" ref="Y15">_xlfn.IFS(A15="","",A15=" ","",A15=0,"",TRUE,1)</f>
        <v/>
      </c>
      <c r="Z15" s="2" t="str" cm="1">
        <f t="array" ref="Z15">_xlfn.IFS(K15="","",K15=" ","",K15=0,"",TRUE,1)</f>
        <v/>
      </c>
    </row>
    <row r="16" spans="1:26" ht="23.25" customHeight="1" x14ac:dyDescent="0.35">
      <c r="A16" s="98" t="str">
        <f>IF(November!A16="","",November!A16)</f>
        <v/>
      </c>
      <c r="B16" s="64" t="str">
        <f>November!B16</f>
        <v/>
      </c>
      <c r="C16" s="65" t="str">
        <f>November!C16</f>
        <v/>
      </c>
      <c r="D16" s="64" t="str">
        <f>November!D16</f>
        <v/>
      </c>
      <c r="E16" s="65" t="str">
        <f>November!E16</f>
        <v/>
      </c>
      <c r="F16" s="65" t="str">
        <f>November!F16</f>
        <v/>
      </c>
      <c r="G16" s="65" t="str">
        <f>November!G16</f>
        <v/>
      </c>
      <c r="H16" s="64" t="str">
        <f>November!H16</f>
        <v/>
      </c>
      <c r="I16" s="65" t="str">
        <f>November!I16</f>
        <v/>
      </c>
      <c r="J16" s="65" t="str">
        <f>November!J16</f>
        <v/>
      </c>
      <c r="K16" s="65" t="str">
        <f>November!K16</f>
        <v/>
      </c>
      <c r="L16" s="198">
        <f>November!R16</f>
        <v>0</v>
      </c>
      <c r="M16" s="66"/>
      <c r="N16" s="66"/>
      <c r="O16" s="66"/>
      <c r="P16" s="66"/>
      <c r="Q16" s="66"/>
      <c r="R16" s="49">
        <f t="shared" ref="R16:R74" si="0">+L16+M16-N16-O16-P16-Q16</f>
        <v>0</v>
      </c>
      <c r="S16" s="65"/>
      <c r="T16" s="69"/>
      <c r="U16" s="70"/>
      <c r="V16" s="135"/>
      <c r="W16" s="135"/>
      <c r="X16" s="98" t="str">
        <f>IF(November!X16="","",November!X16)</f>
        <v/>
      </c>
      <c r="Y16" s="2" t="str" cm="1">
        <f t="array" ref="Y16">_xlfn.IFS(A16="","",A16=" ","",A16=0,"",TRUE,1)</f>
        <v/>
      </c>
      <c r="Z16" s="2" t="str" cm="1">
        <f t="array" ref="Z16">_xlfn.IFS(K16="","",K16=" ","",K16=0,"",TRUE,1)</f>
        <v/>
      </c>
    </row>
    <row r="17" spans="1:26" ht="23.25" customHeight="1" x14ac:dyDescent="0.35">
      <c r="A17" s="98" t="str">
        <f>IF(November!A17="","",November!A17)</f>
        <v/>
      </c>
      <c r="B17" s="64" t="str">
        <f>November!B17</f>
        <v/>
      </c>
      <c r="C17" s="65" t="str">
        <f>November!C17</f>
        <v/>
      </c>
      <c r="D17" s="64" t="str">
        <f>November!D17</f>
        <v/>
      </c>
      <c r="E17" s="65" t="str">
        <f>November!E17</f>
        <v/>
      </c>
      <c r="F17" s="65" t="str">
        <f>November!F17</f>
        <v/>
      </c>
      <c r="G17" s="65" t="str">
        <f>November!G17</f>
        <v/>
      </c>
      <c r="H17" s="64" t="str">
        <f>November!H17</f>
        <v/>
      </c>
      <c r="I17" s="65" t="str">
        <f>November!I17</f>
        <v/>
      </c>
      <c r="J17" s="65" t="str">
        <f>November!J17</f>
        <v/>
      </c>
      <c r="K17" s="65" t="str">
        <f>November!K17</f>
        <v/>
      </c>
      <c r="L17" s="198">
        <f>November!R17</f>
        <v>0</v>
      </c>
      <c r="M17" s="66"/>
      <c r="N17" s="66"/>
      <c r="O17" s="66"/>
      <c r="P17" s="66"/>
      <c r="Q17" s="66"/>
      <c r="R17" s="49">
        <f t="shared" si="0"/>
        <v>0</v>
      </c>
      <c r="S17" s="65"/>
      <c r="T17" s="69"/>
      <c r="U17" s="70"/>
      <c r="V17" s="135"/>
      <c r="W17" s="135"/>
      <c r="X17" s="98" t="str">
        <f>IF(November!X17="","",November!X17)</f>
        <v/>
      </c>
      <c r="Y17" s="2" t="str" cm="1">
        <f t="array" ref="Y17">_xlfn.IFS(A17="","",A17=" ","",A17=0,"",TRUE,1)</f>
        <v/>
      </c>
      <c r="Z17" s="2" t="str" cm="1">
        <f t="array" ref="Z17">_xlfn.IFS(K17="","",K17=" ","",K17=0,"",TRUE,1)</f>
        <v/>
      </c>
    </row>
    <row r="18" spans="1:26" ht="23.25" customHeight="1" x14ac:dyDescent="0.35">
      <c r="A18" s="98" t="str">
        <f>IF(November!A18="","",November!A18)</f>
        <v/>
      </c>
      <c r="B18" s="64" t="str">
        <f>November!B18</f>
        <v/>
      </c>
      <c r="C18" s="65" t="str">
        <f>November!C18</f>
        <v/>
      </c>
      <c r="D18" s="64" t="str">
        <f>November!D18</f>
        <v/>
      </c>
      <c r="E18" s="65" t="str">
        <f>November!E18</f>
        <v/>
      </c>
      <c r="F18" s="65" t="str">
        <f>November!F18</f>
        <v/>
      </c>
      <c r="G18" s="65" t="str">
        <f>November!G18</f>
        <v/>
      </c>
      <c r="H18" s="64" t="str">
        <f>November!H18</f>
        <v/>
      </c>
      <c r="I18" s="65" t="str">
        <f>November!I18</f>
        <v/>
      </c>
      <c r="J18" s="65" t="str">
        <f>November!J18</f>
        <v/>
      </c>
      <c r="K18" s="65" t="str">
        <f>November!K18</f>
        <v/>
      </c>
      <c r="L18" s="198">
        <f>November!R18</f>
        <v>0</v>
      </c>
      <c r="M18" s="66"/>
      <c r="N18" s="66"/>
      <c r="O18" s="66"/>
      <c r="P18" s="66"/>
      <c r="Q18" s="66"/>
      <c r="R18" s="49">
        <f t="shared" si="0"/>
        <v>0</v>
      </c>
      <c r="S18" s="65"/>
      <c r="T18" s="69"/>
      <c r="U18" s="70"/>
      <c r="V18" s="135"/>
      <c r="W18" s="135"/>
      <c r="X18" s="98" t="str">
        <f>IF(November!X18="","",November!X18)</f>
        <v/>
      </c>
      <c r="Y18" s="2" t="str" cm="1">
        <f t="array" ref="Y18">_xlfn.IFS(A18="","",A18=" ","",A18=0,"",TRUE,1)</f>
        <v/>
      </c>
      <c r="Z18" s="2" t="str" cm="1">
        <f t="array" ref="Z18">_xlfn.IFS(K18="","",K18=" ","",K18=0,"",TRUE,1)</f>
        <v/>
      </c>
    </row>
    <row r="19" spans="1:26" ht="23.25" customHeight="1" x14ac:dyDescent="0.35">
      <c r="A19" s="98" t="str">
        <f>IF(November!A19="","",November!A19)</f>
        <v/>
      </c>
      <c r="B19" s="64" t="str">
        <f>November!B19</f>
        <v/>
      </c>
      <c r="C19" s="65" t="str">
        <f>November!C19</f>
        <v/>
      </c>
      <c r="D19" s="64" t="str">
        <f>November!D19</f>
        <v/>
      </c>
      <c r="E19" s="65" t="str">
        <f>November!E19</f>
        <v/>
      </c>
      <c r="F19" s="65" t="str">
        <f>November!F19</f>
        <v/>
      </c>
      <c r="G19" s="65" t="str">
        <f>November!G19</f>
        <v/>
      </c>
      <c r="H19" s="64" t="str">
        <f>November!H19</f>
        <v/>
      </c>
      <c r="I19" s="65" t="str">
        <f>November!I19</f>
        <v/>
      </c>
      <c r="J19" s="65" t="str">
        <f>November!J19</f>
        <v/>
      </c>
      <c r="K19" s="65" t="str">
        <f>November!K19</f>
        <v/>
      </c>
      <c r="L19" s="198">
        <f>November!R19</f>
        <v>0</v>
      </c>
      <c r="M19" s="66"/>
      <c r="N19" s="66"/>
      <c r="O19" s="66"/>
      <c r="P19" s="66"/>
      <c r="Q19" s="66"/>
      <c r="R19" s="49">
        <f t="shared" si="0"/>
        <v>0</v>
      </c>
      <c r="S19" s="65"/>
      <c r="T19" s="69"/>
      <c r="U19" s="70"/>
      <c r="V19" s="135"/>
      <c r="W19" s="135"/>
      <c r="X19" s="98" t="str">
        <f>IF(November!X19="","",November!X19)</f>
        <v/>
      </c>
      <c r="Y19" s="2" t="str" cm="1">
        <f t="array" ref="Y19">_xlfn.IFS(A19="","",A19=" ","",A19=0,"",TRUE,1)</f>
        <v/>
      </c>
      <c r="Z19" s="2" t="str" cm="1">
        <f t="array" ref="Z19">_xlfn.IFS(K19="","",K19=" ","",K19=0,"",TRUE,1)</f>
        <v/>
      </c>
    </row>
    <row r="20" spans="1:26" ht="23.25" customHeight="1" x14ac:dyDescent="0.35">
      <c r="A20" s="98" t="str">
        <f>IF(November!A20="","",November!A20)</f>
        <v/>
      </c>
      <c r="B20" s="64" t="str">
        <f>November!B20</f>
        <v/>
      </c>
      <c r="C20" s="65" t="str">
        <f>November!C20</f>
        <v/>
      </c>
      <c r="D20" s="64" t="str">
        <f>November!D20</f>
        <v/>
      </c>
      <c r="E20" s="65" t="str">
        <f>November!E20</f>
        <v/>
      </c>
      <c r="F20" s="65" t="str">
        <f>November!F20</f>
        <v/>
      </c>
      <c r="G20" s="65" t="str">
        <f>November!G20</f>
        <v/>
      </c>
      <c r="H20" s="64" t="str">
        <f>November!H20</f>
        <v/>
      </c>
      <c r="I20" s="65" t="str">
        <f>November!I20</f>
        <v/>
      </c>
      <c r="J20" s="65" t="str">
        <f>November!J20</f>
        <v/>
      </c>
      <c r="K20" s="65" t="str">
        <f>November!K20</f>
        <v/>
      </c>
      <c r="L20" s="198">
        <f>November!R20</f>
        <v>0</v>
      </c>
      <c r="M20" s="66"/>
      <c r="N20" s="66"/>
      <c r="O20" s="66"/>
      <c r="P20" s="66"/>
      <c r="Q20" s="66"/>
      <c r="R20" s="49">
        <f t="shared" si="0"/>
        <v>0</v>
      </c>
      <c r="S20" s="65"/>
      <c r="T20" s="69"/>
      <c r="U20" s="70"/>
      <c r="V20" s="135"/>
      <c r="W20" s="135"/>
      <c r="X20" s="98" t="str">
        <f>IF(November!X20="","",November!X20)</f>
        <v/>
      </c>
      <c r="Y20" s="2" t="str" cm="1">
        <f t="array" ref="Y20">_xlfn.IFS(A20="","",A20=" ","",A20=0,"",TRUE,1)</f>
        <v/>
      </c>
      <c r="Z20" s="2" t="str" cm="1">
        <f t="array" ref="Z20">_xlfn.IFS(K20="","",K20=" ","",K20=0,"",TRUE,1)</f>
        <v/>
      </c>
    </row>
    <row r="21" spans="1:26" ht="23.25" customHeight="1" x14ac:dyDescent="0.35">
      <c r="A21" s="98" t="str">
        <f>IF(November!A21="","",November!A21)</f>
        <v/>
      </c>
      <c r="B21" s="64" t="str">
        <f>November!B21</f>
        <v/>
      </c>
      <c r="C21" s="65" t="str">
        <f>November!C21</f>
        <v/>
      </c>
      <c r="D21" s="64" t="str">
        <f>November!D21</f>
        <v/>
      </c>
      <c r="E21" s="65" t="str">
        <f>November!E21</f>
        <v/>
      </c>
      <c r="F21" s="65" t="str">
        <f>November!F21</f>
        <v/>
      </c>
      <c r="G21" s="65" t="str">
        <f>November!G21</f>
        <v/>
      </c>
      <c r="H21" s="64" t="str">
        <f>November!H21</f>
        <v/>
      </c>
      <c r="I21" s="65" t="str">
        <f>November!I21</f>
        <v/>
      </c>
      <c r="J21" s="65" t="str">
        <f>November!J21</f>
        <v/>
      </c>
      <c r="K21" s="65" t="str">
        <f>November!K21</f>
        <v/>
      </c>
      <c r="L21" s="198">
        <f>November!R21</f>
        <v>0</v>
      </c>
      <c r="M21" s="66"/>
      <c r="N21" s="66"/>
      <c r="O21" s="66"/>
      <c r="P21" s="66"/>
      <c r="Q21" s="66"/>
      <c r="R21" s="49">
        <f t="shared" si="0"/>
        <v>0</v>
      </c>
      <c r="S21" s="65"/>
      <c r="T21" s="69"/>
      <c r="U21" s="70"/>
      <c r="V21" s="135"/>
      <c r="W21" s="135"/>
      <c r="X21" s="98" t="str">
        <f>IF(November!X21="","",November!X21)</f>
        <v/>
      </c>
      <c r="Y21" s="2" t="str" cm="1">
        <f t="array" ref="Y21">_xlfn.IFS(A21="","",A21=" ","",A21=0,"",TRUE,1)</f>
        <v/>
      </c>
      <c r="Z21" s="2" t="str" cm="1">
        <f t="array" ref="Z21">_xlfn.IFS(K21="","",K21=" ","",K21=0,"",TRUE,1)</f>
        <v/>
      </c>
    </row>
    <row r="22" spans="1:26" ht="23.25" customHeight="1" x14ac:dyDescent="0.35">
      <c r="A22" s="98" t="str">
        <f>IF(November!A22="","",November!A22)</f>
        <v/>
      </c>
      <c r="B22" s="64" t="str">
        <f>November!B22</f>
        <v/>
      </c>
      <c r="C22" s="65" t="str">
        <f>November!C22</f>
        <v/>
      </c>
      <c r="D22" s="64" t="str">
        <f>November!D22</f>
        <v/>
      </c>
      <c r="E22" s="65" t="str">
        <f>November!E22</f>
        <v/>
      </c>
      <c r="F22" s="65" t="str">
        <f>November!F22</f>
        <v/>
      </c>
      <c r="G22" s="65" t="str">
        <f>November!G22</f>
        <v/>
      </c>
      <c r="H22" s="64" t="str">
        <f>November!H22</f>
        <v/>
      </c>
      <c r="I22" s="65" t="str">
        <f>November!I22</f>
        <v/>
      </c>
      <c r="J22" s="65" t="str">
        <f>November!J22</f>
        <v/>
      </c>
      <c r="K22" s="65" t="str">
        <f>November!K22</f>
        <v/>
      </c>
      <c r="L22" s="198">
        <f>November!R22</f>
        <v>0</v>
      </c>
      <c r="M22" s="66"/>
      <c r="N22" s="66"/>
      <c r="O22" s="66"/>
      <c r="P22" s="66"/>
      <c r="Q22" s="66"/>
      <c r="R22" s="49">
        <f t="shared" si="0"/>
        <v>0</v>
      </c>
      <c r="S22" s="65"/>
      <c r="T22" s="69"/>
      <c r="U22" s="70"/>
      <c r="V22" s="135"/>
      <c r="W22" s="135"/>
      <c r="X22" s="98" t="str">
        <f>IF(November!X22="","",November!X22)</f>
        <v/>
      </c>
      <c r="Y22" s="2" t="str" cm="1">
        <f t="array" ref="Y22">_xlfn.IFS(A22="","",A22=" ","",A22=0,"",TRUE,1)</f>
        <v/>
      </c>
      <c r="Z22" s="2" t="str" cm="1">
        <f t="array" ref="Z22">_xlfn.IFS(K22="","",K22=" ","",K22=0,"",TRUE,1)</f>
        <v/>
      </c>
    </row>
    <row r="23" spans="1:26" ht="23.25" customHeight="1" x14ac:dyDescent="0.35">
      <c r="A23" s="98" t="str">
        <f>IF(November!A23="","",November!A23)</f>
        <v/>
      </c>
      <c r="B23" s="64" t="str">
        <f>November!B23</f>
        <v/>
      </c>
      <c r="C23" s="65" t="str">
        <f>November!C23</f>
        <v/>
      </c>
      <c r="D23" s="64" t="str">
        <f>November!D23</f>
        <v/>
      </c>
      <c r="E23" s="65" t="str">
        <f>November!E23</f>
        <v/>
      </c>
      <c r="F23" s="65" t="str">
        <f>November!F23</f>
        <v/>
      </c>
      <c r="G23" s="65" t="str">
        <f>November!G23</f>
        <v/>
      </c>
      <c r="H23" s="64" t="str">
        <f>November!H23</f>
        <v/>
      </c>
      <c r="I23" s="65" t="str">
        <f>November!I23</f>
        <v/>
      </c>
      <c r="J23" s="65" t="str">
        <f>November!J23</f>
        <v/>
      </c>
      <c r="K23" s="65" t="str">
        <f>November!K23</f>
        <v/>
      </c>
      <c r="L23" s="198">
        <f>November!R23</f>
        <v>0</v>
      </c>
      <c r="M23" s="66"/>
      <c r="N23" s="66"/>
      <c r="O23" s="66"/>
      <c r="P23" s="66"/>
      <c r="Q23" s="66"/>
      <c r="R23" s="49">
        <f t="shared" si="0"/>
        <v>0</v>
      </c>
      <c r="S23" s="65"/>
      <c r="T23" s="69"/>
      <c r="U23" s="70"/>
      <c r="V23" s="135"/>
      <c r="W23" s="135"/>
      <c r="X23" s="98" t="str">
        <f>IF(November!X23="","",November!X23)</f>
        <v/>
      </c>
      <c r="Y23" s="2" t="str" cm="1">
        <f t="array" ref="Y23">_xlfn.IFS(A23="","",A23=" ","",A23=0,"",TRUE,1)</f>
        <v/>
      </c>
      <c r="Z23" s="2" t="str" cm="1">
        <f t="array" ref="Z23">_xlfn.IFS(K23="","",K23=" ","",K23=0,"",TRUE,1)</f>
        <v/>
      </c>
    </row>
    <row r="24" spans="1:26" ht="23.25" customHeight="1" x14ac:dyDescent="0.35">
      <c r="A24" s="98" t="str">
        <f>IF(November!A24="","",November!A24)</f>
        <v/>
      </c>
      <c r="B24" s="64" t="str">
        <f>November!B24</f>
        <v/>
      </c>
      <c r="C24" s="65" t="str">
        <f>November!C24</f>
        <v/>
      </c>
      <c r="D24" s="64" t="str">
        <f>November!D24</f>
        <v/>
      </c>
      <c r="E24" s="65" t="str">
        <f>November!E24</f>
        <v/>
      </c>
      <c r="F24" s="65" t="str">
        <f>November!F24</f>
        <v/>
      </c>
      <c r="G24" s="65" t="str">
        <f>November!G24</f>
        <v/>
      </c>
      <c r="H24" s="64" t="str">
        <f>November!H24</f>
        <v/>
      </c>
      <c r="I24" s="65" t="str">
        <f>November!I24</f>
        <v/>
      </c>
      <c r="J24" s="65" t="str">
        <f>November!J24</f>
        <v/>
      </c>
      <c r="K24" s="65" t="str">
        <f>November!K24</f>
        <v/>
      </c>
      <c r="L24" s="198">
        <f>November!R24</f>
        <v>0</v>
      </c>
      <c r="M24" s="66"/>
      <c r="N24" s="66"/>
      <c r="O24" s="66"/>
      <c r="P24" s="66"/>
      <c r="Q24" s="66"/>
      <c r="R24" s="49">
        <f t="shared" si="0"/>
        <v>0</v>
      </c>
      <c r="S24" s="65"/>
      <c r="T24" s="69"/>
      <c r="U24" s="70"/>
      <c r="V24" s="135"/>
      <c r="W24" s="135"/>
      <c r="X24" s="98" t="str">
        <f>IF(November!X24="","",November!X24)</f>
        <v/>
      </c>
      <c r="Y24" s="2" t="str" cm="1">
        <f t="array" ref="Y24">_xlfn.IFS(A24="","",A24=" ","",A24=0,"",TRUE,1)</f>
        <v/>
      </c>
      <c r="Z24" s="2" t="str" cm="1">
        <f t="array" ref="Z24">_xlfn.IFS(K24="","",K24=" ","",K24=0,"",TRUE,1)</f>
        <v/>
      </c>
    </row>
    <row r="25" spans="1:26" ht="23.25" customHeight="1" x14ac:dyDescent="0.35">
      <c r="A25" s="98" t="str">
        <f>IF(November!A25="","",November!A25)</f>
        <v/>
      </c>
      <c r="B25" s="64" t="str">
        <f>November!B25</f>
        <v/>
      </c>
      <c r="C25" s="65" t="str">
        <f>November!C25</f>
        <v/>
      </c>
      <c r="D25" s="64" t="str">
        <f>November!D25</f>
        <v/>
      </c>
      <c r="E25" s="65" t="str">
        <f>November!E25</f>
        <v/>
      </c>
      <c r="F25" s="65" t="str">
        <f>November!F25</f>
        <v/>
      </c>
      <c r="G25" s="65" t="str">
        <f>November!G25</f>
        <v/>
      </c>
      <c r="H25" s="64" t="str">
        <f>November!H25</f>
        <v/>
      </c>
      <c r="I25" s="65" t="str">
        <f>November!I25</f>
        <v/>
      </c>
      <c r="J25" s="65" t="str">
        <f>November!J25</f>
        <v/>
      </c>
      <c r="K25" s="65" t="str">
        <f>November!K25</f>
        <v/>
      </c>
      <c r="L25" s="198">
        <f>November!R25</f>
        <v>0</v>
      </c>
      <c r="M25" s="66"/>
      <c r="N25" s="66"/>
      <c r="O25" s="66"/>
      <c r="P25" s="66"/>
      <c r="Q25" s="66"/>
      <c r="R25" s="49">
        <f t="shared" si="0"/>
        <v>0</v>
      </c>
      <c r="S25" s="65"/>
      <c r="T25" s="69"/>
      <c r="U25" s="70"/>
      <c r="V25" s="135"/>
      <c r="W25" s="135"/>
      <c r="X25" s="98" t="str">
        <f>IF(November!X25="","",November!X25)</f>
        <v/>
      </c>
      <c r="Y25" s="2" t="str" cm="1">
        <f t="array" ref="Y25">_xlfn.IFS(A25="","",A25=" ","",A25=0,"",TRUE,1)</f>
        <v/>
      </c>
      <c r="Z25" s="2" t="str" cm="1">
        <f t="array" ref="Z25">_xlfn.IFS(K25="","",K25=" ","",K25=0,"",TRUE,1)</f>
        <v/>
      </c>
    </row>
    <row r="26" spans="1:26" ht="23.25" customHeight="1" x14ac:dyDescent="0.35">
      <c r="A26" s="98" t="str">
        <f>IF(November!A26="","",November!A26)</f>
        <v/>
      </c>
      <c r="B26" s="64" t="str">
        <f>November!B26</f>
        <v/>
      </c>
      <c r="C26" s="65" t="str">
        <f>November!C26</f>
        <v/>
      </c>
      <c r="D26" s="64" t="str">
        <f>November!D26</f>
        <v/>
      </c>
      <c r="E26" s="65" t="str">
        <f>November!E26</f>
        <v/>
      </c>
      <c r="F26" s="65" t="str">
        <f>November!F26</f>
        <v/>
      </c>
      <c r="G26" s="65" t="str">
        <f>November!G26</f>
        <v/>
      </c>
      <c r="H26" s="64" t="str">
        <f>November!H26</f>
        <v/>
      </c>
      <c r="I26" s="65" t="str">
        <f>November!I26</f>
        <v/>
      </c>
      <c r="J26" s="65" t="str">
        <f>November!J26</f>
        <v/>
      </c>
      <c r="K26" s="65" t="str">
        <f>November!K26</f>
        <v/>
      </c>
      <c r="L26" s="198">
        <f>November!R26</f>
        <v>0</v>
      </c>
      <c r="M26" s="66"/>
      <c r="N26" s="66"/>
      <c r="O26" s="66"/>
      <c r="P26" s="66"/>
      <c r="Q26" s="66"/>
      <c r="R26" s="49">
        <f t="shared" si="0"/>
        <v>0</v>
      </c>
      <c r="S26" s="65"/>
      <c r="T26" s="69"/>
      <c r="U26" s="70"/>
      <c r="V26" s="135"/>
      <c r="W26" s="135"/>
      <c r="X26" s="98" t="str">
        <f>IF(November!X26="","",November!X26)</f>
        <v/>
      </c>
      <c r="Y26" s="2" t="str" cm="1">
        <f t="array" ref="Y26">_xlfn.IFS(A26="","",A26=" ","",A26=0,"",TRUE,1)</f>
        <v/>
      </c>
      <c r="Z26" s="2" t="str" cm="1">
        <f t="array" ref="Z26">_xlfn.IFS(K26="","",K26=" ","",K26=0,"",TRUE,1)</f>
        <v/>
      </c>
    </row>
    <row r="27" spans="1:26" ht="23.25" customHeight="1" x14ac:dyDescent="0.35">
      <c r="A27" s="98" t="str">
        <f>IF(November!A27="","",November!A27)</f>
        <v/>
      </c>
      <c r="B27" s="64" t="str">
        <f>November!B27</f>
        <v/>
      </c>
      <c r="C27" s="65" t="str">
        <f>November!C27</f>
        <v/>
      </c>
      <c r="D27" s="64" t="str">
        <f>November!D27</f>
        <v/>
      </c>
      <c r="E27" s="65" t="str">
        <f>November!E27</f>
        <v/>
      </c>
      <c r="F27" s="65" t="str">
        <f>November!F27</f>
        <v/>
      </c>
      <c r="G27" s="65" t="str">
        <f>November!G27</f>
        <v/>
      </c>
      <c r="H27" s="64" t="str">
        <f>November!H27</f>
        <v/>
      </c>
      <c r="I27" s="65" t="str">
        <f>November!I27</f>
        <v/>
      </c>
      <c r="J27" s="65" t="str">
        <f>November!J27</f>
        <v/>
      </c>
      <c r="K27" s="65" t="str">
        <f>November!K27</f>
        <v/>
      </c>
      <c r="L27" s="198">
        <f>November!R27</f>
        <v>0</v>
      </c>
      <c r="M27" s="66"/>
      <c r="N27" s="66"/>
      <c r="O27" s="66"/>
      <c r="P27" s="66"/>
      <c r="Q27" s="66"/>
      <c r="R27" s="49">
        <f t="shared" si="0"/>
        <v>0</v>
      </c>
      <c r="S27" s="65"/>
      <c r="T27" s="69"/>
      <c r="U27" s="70"/>
      <c r="V27" s="135"/>
      <c r="W27" s="135"/>
      <c r="X27" s="98" t="str">
        <f>IF(November!X27="","",November!X27)</f>
        <v/>
      </c>
      <c r="Y27" s="2" t="str" cm="1">
        <f t="array" ref="Y27">_xlfn.IFS(A27="","",A27=" ","",A27=0,"",TRUE,1)</f>
        <v/>
      </c>
      <c r="Z27" s="2" t="str" cm="1">
        <f t="array" ref="Z27">_xlfn.IFS(K27="","",K27=" ","",K27=0,"",TRUE,1)</f>
        <v/>
      </c>
    </row>
    <row r="28" spans="1:26" ht="23.25" customHeight="1" x14ac:dyDescent="0.35">
      <c r="A28" s="98" t="str">
        <f>IF(November!A28="","",November!A28)</f>
        <v/>
      </c>
      <c r="B28" s="64" t="str">
        <f>November!B28</f>
        <v/>
      </c>
      <c r="C28" s="65" t="str">
        <f>November!C28</f>
        <v/>
      </c>
      <c r="D28" s="64" t="str">
        <f>November!D28</f>
        <v/>
      </c>
      <c r="E28" s="65" t="str">
        <f>November!E28</f>
        <v/>
      </c>
      <c r="F28" s="65" t="str">
        <f>November!F28</f>
        <v/>
      </c>
      <c r="G28" s="65" t="str">
        <f>November!G28</f>
        <v/>
      </c>
      <c r="H28" s="64" t="str">
        <f>November!H28</f>
        <v/>
      </c>
      <c r="I28" s="65" t="str">
        <f>November!I28</f>
        <v/>
      </c>
      <c r="J28" s="65" t="str">
        <f>November!J28</f>
        <v/>
      </c>
      <c r="K28" s="65" t="str">
        <f>November!K28</f>
        <v/>
      </c>
      <c r="L28" s="198">
        <f>November!R28</f>
        <v>0</v>
      </c>
      <c r="M28" s="66"/>
      <c r="N28" s="66"/>
      <c r="O28" s="66"/>
      <c r="P28" s="66"/>
      <c r="Q28" s="66"/>
      <c r="R28" s="49">
        <f t="shared" si="0"/>
        <v>0</v>
      </c>
      <c r="S28" s="65"/>
      <c r="T28" s="69"/>
      <c r="U28" s="70"/>
      <c r="V28" s="135"/>
      <c r="W28" s="135"/>
      <c r="X28" s="98" t="str">
        <f>IF(November!X28="","",November!X28)</f>
        <v/>
      </c>
      <c r="Y28" s="2" t="str" cm="1">
        <f t="array" ref="Y28">_xlfn.IFS(A28="","",A28=" ","",A28=0,"",TRUE,1)</f>
        <v/>
      </c>
      <c r="Z28" s="2" t="str" cm="1">
        <f t="array" ref="Z28">_xlfn.IFS(K28="","",K28=" ","",K28=0,"",TRUE,1)</f>
        <v/>
      </c>
    </row>
    <row r="29" spans="1:26" ht="23.25" customHeight="1" x14ac:dyDescent="0.35">
      <c r="A29" s="98" t="str">
        <f>IF(November!A29="","",November!A29)</f>
        <v/>
      </c>
      <c r="B29" s="64" t="str">
        <f>November!B29</f>
        <v/>
      </c>
      <c r="C29" s="65" t="str">
        <f>November!C29</f>
        <v/>
      </c>
      <c r="D29" s="64" t="str">
        <f>November!D29</f>
        <v/>
      </c>
      <c r="E29" s="65" t="str">
        <f>November!E29</f>
        <v/>
      </c>
      <c r="F29" s="65" t="str">
        <f>November!F29</f>
        <v/>
      </c>
      <c r="G29" s="65" t="str">
        <f>November!G29</f>
        <v/>
      </c>
      <c r="H29" s="64" t="str">
        <f>November!H29</f>
        <v/>
      </c>
      <c r="I29" s="65" t="str">
        <f>November!I29</f>
        <v/>
      </c>
      <c r="J29" s="65" t="str">
        <f>November!J29</f>
        <v/>
      </c>
      <c r="K29" s="65" t="str">
        <f>November!K29</f>
        <v/>
      </c>
      <c r="L29" s="198">
        <f>November!R29</f>
        <v>0</v>
      </c>
      <c r="M29" s="66"/>
      <c r="N29" s="66"/>
      <c r="O29" s="66"/>
      <c r="P29" s="66"/>
      <c r="Q29" s="66"/>
      <c r="R29" s="49">
        <f t="shared" si="0"/>
        <v>0</v>
      </c>
      <c r="S29" s="65"/>
      <c r="T29" s="69"/>
      <c r="U29" s="70"/>
      <c r="V29" s="135"/>
      <c r="W29" s="135"/>
      <c r="X29" s="98" t="str">
        <f>IF(November!X29="","",November!X29)</f>
        <v/>
      </c>
      <c r="Y29" s="2" t="str" cm="1">
        <f t="array" ref="Y29">_xlfn.IFS(A29="","",A29=" ","",A29=0,"",TRUE,1)</f>
        <v/>
      </c>
      <c r="Z29" s="2" t="str" cm="1">
        <f t="array" ref="Z29">_xlfn.IFS(K29="","",K29=" ","",K29=0,"",TRUE,1)</f>
        <v/>
      </c>
    </row>
    <row r="30" spans="1:26" ht="23.25" customHeight="1" x14ac:dyDescent="0.35">
      <c r="A30" s="98" t="str">
        <f>IF(November!A30="","",November!A30)</f>
        <v/>
      </c>
      <c r="B30" s="64" t="str">
        <f>November!B30</f>
        <v/>
      </c>
      <c r="C30" s="65" t="str">
        <f>November!C30</f>
        <v/>
      </c>
      <c r="D30" s="64" t="str">
        <f>November!D30</f>
        <v/>
      </c>
      <c r="E30" s="65" t="str">
        <f>November!E30</f>
        <v/>
      </c>
      <c r="F30" s="65" t="str">
        <f>November!F30</f>
        <v/>
      </c>
      <c r="G30" s="65" t="str">
        <f>November!G30</f>
        <v/>
      </c>
      <c r="H30" s="64" t="str">
        <f>November!H30</f>
        <v/>
      </c>
      <c r="I30" s="65" t="str">
        <f>November!I30</f>
        <v/>
      </c>
      <c r="J30" s="65" t="str">
        <f>November!J30</f>
        <v/>
      </c>
      <c r="K30" s="65" t="str">
        <f>November!K30</f>
        <v/>
      </c>
      <c r="L30" s="198">
        <f>November!R30</f>
        <v>0</v>
      </c>
      <c r="M30" s="66"/>
      <c r="N30" s="66"/>
      <c r="O30" s="66"/>
      <c r="P30" s="66"/>
      <c r="Q30" s="66"/>
      <c r="R30" s="49">
        <f t="shared" si="0"/>
        <v>0</v>
      </c>
      <c r="S30" s="65"/>
      <c r="T30" s="69"/>
      <c r="U30" s="70"/>
      <c r="V30" s="135"/>
      <c r="W30" s="135"/>
      <c r="X30" s="98" t="str">
        <f>IF(November!X30="","",November!X30)</f>
        <v/>
      </c>
      <c r="Y30" s="2" t="str" cm="1">
        <f t="array" ref="Y30">_xlfn.IFS(A30="","",A30=" ","",A30=0,"",TRUE,1)</f>
        <v/>
      </c>
      <c r="Z30" s="2" t="str" cm="1">
        <f t="array" ref="Z30">_xlfn.IFS(K30="","",K30=" ","",K30=0,"",TRUE,1)</f>
        <v/>
      </c>
    </row>
    <row r="31" spans="1:26" ht="23.25" customHeight="1" x14ac:dyDescent="0.35">
      <c r="A31" s="98" t="str">
        <f>IF(November!A31="","",November!A31)</f>
        <v/>
      </c>
      <c r="B31" s="64" t="str">
        <f>November!B31</f>
        <v/>
      </c>
      <c r="C31" s="65" t="str">
        <f>November!C31</f>
        <v/>
      </c>
      <c r="D31" s="64" t="str">
        <f>November!D31</f>
        <v/>
      </c>
      <c r="E31" s="65" t="str">
        <f>November!E31</f>
        <v/>
      </c>
      <c r="F31" s="65" t="str">
        <f>November!F31</f>
        <v/>
      </c>
      <c r="G31" s="65" t="str">
        <f>November!G31</f>
        <v/>
      </c>
      <c r="H31" s="64" t="str">
        <f>November!H31</f>
        <v/>
      </c>
      <c r="I31" s="65" t="str">
        <f>November!I31</f>
        <v/>
      </c>
      <c r="J31" s="65" t="str">
        <f>November!J31</f>
        <v/>
      </c>
      <c r="K31" s="65" t="str">
        <f>November!K31</f>
        <v/>
      </c>
      <c r="L31" s="198">
        <f>November!R31</f>
        <v>0</v>
      </c>
      <c r="M31" s="66"/>
      <c r="N31" s="66"/>
      <c r="O31" s="66"/>
      <c r="P31" s="66"/>
      <c r="Q31" s="66"/>
      <c r="R31" s="49">
        <f t="shared" si="0"/>
        <v>0</v>
      </c>
      <c r="S31" s="65"/>
      <c r="T31" s="69"/>
      <c r="U31" s="70"/>
      <c r="V31" s="135"/>
      <c r="W31" s="135"/>
      <c r="X31" s="98" t="str">
        <f>IF(November!X31="","",November!X31)</f>
        <v/>
      </c>
      <c r="Y31" s="2" t="str" cm="1">
        <f t="array" ref="Y31">_xlfn.IFS(A31="","",A31=" ","",A31=0,"",TRUE,1)</f>
        <v/>
      </c>
      <c r="Z31" s="2" t="str" cm="1">
        <f t="array" ref="Z31">_xlfn.IFS(K31="","",K31=" ","",K31=0,"",TRUE,1)</f>
        <v/>
      </c>
    </row>
    <row r="32" spans="1:26" ht="23.25" customHeight="1" x14ac:dyDescent="0.35">
      <c r="A32" s="98" t="str">
        <f>IF(November!A32="","",November!A32)</f>
        <v/>
      </c>
      <c r="B32" s="64" t="str">
        <f>November!B32</f>
        <v/>
      </c>
      <c r="C32" s="65" t="str">
        <f>November!C32</f>
        <v/>
      </c>
      <c r="D32" s="64" t="str">
        <f>November!D32</f>
        <v/>
      </c>
      <c r="E32" s="65" t="str">
        <f>November!E32</f>
        <v/>
      </c>
      <c r="F32" s="65" t="str">
        <f>November!F32</f>
        <v/>
      </c>
      <c r="G32" s="65" t="str">
        <f>November!G32</f>
        <v/>
      </c>
      <c r="H32" s="64" t="str">
        <f>November!H32</f>
        <v/>
      </c>
      <c r="I32" s="65" t="str">
        <f>November!I32</f>
        <v/>
      </c>
      <c r="J32" s="65" t="str">
        <f>November!J32</f>
        <v/>
      </c>
      <c r="K32" s="65" t="str">
        <f>November!K32</f>
        <v/>
      </c>
      <c r="L32" s="198">
        <f>November!R32</f>
        <v>0</v>
      </c>
      <c r="M32" s="66"/>
      <c r="N32" s="66"/>
      <c r="O32" s="66"/>
      <c r="P32" s="66"/>
      <c r="Q32" s="66"/>
      <c r="R32" s="49">
        <f t="shared" si="0"/>
        <v>0</v>
      </c>
      <c r="S32" s="65"/>
      <c r="T32" s="69"/>
      <c r="U32" s="70"/>
      <c r="V32" s="135"/>
      <c r="W32" s="135"/>
      <c r="X32" s="98" t="str">
        <f>IF(November!X32="","",November!X32)</f>
        <v/>
      </c>
      <c r="Y32" s="2" t="str" cm="1">
        <f t="array" ref="Y32">_xlfn.IFS(A32="","",A32=" ","",A32=0,"",TRUE,1)</f>
        <v/>
      </c>
      <c r="Z32" s="2" t="str" cm="1">
        <f t="array" ref="Z32">_xlfn.IFS(K32="","",K32=" ","",K32=0,"",TRUE,1)</f>
        <v/>
      </c>
    </row>
    <row r="33" spans="1:26" ht="23.25" customHeight="1" x14ac:dyDescent="0.35">
      <c r="A33" s="98" t="str">
        <f>IF(November!A33="","",November!A33)</f>
        <v/>
      </c>
      <c r="B33" s="64" t="str">
        <f>November!B33</f>
        <v/>
      </c>
      <c r="C33" s="65" t="str">
        <f>November!C33</f>
        <v/>
      </c>
      <c r="D33" s="64" t="str">
        <f>November!D33</f>
        <v/>
      </c>
      <c r="E33" s="65" t="str">
        <f>November!E33</f>
        <v/>
      </c>
      <c r="F33" s="65" t="str">
        <f>November!F33</f>
        <v/>
      </c>
      <c r="G33" s="65" t="str">
        <f>November!G33</f>
        <v/>
      </c>
      <c r="H33" s="64" t="str">
        <f>November!H33</f>
        <v/>
      </c>
      <c r="I33" s="65" t="str">
        <f>November!I33</f>
        <v/>
      </c>
      <c r="J33" s="65" t="str">
        <f>November!J33</f>
        <v/>
      </c>
      <c r="K33" s="65" t="str">
        <f>November!K33</f>
        <v/>
      </c>
      <c r="L33" s="198">
        <f>November!R33</f>
        <v>0</v>
      </c>
      <c r="M33" s="66"/>
      <c r="N33" s="66"/>
      <c r="O33" s="66"/>
      <c r="P33" s="66"/>
      <c r="Q33" s="66"/>
      <c r="R33" s="49">
        <f t="shared" si="0"/>
        <v>0</v>
      </c>
      <c r="S33" s="65"/>
      <c r="T33" s="69"/>
      <c r="U33" s="70"/>
      <c r="V33" s="135"/>
      <c r="W33" s="135"/>
      <c r="X33" s="98" t="str">
        <f>IF(November!X33="","",November!X33)</f>
        <v/>
      </c>
      <c r="Y33" s="2" t="str" cm="1">
        <f t="array" ref="Y33">_xlfn.IFS(A33="","",A33=" ","",A33=0,"",TRUE,1)</f>
        <v/>
      </c>
      <c r="Z33" s="2" t="str" cm="1">
        <f t="array" ref="Z33">_xlfn.IFS(K33="","",K33=" ","",K33=0,"",TRUE,1)</f>
        <v/>
      </c>
    </row>
    <row r="34" spans="1:26" ht="23.25" customHeight="1" x14ac:dyDescent="0.35">
      <c r="A34" s="98" t="str">
        <f>IF(November!A34="","",November!A34)</f>
        <v/>
      </c>
      <c r="B34" s="64" t="str">
        <f>November!B34</f>
        <v/>
      </c>
      <c r="C34" s="65" t="str">
        <f>November!C34</f>
        <v/>
      </c>
      <c r="D34" s="64" t="str">
        <f>November!D34</f>
        <v/>
      </c>
      <c r="E34" s="65" t="str">
        <f>November!E34</f>
        <v/>
      </c>
      <c r="F34" s="65" t="str">
        <f>November!F34</f>
        <v/>
      </c>
      <c r="G34" s="65" t="str">
        <f>November!G34</f>
        <v/>
      </c>
      <c r="H34" s="64" t="str">
        <f>November!H34</f>
        <v/>
      </c>
      <c r="I34" s="65" t="str">
        <f>November!I34</f>
        <v/>
      </c>
      <c r="J34" s="65" t="str">
        <f>November!J34</f>
        <v/>
      </c>
      <c r="K34" s="65" t="str">
        <f>November!K34</f>
        <v/>
      </c>
      <c r="L34" s="198">
        <f>November!R34</f>
        <v>0</v>
      </c>
      <c r="M34" s="66"/>
      <c r="N34" s="66"/>
      <c r="O34" s="66"/>
      <c r="P34" s="66"/>
      <c r="Q34" s="66"/>
      <c r="R34" s="49">
        <f t="shared" si="0"/>
        <v>0</v>
      </c>
      <c r="S34" s="65"/>
      <c r="T34" s="69"/>
      <c r="U34" s="70"/>
      <c r="V34" s="135"/>
      <c r="W34" s="135"/>
      <c r="X34" s="98" t="str">
        <f>IF(November!X34="","",November!X34)</f>
        <v/>
      </c>
      <c r="Y34" s="2" t="str" cm="1">
        <f t="array" ref="Y34">_xlfn.IFS(A34="","",A34=" ","",A34=0,"",TRUE,1)</f>
        <v/>
      </c>
      <c r="Z34" s="2" t="str" cm="1">
        <f t="array" ref="Z34">_xlfn.IFS(K34="","",K34=" ","",K34=0,"",TRUE,1)</f>
        <v/>
      </c>
    </row>
    <row r="35" spans="1:26" ht="23.25" customHeight="1" x14ac:dyDescent="0.35">
      <c r="A35" s="98" t="str">
        <f>IF(November!A35="","",November!A35)</f>
        <v/>
      </c>
      <c r="B35" s="64" t="str">
        <f>November!B35</f>
        <v/>
      </c>
      <c r="C35" s="65" t="str">
        <f>November!C35</f>
        <v/>
      </c>
      <c r="D35" s="64" t="str">
        <f>November!D35</f>
        <v/>
      </c>
      <c r="E35" s="65" t="str">
        <f>November!E35</f>
        <v/>
      </c>
      <c r="F35" s="65" t="str">
        <f>November!F35</f>
        <v/>
      </c>
      <c r="G35" s="65" t="str">
        <f>November!G35</f>
        <v/>
      </c>
      <c r="H35" s="64" t="str">
        <f>November!H35</f>
        <v/>
      </c>
      <c r="I35" s="65" t="str">
        <f>November!I35</f>
        <v/>
      </c>
      <c r="J35" s="65" t="str">
        <f>November!J35</f>
        <v/>
      </c>
      <c r="K35" s="65" t="str">
        <f>November!K35</f>
        <v/>
      </c>
      <c r="L35" s="198">
        <f>November!R35</f>
        <v>0</v>
      </c>
      <c r="M35" s="66"/>
      <c r="N35" s="66"/>
      <c r="O35" s="66"/>
      <c r="P35" s="66"/>
      <c r="Q35" s="66"/>
      <c r="R35" s="49">
        <f t="shared" si="0"/>
        <v>0</v>
      </c>
      <c r="S35" s="65"/>
      <c r="T35" s="69"/>
      <c r="U35" s="70"/>
      <c r="V35" s="135"/>
      <c r="W35" s="135"/>
      <c r="X35" s="98" t="str">
        <f>IF(November!X35="","",November!X35)</f>
        <v/>
      </c>
      <c r="Y35" s="2" t="str" cm="1">
        <f t="array" ref="Y35">_xlfn.IFS(A35="","",A35=" ","",A35=0,"",TRUE,1)</f>
        <v/>
      </c>
      <c r="Z35" s="2" t="str" cm="1">
        <f t="array" ref="Z35">_xlfn.IFS(K35="","",K35=" ","",K35=0,"",TRUE,1)</f>
        <v/>
      </c>
    </row>
    <row r="36" spans="1:26" ht="23.25" customHeight="1" x14ac:dyDescent="0.35">
      <c r="A36" s="98" t="str">
        <f>IF(November!A36="","",November!A36)</f>
        <v/>
      </c>
      <c r="B36" s="64" t="str">
        <f>November!B36</f>
        <v/>
      </c>
      <c r="C36" s="65" t="str">
        <f>November!C36</f>
        <v/>
      </c>
      <c r="D36" s="64" t="str">
        <f>November!D36</f>
        <v/>
      </c>
      <c r="E36" s="65" t="str">
        <f>November!E36</f>
        <v/>
      </c>
      <c r="F36" s="65" t="str">
        <f>November!F36</f>
        <v/>
      </c>
      <c r="G36" s="65" t="str">
        <f>November!G36</f>
        <v/>
      </c>
      <c r="H36" s="64" t="str">
        <f>November!H36</f>
        <v/>
      </c>
      <c r="I36" s="65" t="str">
        <f>November!I36</f>
        <v/>
      </c>
      <c r="J36" s="65" t="str">
        <f>November!J36</f>
        <v/>
      </c>
      <c r="K36" s="65" t="str">
        <f>November!K36</f>
        <v/>
      </c>
      <c r="L36" s="198">
        <f>November!R36</f>
        <v>0</v>
      </c>
      <c r="M36" s="66"/>
      <c r="N36" s="66"/>
      <c r="O36" s="66"/>
      <c r="P36" s="66"/>
      <c r="Q36" s="66"/>
      <c r="R36" s="49">
        <f t="shared" si="0"/>
        <v>0</v>
      </c>
      <c r="S36" s="65"/>
      <c r="T36" s="69"/>
      <c r="U36" s="70"/>
      <c r="V36" s="135"/>
      <c r="W36" s="135"/>
      <c r="X36" s="98" t="str">
        <f>IF(November!X36="","",November!X36)</f>
        <v/>
      </c>
      <c r="Y36" s="2" t="str" cm="1">
        <f t="array" ref="Y36">_xlfn.IFS(A36="","",A36=" ","",A36=0,"",TRUE,1)</f>
        <v/>
      </c>
      <c r="Z36" s="2" t="str" cm="1">
        <f t="array" ref="Z36">_xlfn.IFS(K36="","",K36=" ","",K36=0,"",TRUE,1)</f>
        <v/>
      </c>
    </row>
    <row r="37" spans="1:26" ht="23.25" customHeight="1" x14ac:dyDescent="0.35">
      <c r="A37" s="98" t="str">
        <f>IF(November!A37="","",November!A37)</f>
        <v/>
      </c>
      <c r="B37" s="64" t="str">
        <f>November!B37</f>
        <v/>
      </c>
      <c r="C37" s="65" t="str">
        <f>November!C37</f>
        <v/>
      </c>
      <c r="D37" s="64" t="str">
        <f>November!D37</f>
        <v/>
      </c>
      <c r="E37" s="65" t="str">
        <f>November!E37</f>
        <v/>
      </c>
      <c r="F37" s="65" t="str">
        <f>November!F37</f>
        <v/>
      </c>
      <c r="G37" s="65" t="str">
        <f>November!G37</f>
        <v/>
      </c>
      <c r="H37" s="64" t="str">
        <f>November!H37</f>
        <v/>
      </c>
      <c r="I37" s="65" t="str">
        <f>November!I37</f>
        <v/>
      </c>
      <c r="J37" s="65" t="str">
        <f>November!J37</f>
        <v/>
      </c>
      <c r="K37" s="65" t="str">
        <f>November!K37</f>
        <v/>
      </c>
      <c r="L37" s="198">
        <f>November!R37</f>
        <v>0</v>
      </c>
      <c r="M37" s="66"/>
      <c r="N37" s="66"/>
      <c r="O37" s="66"/>
      <c r="P37" s="66"/>
      <c r="Q37" s="66"/>
      <c r="R37" s="49">
        <f t="shared" si="0"/>
        <v>0</v>
      </c>
      <c r="S37" s="65"/>
      <c r="T37" s="69"/>
      <c r="U37" s="70"/>
      <c r="V37" s="135"/>
      <c r="W37" s="135"/>
      <c r="X37" s="98" t="str">
        <f>IF(November!X37="","",November!X37)</f>
        <v/>
      </c>
      <c r="Y37" s="2" t="str" cm="1">
        <f t="array" ref="Y37">_xlfn.IFS(A37="","",A37=" ","",A37=0,"",TRUE,1)</f>
        <v/>
      </c>
      <c r="Z37" s="2" t="str" cm="1">
        <f t="array" ref="Z37">_xlfn.IFS(K37="","",K37=" ","",K37=0,"",TRUE,1)</f>
        <v/>
      </c>
    </row>
    <row r="38" spans="1:26" ht="23.25" customHeight="1" x14ac:dyDescent="0.35">
      <c r="A38" s="98" t="str">
        <f>IF(November!A38="","",November!A38)</f>
        <v/>
      </c>
      <c r="B38" s="64" t="str">
        <f>November!B38</f>
        <v/>
      </c>
      <c r="C38" s="65" t="str">
        <f>November!C38</f>
        <v/>
      </c>
      <c r="D38" s="64" t="str">
        <f>November!D38</f>
        <v/>
      </c>
      <c r="E38" s="65" t="str">
        <f>November!E38</f>
        <v/>
      </c>
      <c r="F38" s="65" t="str">
        <f>November!F38</f>
        <v/>
      </c>
      <c r="G38" s="65" t="str">
        <f>November!G38</f>
        <v/>
      </c>
      <c r="H38" s="64" t="str">
        <f>November!H38</f>
        <v/>
      </c>
      <c r="I38" s="65" t="str">
        <f>November!I38</f>
        <v/>
      </c>
      <c r="J38" s="65" t="str">
        <f>November!J38</f>
        <v/>
      </c>
      <c r="K38" s="65" t="str">
        <f>November!K38</f>
        <v/>
      </c>
      <c r="L38" s="198">
        <f>November!R38</f>
        <v>0</v>
      </c>
      <c r="M38" s="66"/>
      <c r="N38" s="66"/>
      <c r="O38" s="66"/>
      <c r="P38" s="66"/>
      <c r="Q38" s="66"/>
      <c r="R38" s="49">
        <f t="shared" si="0"/>
        <v>0</v>
      </c>
      <c r="S38" s="65"/>
      <c r="T38" s="69"/>
      <c r="U38" s="70"/>
      <c r="V38" s="135"/>
      <c r="W38" s="135"/>
      <c r="X38" s="98" t="str">
        <f>IF(November!X38="","",November!X38)</f>
        <v/>
      </c>
      <c r="Y38" s="2" t="str" cm="1">
        <f t="array" ref="Y38">_xlfn.IFS(A38="","",A38=" ","",A38=0,"",TRUE,1)</f>
        <v/>
      </c>
      <c r="Z38" s="2" t="str" cm="1">
        <f t="array" ref="Z38">_xlfn.IFS(K38="","",K38=" ","",K38=0,"",TRUE,1)</f>
        <v/>
      </c>
    </row>
    <row r="39" spans="1:26" ht="23.25" customHeight="1" x14ac:dyDescent="0.35">
      <c r="A39" s="98" t="str">
        <f>IF(November!A39="","",November!A39)</f>
        <v/>
      </c>
      <c r="B39" s="64" t="str">
        <f>November!B39</f>
        <v/>
      </c>
      <c r="C39" s="65" t="str">
        <f>November!C39</f>
        <v/>
      </c>
      <c r="D39" s="64" t="str">
        <f>November!D39</f>
        <v/>
      </c>
      <c r="E39" s="65" t="str">
        <f>November!E39</f>
        <v/>
      </c>
      <c r="F39" s="65" t="str">
        <f>November!F39</f>
        <v/>
      </c>
      <c r="G39" s="65" t="str">
        <f>November!G39</f>
        <v/>
      </c>
      <c r="H39" s="64" t="str">
        <f>November!H39</f>
        <v/>
      </c>
      <c r="I39" s="65" t="str">
        <f>November!I39</f>
        <v/>
      </c>
      <c r="J39" s="65" t="str">
        <f>November!J39</f>
        <v/>
      </c>
      <c r="K39" s="65" t="str">
        <f>November!K39</f>
        <v/>
      </c>
      <c r="L39" s="198">
        <f>November!R39</f>
        <v>0</v>
      </c>
      <c r="M39" s="66"/>
      <c r="N39" s="66"/>
      <c r="O39" s="66"/>
      <c r="P39" s="66"/>
      <c r="Q39" s="66"/>
      <c r="R39" s="49">
        <f t="shared" si="0"/>
        <v>0</v>
      </c>
      <c r="S39" s="65"/>
      <c r="T39" s="69"/>
      <c r="U39" s="70"/>
      <c r="V39" s="135"/>
      <c r="W39" s="135"/>
      <c r="X39" s="98" t="str">
        <f>IF(November!X39="","",November!X39)</f>
        <v/>
      </c>
      <c r="Y39" s="2" t="str" cm="1">
        <f t="array" ref="Y39">_xlfn.IFS(A39="","",A39=" ","",A39=0,"",TRUE,1)</f>
        <v/>
      </c>
      <c r="Z39" s="2" t="str" cm="1">
        <f t="array" ref="Z39">_xlfn.IFS(K39="","",K39=" ","",K39=0,"",TRUE,1)</f>
        <v/>
      </c>
    </row>
    <row r="40" spans="1:26" ht="23.25" customHeight="1" x14ac:dyDescent="0.35">
      <c r="A40" s="98" t="str">
        <f>IF(November!A40="","",November!A40)</f>
        <v/>
      </c>
      <c r="B40" s="64" t="str">
        <f>November!B40</f>
        <v/>
      </c>
      <c r="C40" s="65" t="str">
        <f>November!C40</f>
        <v/>
      </c>
      <c r="D40" s="64" t="str">
        <f>November!D40</f>
        <v/>
      </c>
      <c r="E40" s="65" t="str">
        <f>November!E40</f>
        <v/>
      </c>
      <c r="F40" s="65" t="str">
        <f>November!F40</f>
        <v/>
      </c>
      <c r="G40" s="65" t="str">
        <f>November!G40</f>
        <v/>
      </c>
      <c r="H40" s="64" t="str">
        <f>November!H40</f>
        <v/>
      </c>
      <c r="I40" s="65" t="str">
        <f>November!I40</f>
        <v/>
      </c>
      <c r="J40" s="65" t="str">
        <f>November!J40</f>
        <v/>
      </c>
      <c r="K40" s="65" t="str">
        <f>November!K40</f>
        <v/>
      </c>
      <c r="L40" s="198">
        <f>November!R40</f>
        <v>0</v>
      </c>
      <c r="M40" s="66"/>
      <c r="N40" s="66"/>
      <c r="O40" s="66"/>
      <c r="P40" s="66"/>
      <c r="Q40" s="66"/>
      <c r="R40" s="49">
        <f t="shared" si="0"/>
        <v>0</v>
      </c>
      <c r="S40" s="65"/>
      <c r="T40" s="69"/>
      <c r="U40" s="70"/>
      <c r="V40" s="135"/>
      <c r="W40" s="135"/>
      <c r="X40" s="98" t="str">
        <f>IF(November!X40="","",November!X40)</f>
        <v/>
      </c>
      <c r="Y40" s="2" t="str" cm="1">
        <f t="array" ref="Y40">_xlfn.IFS(A40="","",A40=" ","",A40=0,"",TRUE,1)</f>
        <v/>
      </c>
      <c r="Z40" s="2" t="str" cm="1">
        <f t="array" ref="Z40">_xlfn.IFS(K40="","",K40=" ","",K40=0,"",TRUE,1)</f>
        <v/>
      </c>
    </row>
    <row r="41" spans="1:26" ht="23.25" customHeight="1" x14ac:dyDescent="0.35">
      <c r="A41" s="98" t="str">
        <f>IF(November!A41="","",November!A41)</f>
        <v/>
      </c>
      <c r="B41" s="64" t="str">
        <f>November!B41</f>
        <v/>
      </c>
      <c r="C41" s="65" t="str">
        <f>November!C41</f>
        <v/>
      </c>
      <c r="D41" s="64" t="str">
        <f>November!D41</f>
        <v/>
      </c>
      <c r="E41" s="65" t="str">
        <f>November!E41</f>
        <v/>
      </c>
      <c r="F41" s="65" t="str">
        <f>November!F41</f>
        <v/>
      </c>
      <c r="G41" s="65" t="str">
        <f>November!G41</f>
        <v/>
      </c>
      <c r="H41" s="64" t="str">
        <f>November!H41</f>
        <v/>
      </c>
      <c r="I41" s="65" t="str">
        <f>November!I41</f>
        <v/>
      </c>
      <c r="J41" s="65" t="str">
        <f>November!J41</f>
        <v/>
      </c>
      <c r="K41" s="65" t="str">
        <f>November!K41</f>
        <v/>
      </c>
      <c r="L41" s="198">
        <f>November!R41</f>
        <v>0</v>
      </c>
      <c r="M41" s="66"/>
      <c r="N41" s="66"/>
      <c r="O41" s="66"/>
      <c r="P41" s="66"/>
      <c r="Q41" s="66"/>
      <c r="R41" s="49">
        <f t="shared" si="0"/>
        <v>0</v>
      </c>
      <c r="S41" s="65"/>
      <c r="T41" s="69"/>
      <c r="U41" s="70"/>
      <c r="V41" s="135"/>
      <c r="W41" s="135"/>
      <c r="X41" s="98" t="str">
        <f>IF(November!X41="","",November!X41)</f>
        <v/>
      </c>
      <c r="Y41" s="2" t="str" cm="1">
        <f t="array" ref="Y41">_xlfn.IFS(A41="","",A41=" ","",A41=0,"",TRUE,1)</f>
        <v/>
      </c>
      <c r="Z41" s="2" t="str" cm="1">
        <f t="array" ref="Z41">_xlfn.IFS(K41="","",K41=" ","",K41=0,"",TRUE,1)</f>
        <v/>
      </c>
    </row>
    <row r="42" spans="1:26" ht="23.25" customHeight="1" x14ac:dyDescent="0.35">
      <c r="A42" s="98" t="str">
        <f>IF(November!A42="","",November!A42)</f>
        <v/>
      </c>
      <c r="B42" s="64" t="str">
        <f>November!B42</f>
        <v/>
      </c>
      <c r="C42" s="65" t="str">
        <f>November!C42</f>
        <v/>
      </c>
      <c r="D42" s="64" t="str">
        <f>November!D42</f>
        <v/>
      </c>
      <c r="E42" s="65" t="str">
        <f>November!E42</f>
        <v/>
      </c>
      <c r="F42" s="65" t="str">
        <f>November!F42</f>
        <v/>
      </c>
      <c r="G42" s="65" t="str">
        <f>November!G42</f>
        <v/>
      </c>
      <c r="H42" s="64" t="str">
        <f>November!H42</f>
        <v/>
      </c>
      <c r="I42" s="65" t="str">
        <f>November!I42</f>
        <v/>
      </c>
      <c r="J42" s="65" t="str">
        <f>November!J42</f>
        <v/>
      </c>
      <c r="K42" s="65" t="str">
        <f>November!K42</f>
        <v/>
      </c>
      <c r="L42" s="198">
        <f>November!R42</f>
        <v>0</v>
      </c>
      <c r="M42" s="66"/>
      <c r="N42" s="66"/>
      <c r="O42" s="66"/>
      <c r="P42" s="66"/>
      <c r="Q42" s="66"/>
      <c r="R42" s="49">
        <f t="shared" si="0"/>
        <v>0</v>
      </c>
      <c r="S42" s="65"/>
      <c r="T42" s="69"/>
      <c r="U42" s="70"/>
      <c r="V42" s="135"/>
      <c r="W42" s="135"/>
      <c r="X42" s="98" t="str">
        <f>IF(November!X42="","",November!X42)</f>
        <v/>
      </c>
      <c r="Y42" s="2" t="str" cm="1">
        <f t="array" ref="Y42">_xlfn.IFS(A42="","",A42=" ","",A42=0,"",TRUE,1)</f>
        <v/>
      </c>
      <c r="Z42" s="2" t="str" cm="1">
        <f t="array" ref="Z42">_xlfn.IFS(K42="","",K42=" ","",K42=0,"",TRUE,1)</f>
        <v/>
      </c>
    </row>
    <row r="43" spans="1:26" ht="23.25" customHeight="1" x14ac:dyDescent="0.35">
      <c r="A43" s="98" t="str">
        <f>IF(November!A43="","",November!A43)</f>
        <v/>
      </c>
      <c r="B43" s="64" t="str">
        <f>November!B43</f>
        <v/>
      </c>
      <c r="C43" s="65" t="str">
        <f>November!C43</f>
        <v/>
      </c>
      <c r="D43" s="64" t="str">
        <f>November!D43</f>
        <v/>
      </c>
      <c r="E43" s="65" t="str">
        <f>November!E43</f>
        <v/>
      </c>
      <c r="F43" s="65" t="str">
        <f>November!F43</f>
        <v/>
      </c>
      <c r="G43" s="65" t="str">
        <f>November!G43</f>
        <v/>
      </c>
      <c r="H43" s="64" t="str">
        <f>November!H43</f>
        <v/>
      </c>
      <c r="I43" s="65" t="str">
        <f>November!I43</f>
        <v/>
      </c>
      <c r="J43" s="65" t="str">
        <f>November!J43</f>
        <v/>
      </c>
      <c r="K43" s="65" t="str">
        <f>November!K43</f>
        <v/>
      </c>
      <c r="L43" s="198">
        <f>November!R43</f>
        <v>0</v>
      </c>
      <c r="M43" s="66"/>
      <c r="N43" s="66"/>
      <c r="O43" s="66"/>
      <c r="P43" s="66"/>
      <c r="Q43" s="66"/>
      <c r="R43" s="49">
        <f t="shared" si="0"/>
        <v>0</v>
      </c>
      <c r="S43" s="65"/>
      <c r="T43" s="69"/>
      <c r="U43" s="70"/>
      <c r="V43" s="135"/>
      <c r="W43" s="135"/>
      <c r="X43" s="98" t="str">
        <f>IF(November!X43="","",November!X43)</f>
        <v/>
      </c>
      <c r="Y43" s="2" t="str" cm="1">
        <f t="array" ref="Y43">_xlfn.IFS(A43="","",A43=" ","",A43=0,"",TRUE,1)</f>
        <v/>
      </c>
      <c r="Z43" s="2" t="str" cm="1">
        <f t="array" ref="Z43">_xlfn.IFS(K43="","",K43=" ","",K43=0,"",TRUE,1)</f>
        <v/>
      </c>
    </row>
    <row r="44" spans="1:26" ht="23.25" customHeight="1" x14ac:dyDescent="0.35">
      <c r="A44" s="98" t="str">
        <f>IF(November!A44="","",November!A44)</f>
        <v/>
      </c>
      <c r="B44" s="64" t="str">
        <f>November!B44</f>
        <v/>
      </c>
      <c r="C44" s="65" t="str">
        <f>November!C44</f>
        <v/>
      </c>
      <c r="D44" s="64" t="str">
        <f>November!D44</f>
        <v/>
      </c>
      <c r="E44" s="65" t="str">
        <f>November!E44</f>
        <v/>
      </c>
      <c r="F44" s="65" t="str">
        <f>November!F44</f>
        <v/>
      </c>
      <c r="G44" s="65" t="str">
        <f>November!G44</f>
        <v/>
      </c>
      <c r="H44" s="64" t="str">
        <f>November!H44</f>
        <v/>
      </c>
      <c r="I44" s="65" t="str">
        <f>November!I44</f>
        <v/>
      </c>
      <c r="J44" s="65" t="str">
        <f>November!J44</f>
        <v/>
      </c>
      <c r="K44" s="65" t="str">
        <f>November!K44</f>
        <v/>
      </c>
      <c r="L44" s="198">
        <f>November!R44</f>
        <v>0</v>
      </c>
      <c r="M44" s="66"/>
      <c r="N44" s="66"/>
      <c r="O44" s="66"/>
      <c r="P44" s="66"/>
      <c r="Q44" s="66"/>
      <c r="R44" s="49">
        <f t="shared" si="0"/>
        <v>0</v>
      </c>
      <c r="S44" s="65"/>
      <c r="T44" s="69"/>
      <c r="U44" s="70"/>
      <c r="V44" s="135"/>
      <c r="W44" s="135"/>
      <c r="X44" s="98" t="str">
        <f>IF(November!X44="","",November!X44)</f>
        <v/>
      </c>
      <c r="Y44" s="2" t="str" cm="1">
        <f t="array" ref="Y44">_xlfn.IFS(A44="","",A44=" ","",A44=0,"",TRUE,1)</f>
        <v/>
      </c>
      <c r="Z44" s="2" t="str" cm="1">
        <f t="array" ref="Z44">_xlfn.IFS(K44="","",K44=" ","",K44=0,"",TRUE,1)</f>
        <v/>
      </c>
    </row>
    <row r="45" spans="1:26" ht="23.25" customHeight="1" x14ac:dyDescent="0.35">
      <c r="A45" s="98" t="str">
        <f>IF(November!A45="","",November!A45)</f>
        <v/>
      </c>
      <c r="B45" s="64" t="str">
        <f>November!B45</f>
        <v/>
      </c>
      <c r="C45" s="65" t="str">
        <f>November!C45</f>
        <v/>
      </c>
      <c r="D45" s="64" t="str">
        <f>November!D45</f>
        <v/>
      </c>
      <c r="E45" s="65" t="str">
        <f>November!E45</f>
        <v/>
      </c>
      <c r="F45" s="65" t="str">
        <f>November!F45</f>
        <v/>
      </c>
      <c r="G45" s="65" t="str">
        <f>November!G45</f>
        <v/>
      </c>
      <c r="H45" s="64" t="str">
        <f>November!H45</f>
        <v/>
      </c>
      <c r="I45" s="65" t="str">
        <f>November!I45</f>
        <v/>
      </c>
      <c r="J45" s="65" t="str">
        <f>November!J45</f>
        <v/>
      </c>
      <c r="K45" s="65" t="str">
        <f>November!K45</f>
        <v/>
      </c>
      <c r="L45" s="198">
        <f>November!R45</f>
        <v>0</v>
      </c>
      <c r="M45" s="66"/>
      <c r="N45" s="66"/>
      <c r="O45" s="66"/>
      <c r="P45" s="66"/>
      <c r="Q45" s="66"/>
      <c r="R45" s="49">
        <f t="shared" si="0"/>
        <v>0</v>
      </c>
      <c r="S45" s="65"/>
      <c r="T45" s="69"/>
      <c r="U45" s="70"/>
      <c r="V45" s="135"/>
      <c r="W45" s="135"/>
      <c r="X45" s="98" t="str">
        <f>IF(November!X45="","",November!X45)</f>
        <v/>
      </c>
      <c r="Y45" s="2" t="str" cm="1">
        <f t="array" ref="Y45">_xlfn.IFS(A45="","",A45=" ","",A45=0,"",TRUE,1)</f>
        <v/>
      </c>
      <c r="Z45" s="2" t="str" cm="1">
        <f t="array" ref="Z45">_xlfn.IFS(K45="","",K45=" ","",K45=0,"",TRUE,1)</f>
        <v/>
      </c>
    </row>
    <row r="46" spans="1:26" ht="23.25" customHeight="1" x14ac:dyDescent="0.35">
      <c r="A46" s="98" t="str">
        <f>IF(November!A46="","",November!A46)</f>
        <v/>
      </c>
      <c r="B46" s="64" t="str">
        <f>November!B46</f>
        <v/>
      </c>
      <c r="C46" s="65" t="str">
        <f>November!C46</f>
        <v/>
      </c>
      <c r="D46" s="64" t="str">
        <f>November!D46</f>
        <v/>
      </c>
      <c r="E46" s="65" t="str">
        <f>November!E46</f>
        <v/>
      </c>
      <c r="F46" s="65" t="str">
        <f>November!F46</f>
        <v/>
      </c>
      <c r="G46" s="65" t="str">
        <f>November!G46</f>
        <v/>
      </c>
      <c r="H46" s="64" t="str">
        <f>November!H46</f>
        <v/>
      </c>
      <c r="I46" s="65" t="str">
        <f>November!I46</f>
        <v/>
      </c>
      <c r="J46" s="65" t="str">
        <f>November!J46</f>
        <v/>
      </c>
      <c r="K46" s="65" t="str">
        <f>November!K46</f>
        <v/>
      </c>
      <c r="L46" s="198">
        <f>November!R46</f>
        <v>0</v>
      </c>
      <c r="M46" s="66"/>
      <c r="N46" s="66"/>
      <c r="O46" s="66"/>
      <c r="P46" s="66"/>
      <c r="Q46" s="66"/>
      <c r="R46" s="49">
        <f t="shared" si="0"/>
        <v>0</v>
      </c>
      <c r="S46" s="65"/>
      <c r="T46" s="69"/>
      <c r="U46" s="70"/>
      <c r="V46" s="135"/>
      <c r="W46" s="135"/>
      <c r="X46" s="98" t="str">
        <f>IF(November!X46="","",November!X46)</f>
        <v/>
      </c>
      <c r="Y46" s="2" t="str" cm="1">
        <f t="array" ref="Y46">_xlfn.IFS(A46="","",A46=" ","",A46=0,"",TRUE,1)</f>
        <v/>
      </c>
      <c r="Z46" s="2" t="str" cm="1">
        <f t="array" ref="Z46">_xlfn.IFS(K46="","",K46=" ","",K46=0,"",TRUE,1)</f>
        <v/>
      </c>
    </row>
    <row r="47" spans="1:26" ht="23.25" customHeight="1" x14ac:dyDescent="0.35">
      <c r="A47" s="98" t="str">
        <f>IF(November!A47="","",November!A47)</f>
        <v/>
      </c>
      <c r="B47" s="64" t="str">
        <f>November!B47</f>
        <v/>
      </c>
      <c r="C47" s="65" t="str">
        <f>November!C47</f>
        <v/>
      </c>
      <c r="D47" s="64" t="str">
        <f>November!D47</f>
        <v/>
      </c>
      <c r="E47" s="65" t="str">
        <f>November!E47</f>
        <v/>
      </c>
      <c r="F47" s="65" t="str">
        <f>November!F47</f>
        <v/>
      </c>
      <c r="G47" s="65" t="str">
        <f>November!G47</f>
        <v/>
      </c>
      <c r="H47" s="64" t="str">
        <f>November!H47</f>
        <v/>
      </c>
      <c r="I47" s="65" t="str">
        <f>November!I47</f>
        <v/>
      </c>
      <c r="J47" s="65" t="str">
        <f>November!J47</f>
        <v/>
      </c>
      <c r="K47" s="65" t="str">
        <f>November!K47</f>
        <v/>
      </c>
      <c r="L47" s="198">
        <f>November!R47</f>
        <v>0</v>
      </c>
      <c r="M47" s="66"/>
      <c r="N47" s="66"/>
      <c r="O47" s="66"/>
      <c r="P47" s="66"/>
      <c r="Q47" s="66"/>
      <c r="R47" s="49">
        <f t="shared" si="0"/>
        <v>0</v>
      </c>
      <c r="S47" s="65"/>
      <c r="T47" s="69"/>
      <c r="U47" s="70"/>
      <c r="V47" s="135"/>
      <c r="W47" s="135"/>
      <c r="X47" s="98" t="str">
        <f>IF(November!X47="","",November!X47)</f>
        <v/>
      </c>
      <c r="Y47" s="2" t="str" cm="1">
        <f t="array" ref="Y47">_xlfn.IFS(A47="","",A47=" ","",A47=0,"",TRUE,1)</f>
        <v/>
      </c>
      <c r="Z47" s="2" t="str" cm="1">
        <f t="array" ref="Z47">_xlfn.IFS(K47="","",K47=" ","",K47=0,"",TRUE,1)</f>
        <v/>
      </c>
    </row>
    <row r="48" spans="1:26" ht="23.25" customHeight="1" x14ac:dyDescent="0.35">
      <c r="A48" s="98" t="str">
        <f>IF(November!A48="","",November!A48)</f>
        <v/>
      </c>
      <c r="B48" s="64" t="str">
        <f>November!B48</f>
        <v/>
      </c>
      <c r="C48" s="65" t="str">
        <f>November!C48</f>
        <v/>
      </c>
      <c r="D48" s="64" t="str">
        <f>November!D48</f>
        <v/>
      </c>
      <c r="E48" s="65" t="str">
        <f>November!E48</f>
        <v/>
      </c>
      <c r="F48" s="65" t="str">
        <f>November!F48</f>
        <v/>
      </c>
      <c r="G48" s="65" t="str">
        <f>November!G48</f>
        <v/>
      </c>
      <c r="H48" s="64" t="str">
        <f>November!H48</f>
        <v/>
      </c>
      <c r="I48" s="65" t="str">
        <f>November!I48</f>
        <v/>
      </c>
      <c r="J48" s="65" t="str">
        <f>November!J48</f>
        <v/>
      </c>
      <c r="K48" s="65" t="str">
        <f>November!K48</f>
        <v/>
      </c>
      <c r="L48" s="198">
        <f>November!R48</f>
        <v>0</v>
      </c>
      <c r="M48" s="66"/>
      <c r="N48" s="66"/>
      <c r="O48" s="66"/>
      <c r="P48" s="66"/>
      <c r="Q48" s="66"/>
      <c r="R48" s="49">
        <f t="shared" si="0"/>
        <v>0</v>
      </c>
      <c r="S48" s="65"/>
      <c r="T48" s="69"/>
      <c r="U48" s="70"/>
      <c r="V48" s="135"/>
      <c r="W48" s="135"/>
      <c r="X48" s="98" t="str">
        <f>IF(November!X48="","",November!X48)</f>
        <v/>
      </c>
      <c r="Y48" s="2" t="str" cm="1">
        <f t="array" ref="Y48">_xlfn.IFS(A48="","",A48=" ","",A48=0,"",TRUE,1)</f>
        <v/>
      </c>
      <c r="Z48" s="2" t="str" cm="1">
        <f t="array" ref="Z48">_xlfn.IFS(K48="","",K48=" ","",K48=0,"",TRUE,1)</f>
        <v/>
      </c>
    </row>
    <row r="49" spans="1:26" ht="23.25" customHeight="1" x14ac:dyDescent="0.35">
      <c r="A49" s="98" t="str">
        <f>IF(November!A49="","",November!A49)</f>
        <v/>
      </c>
      <c r="B49" s="64" t="str">
        <f>November!B49</f>
        <v/>
      </c>
      <c r="C49" s="65" t="str">
        <f>November!C49</f>
        <v/>
      </c>
      <c r="D49" s="64" t="str">
        <f>November!D49</f>
        <v/>
      </c>
      <c r="E49" s="65" t="str">
        <f>November!E49</f>
        <v/>
      </c>
      <c r="F49" s="65" t="str">
        <f>November!F49</f>
        <v/>
      </c>
      <c r="G49" s="65" t="str">
        <f>November!G49</f>
        <v/>
      </c>
      <c r="H49" s="64" t="str">
        <f>November!H49</f>
        <v/>
      </c>
      <c r="I49" s="65" t="str">
        <f>November!I49</f>
        <v/>
      </c>
      <c r="J49" s="65" t="str">
        <f>November!J49</f>
        <v/>
      </c>
      <c r="K49" s="65" t="str">
        <f>November!K49</f>
        <v/>
      </c>
      <c r="L49" s="198">
        <f>November!R49</f>
        <v>0</v>
      </c>
      <c r="M49" s="66"/>
      <c r="N49" s="66"/>
      <c r="O49" s="66"/>
      <c r="P49" s="66"/>
      <c r="Q49" s="66"/>
      <c r="R49" s="49">
        <f t="shared" si="0"/>
        <v>0</v>
      </c>
      <c r="S49" s="65"/>
      <c r="T49" s="69"/>
      <c r="U49" s="70"/>
      <c r="V49" s="135"/>
      <c r="W49" s="135"/>
      <c r="X49" s="98" t="str">
        <f>IF(November!X49="","",November!X49)</f>
        <v/>
      </c>
      <c r="Y49" s="2" t="str" cm="1">
        <f t="array" ref="Y49">_xlfn.IFS(A49="","",A49=" ","",A49=0,"",TRUE,1)</f>
        <v/>
      </c>
      <c r="Z49" s="2" t="str" cm="1">
        <f t="array" ref="Z49">_xlfn.IFS(K49="","",K49=" ","",K49=0,"",TRUE,1)</f>
        <v/>
      </c>
    </row>
    <row r="50" spans="1:26" ht="23.25" customHeight="1" x14ac:dyDescent="0.35">
      <c r="A50" s="98" t="str">
        <f>IF(November!A50="","",November!A50)</f>
        <v/>
      </c>
      <c r="B50" s="64" t="str">
        <f>November!B50</f>
        <v/>
      </c>
      <c r="C50" s="65" t="str">
        <f>November!C50</f>
        <v/>
      </c>
      <c r="D50" s="64" t="str">
        <f>November!D50</f>
        <v/>
      </c>
      <c r="E50" s="65" t="str">
        <f>November!E50</f>
        <v/>
      </c>
      <c r="F50" s="65" t="str">
        <f>November!F50</f>
        <v/>
      </c>
      <c r="G50" s="65" t="str">
        <f>November!G50</f>
        <v/>
      </c>
      <c r="H50" s="64" t="str">
        <f>November!H50</f>
        <v/>
      </c>
      <c r="I50" s="65" t="str">
        <f>November!I50</f>
        <v/>
      </c>
      <c r="J50" s="65" t="str">
        <f>November!J50</f>
        <v/>
      </c>
      <c r="K50" s="65" t="str">
        <f>November!K50</f>
        <v/>
      </c>
      <c r="L50" s="198">
        <f>November!R50</f>
        <v>0</v>
      </c>
      <c r="M50" s="66"/>
      <c r="N50" s="66"/>
      <c r="O50" s="66"/>
      <c r="P50" s="66"/>
      <c r="Q50" s="66"/>
      <c r="R50" s="49">
        <f t="shared" si="0"/>
        <v>0</v>
      </c>
      <c r="S50" s="65"/>
      <c r="T50" s="69"/>
      <c r="U50" s="70"/>
      <c r="V50" s="135"/>
      <c r="W50" s="135"/>
      <c r="X50" s="98" t="str">
        <f>IF(November!X50="","",November!X50)</f>
        <v/>
      </c>
      <c r="Y50" s="2" t="str" cm="1">
        <f t="array" ref="Y50">_xlfn.IFS(A50="","",A50=" ","",A50=0,"",TRUE,1)</f>
        <v/>
      </c>
      <c r="Z50" s="2" t="str" cm="1">
        <f t="array" ref="Z50">_xlfn.IFS(K50="","",K50=" ","",K50=0,"",TRUE,1)</f>
        <v/>
      </c>
    </row>
    <row r="51" spans="1:26" ht="23.25" customHeight="1" x14ac:dyDescent="0.35">
      <c r="A51" s="98" t="str">
        <f>IF(November!A51="","",November!A51)</f>
        <v/>
      </c>
      <c r="B51" s="64" t="str">
        <f>November!B51</f>
        <v/>
      </c>
      <c r="C51" s="65" t="str">
        <f>November!C51</f>
        <v/>
      </c>
      <c r="D51" s="64" t="str">
        <f>November!D51</f>
        <v/>
      </c>
      <c r="E51" s="65" t="str">
        <f>November!E51</f>
        <v/>
      </c>
      <c r="F51" s="65" t="str">
        <f>November!F51</f>
        <v/>
      </c>
      <c r="G51" s="65" t="str">
        <f>November!G51</f>
        <v/>
      </c>
      <c r="H51" s="64" t="str">
        <f>November!H51</f>
        <v/>
      </c>
      <c r="I51" s="65" t="str">
        <f>November!I51</f>
        <v/>
      </c>
      <c r="J51" s="65" t="str">
        <f>November!J51</f>
        <v/>
      </c>
      <c r="K51" s="65" t="str">
        <f>November!K51</f>
        <v/>
      </c>
      <c r="L51" s="198">
        <f>November!R51</f>
        <v>0</v>
      </c>
      <c r="M51" s="66"/>
      <c r="N51" s="66"/>
      <c r="O51" s="66"/>
      <c r="P51" s="66"/>
      <c r="Q51" s="66"/>
      <c r="R51" s="49">
        <f t="shared" si="0"/>
        <v>0</v>
      </c>
      <c r="S51" s="65"/>
      <c r="T51" s="69"/>
      <c r="U51" s="70"/>
      <c r="V51" s="135"/>
      <c r="W51" s="135"/>
      <c r="X51" s="98" t="str">
        <f>IF(November!X51="","",November!X51)</f>
        <v/>
      </c>
      <c r="Y51" s="2" t="str" cm="1">
        <f t="array" ref="Y51">_xlfn.IFS(A51="","",A51=" ","",A51=0,"",TRUE,1)</f>
        <v/>
      </c>
      <c r="Z51" s="2" t="str" cm="1">
        <f t="array" ref="Z51">_xlfn.IFS(K51="","",K51=" ","",K51=0,"",TRUE,1)</f>
        <v/>
      </c>
    </row>
    <row r="52" spans="1:26" ht="23.25" customHeight="1" x14ac:dyDescent="0.35">
      <c r="A52" s="98" t="str">
        <f>IF(November!A52="","",November!A52)</f>
        <v/>
      </c>
      <c r="B52" s="64" t="str">
        <f>November!B52</f>
        <v/>
      </c>
      <c r="C52" s="65" t="str">
        <f>November!C52</f>
        <v/>
      </c>
      <c r="D52" s="64" t="str">
        <f>November!D52</f>
        <v/>
      </c>
      <c r="E52" s="65" t="str">
        <f>November!E52</f>
        <v/>
      </c>
      <c r="F52" s="65" t="str">
        <f>November!F52</f>
        <v/>
      </c>
      <c r="G52" s="65" t="str">
        <f>November!G52</f>
        <v/>
      </c>
      <c r="H52" s="64" t="str">
        <f>November!H52</f>
        <v/>
      </c>
      <c r="I52" s="65" t="str">
        <f>November!I52</f>
        <v/>
      </c>
      <c r="J52" s="65" t="str">
        <f>November!J52</f>
        <v/>
      </c>
      <c r="K52" s="65" t="str">
        <f>November!K52</f>
        <v/>
      </c>
      <c r="L52" s="198">
        <f>November!R52</f>
        <v>0</v>
      </c>
      <c r="M52" s="66"/>
      <c r="N52" s="66"/>
      <c r="O52" s="66"/>
      <c r="P52" s="66"/>
      <c r="Q52" s="66"/>
      <c r="R52" s="49">
        <f t="shared" si="0"/>
        <v>0</v>
      </c>
      <c r="S52" s="65"/>
      <c r="T52" s="69"/>
      <c r="U52" s="70"/>
      <c r="V52" s="135"/>
      <c r="W52" s="135"/>
      <c r="X52" s="98" t="str">
        <f>IF(November!X52="","",November!X52)</f>
        <v/>
      </c>
      <c r="Y52" s="2" t="str" cm="1">
        <f t="array" ref="Y52">_xlfn.IFS(A52="","",A52=" ","",A52=0,"",TRUE,1)</f>
        <v/>
      </c>
      <c r="Z52" s="2" t="str" cm="1">
        <f t="array" ref="Z52">_xlfn.IFS(K52="","",K52=" ","",K52=0,"",TRUE,1)</f>
        <v/>
      </c>
    </row>
    <row r="53" spans="1:26" ht="23.25" customHeight="1" x14ac:dyDescent="0.35">
      <c r="A53" s="98" t="str">
        <f>IF(November!A53="","",November!A53)</f>
        <v/>
      </c>
      <c r="B53" s="64" t="str">
        <f>November!B53</f>
        <v/>
      </c>
      <c r="C53" s="65" t="str">
        <f>November!C53</f>
        <v/>
      </c>
      <c r="D53" s="64" t="str">
        <f>November!D53</f>
        <v/>
      </c>
      <c r="E53" s="65" t="str">
        <f>November!E53</f>
        <v/>
      </c>
      <c r="F53" s="65" t="str">
        <f>November!F53</f>
        <v/>
      </c>
      <c r="G53" s="65" t="str">
        <f>November!G53</f>
        <v/>
      </c>
      <c r="H53" s="64" t="str">
        <f>November!H53</f>
        <v/>
      </c>
      <c r="I53" s="65" t="str">
        <f>November!I53</f>
        <v/>
      </c>
      <c r="J53" s="65" t="str">
        <f>November!J53</f>
        <v/>
      </c>
      <c r="K53" s="65" t="str">
        <f>November!K53</f>
        <v/>
      </c>
      <c r="L53" s="198">
        <f>November!R53</f>
        <v>0</v>
      </c>
      <c r="M53" s="66"/>
      <c r="N53" s="66"/>
      <c r="O53" s="66"/>
      <c r="P53" s="66"/>
      <c r="Q53" s="66"/>
      <c r="R53" s="49">
        <f t="shared" si="0"/>
        <v>0</v>
      </c>
      <c r="S53" s="65"/>
      <c r="T53" s="69"/>
      <c r="U53" s="70"/>
      <c r="V53" s="135"/>
      <c r="W53" s="135"/>
      <c r="X53" s="98" t="str">
        <f>IF(November!X53="","",November!X53)</f>
        <v/>
      </c>
      <c r="Y53" s="2" t="str" cm="1">
        <f t="array" ref="Y53">_xlfn.IFS(A53="","",A53=" ","",A53=0,"",TRUE,1)</f>
        <v/>
      </c>
      <c r="Z53" s="2" t="str" cm="1">
        <f t="array" ref="Z53">_xlfn.IFS(K53="","",K53=" ","",K53=0,"",TRUE,1)</f>
        <v/>
      </c>
    </row>
    <row r="54" spans="1:26" ht="23.25" customHeight="1" x14ac:dyDescent="0.35">
      <c r="A54" s="98" t="str">
        <f>IF(November!A54="","",November!A54)</f>
        <v/>
      </c>
      <c r="B54" s="64" t="str">
        <f>November!B54</f>
        <v/>
      </c>
      <c r="C54" s="65" t="str">
        <f>November!C54</f>
        <v/>
      </c>
      <c r="D54" s="64" t="str">
        <f>November!D54</f>
        <v/>
      </c>
      <c r="E54" s="65" t="str">
        <f>November!E54</f>
        <v/>
      </c>
      <c r="F54" s="65" t="str">
        <f>November!F54</f>
        <v/>
      </c>
      <c r="G54" s="65" t="str">
        <f>November!G54</f>
        <v/>
      </c>
      <c r="H54" s="64" t="str">
        <f>November!H54</f>
        <v/>
      </c>
      <c r="I54" s="65" t="str">
        <f>November!I54</f>
        <v/>
      </c>
      <c r="J54" s="65" t="str">
        <f>November!J54</f>
        <v/>
      </c>
      <c r="K54" s="65" t="str">
        <f>November!K54</f>
        <v/>
      </c>
      <c r="L54" s="198">
        <f>November!R54</f>
        <v>0</v>
      </c>
      <c r="M54" s="66"/>
      <c r="N54" s="66"/>
      <c r="O54" s="66"/>
      <c r="P54" s="66"/>
      <c r="Q54" s="66"/>
      <c r="R54" s="49">
        <f t="shared" si="0"/>
        <v>0</v>
      </c>
      <c r="S54" s="65"/>
      <c r="T54" s="69"/>
      <c r="U54" s="70"/>
      <c r="V54" s="135"/>
      <c r="W54" s="135"/>
      <c r="X54" s="98" t="str">
        <f>IF(November!X54="","",November!X54)</f>
        <v/>
      </c>
      <c r="Y54" s="2" t="str" cm="1">
        <f t="array" ref="Y54">_xlfn.IFS(A54="","",A54=" ","",A54=0,"",TRUE,1)</f>
        <v/>
      </c>
      <c r="Z54" s="2" t="str" cm="1">
        <f t="array" ref="Z54">_xlfn.IFS(K54="","",K54=" ","",K54=0,"",TRUE,1)</f>
        <v/>
      </c>
    </row>
    <row r="55" spans="1:26" ht="23.25" customHeight="1" x14ac:dyDescent="0.35">
      <c r="A55" s="98" t="str">
        <f>IF(November!A55="","",November!A55)</f>
        <v/>
      </c>
      <c r="B55" s="64" t="str">
        <f>November!B55</f>
        <v/>
      </c>
      <c r="C55" s="65" t="str">
        <f>November!C55</f>
        <v/>
      </c>
      <c r="D55" s="64" t="str">
        <f>November!D55</f>
        <v/>
      </c>
      <c r="E55" s="65" t="str">
        <f>November!E55</f>
        <v/>
      </c>
      <c r="F55" s="65" t="str">
        <f>November!F55</f>
        <v/>
      </c>
      <c r="G55" s="65" t="str">
        <f>November!G55</f>
        <v/>
      </c>
      <c r="H55" s="64" t="str">
        <f>November!H55</f>
        <v/>
      </c>
      <c r="I55" s="65" t="str">
        <f>November!I55</f>
        <v/>
      </c>
      <c r="J55" s="65" t="str">
        <f>November!J55</f>
        <v/>
      </c>
      <c r="K55" s="65" t="str">
        <f>November!K55</f>
        <v/>
      </c>
      <c r="L55" s="198">
        <f>November!R55</f>
        <v>0</v>
      </c>
      <c r="M55" s="66"/>
      <c r="N55" s="66"/>
      <c r="O55" s="66"/>
      <c r="P55" s="66"/>
      <c r="Q55" s="66"/>
      <c r="R55" s="49">
        <f t="shared" si="0"/>
        <v>0</v>
      </c>
      <c r="S55" s="65"/>
      <c r="T55" s="69"/>
      <c r="U55" s="70"/>
      <c r="V55" s="135"/>
      <c r="W55" s="135"/>
      <c r="X55" s="98" t="str">
        <f>IF(November!X55="","",November!X55)</f>
        <v/>
      </c>
      <c r="Y55" s="2" t="str" cm="1">
        <f t="array" ref="Y55">_xlfn.IFS(A55="","",A55=" ","",A55=0,"",TRUE,1)</f>
        <v/>
      </c>
      <c r="Z55" s="2" t="str" cm="1">
        <f t="array" ref="Z55">_xlfn.IFS(K55="","",K55=" ","",K55=0,"",TRUE,1)</f>
        <v/>
      </c>
    </row>
    <row r="56" spans="1:26" ht="23.25" customHeight="1" x14ac:dyDescent="0.35">
      <c r="A56" s="98" t="str">
        <f>IF(November!A56="","",November!A56)</f>
        <v/>
      </c>
      <c r="B56" s="64" t="str">
        <f>November!B56</f>
        <v/>
      </c>
      <c r="C56" s="65" t="str">
        <f>November!C56</f>
        <v/>
      </c>
      <c r="D56" s="64" t="str">
        <f>November!D56</f>
        <v/>
      </c>
      <c r="E56" s="65" t="str">
        <f>November!E56</f>
        <v/>
      </c>
      <c r="F56" s="65" t="str">
        <f>November!F56</f>
        <v/>
      </c>
      <c r="G56" s="65" t="str">
        <f>November!G56</f>
        <v/>
      </c>
      <c r="H56" s="64" t="str">
        <f>November!H56</f>
        <v/>
      </c>
      <c r="I56" s="65" t="str">
        <f>November!I56</f>
        <v/>
      </c>
      <c r="J56" s="65" t="str">
        <f>November!J56</f>
        <v/>
      </c>
      <c r="K56" s="65" t="str">
        <f>November!K56</f>
        <v/>
      </c>
      <c r="L56" s="198">
        <f>November!R56</f>
        <v>0</v>
      </c>
      <c r="M56" s="66"/>
      <c r="N56" s="66"/>
      <c r="O56" s="66"/>
      <c r="P56" s="66"/>
      <c r="Q56" s="66"/>
      <c r="R56" s="49">
        <f t="shared" si="0"/>
        <v>0</v>
      </c>
      <c r="S56" s="65"/>
      <c r="T56" s="69"/>
      <c r="U56" s="70"/>
      <c r="V56" s="135"/>
      <c r="W56" s="135"/>
      <c r="X56" s="98" t="str">
        <f>IF(November!X56="","",November!X56)</f>
        <v/>
      </c>
      <c r="Y56" s="2" t="str" cm="1">
        <f t="array" ref="Y56">_xlfn.IFS(A56="","",A56=" ","",A56=0,"",TRUE,1)</f>
        <v/>
      </c>
      <c r="Z56" s="2" t="str" cm="1">
        <f t="array" ref="Z56">_xlfn.IFS(K56="","",K56=" ","",K56=0,"",TRUE,1)</f>
        <v/>
      </c>
    </row>
    <row r="57" spans="1:26" ht="23.25" customHeight="1" x14ac:dyDescent="0.35">
      <c r="A57" s="98" t="str">
        <f>IF(November!A57="","",November!A57)</f>
        <v/>
      </c>
      <c r="B57" s="64" t="str">
        <f>November!B57</f>
        <v/>
      </c>
      <c r="C57" s="65" t="str">
        <f>November!C57</f>
        <v/>
      </c>
      <c r="D57" s="64" t="str">
        <f>November!D57</f>
        <v/>
      </c>
      <c r="E57" s="65" t="str">
        <f>November!E57</f>
        <v/>
      </c>
      <c r="F57" s="65" t="str">
        <f>November!F57</f>
        <v/>
      </c>
      <c r="G57" s="65" t="str">
        <f>November!G57</f>
        <v/>
      </c>
      <c r="H57" s="64" t="str">
        <f>November!H57</f>
        <v/>
      </c>
      <c r="I57" s="65" t="str">
        <f>November!I57</f>
        <v/>
      </c>
      <c r="J57" s="65" t="str">
        <f>November!J57</f>
        <v/>
      </c>
      <c r="K57" s="65" t="str">
        <f>November!K57</f>
        <v/>
      </c>
      <c r="L57" s="198">
        <f>November!R57</f>
        <v>0</v>
      </c>
      <c r="M57" s="66"/>
      <c r="N57" s="66"/>
      <c r="O57" s="66"/>
      <c r="P57" s="66"/>
      <c r="Q57" s="66"/>
      <c r="R57" s="49">
        <f t="shared" si="0"/>
        <v>0</v>
      </c>
      <c r="S57" s="65"/>
      <c r="T57" s="69"/>
      <c r="U57" s="70"/>
      <c r="V57" s="135"/>
      <c r="W57" s="135"/>
      <c r="X57" s="98" t="str">
        <f>IF(November!X57="","",November!X57)</f>
        <v/>
      </c>
      <c r="Y57" s="2" t="str" cm="1">
        <f t="array" ref="Y57">_xlfn.IFS(A57="","",A57=" ","",A57=0,"",TRUE,1)</f>
        <v/>
      </c>
      <c r="Z57" s="2" t="str" cm="1">
        <f t="array" ref="Z57">_xlfn.IFS(K57="","",K57=" ","",K57=0,"",TRUE,1)</f>
        <v/>
      </c>
    </row>
    <row r="58" spans="1:26" ht="23.25" customHeight="1" x14ac:dyDescent="0.35">
      <c r="A58" s="98" t="str">
        <f>IF(November!A58="","",November!A58)</f>
        <v/>
      </c>
      <c r="B58" s="64" t="str">
        <f>November!B58</f>
        <v/>
      </c>
      <c r="C58" s="65" t="str">
        <f>November!C58</f>
        <v/>
      </c>
      <c r="D58" s="64" t="str">
        <f>November!D58</f>
        <v/>
      </c>
      <c r="E58" s="65" t="str">
        <f>November!E58</f>
        <v/>
      </c>
      <c r="F58" s="65" t="str">
        <f>November!F58</f>
        <v/>
      </c>
      <c r="G58" s="65" t="str">
        <f>November!G58</f>
        <v/>
      </c>
      <c r="H58" s="64" t="str">
        <f>November!H58</f>
        <v/>
      </c>
      <c r="I58" s="65" t="str">
        <f>November!I58</f>
        <v/>
      </c>
      <c r="J58" s="65" t="str">
        <f>November!J58</f>
        <v/>
      </c>
      <c r="K58" s="65" t="str">
        <f>November!K58</f>
        <v/>
      </c>
      <c r="L58" s="198">
        <f>November!R58</f>
        <v>0</v>
      </c>
      <c r="M58" s="66"/>
      <c r="N58" s="66"/>
      <c r="O58" s="66"/>
      <c r="P58" s="66"/>
      <c r="Q58" s="66"/>
      <c r="R58" s="49">
        <f t="shared" si="0"/>
        <v>0</v>
      </c>
      <c r="S58" s="65"/>
      <c r="T58" s="69"/>
      <c r="U58" s="70"/>
      <c r="V58" s="135"/>
      <c r="W58" s="135"/>
      <c r="X58" s="98" t="str">
        <f>IF(November!X58="","",November!X58)</f>
        <v/>
      </c>
      <c r="Y58" s="2" t="str" cm="1">
        <f t="array" ref="Y58">_xlfn.IFS(A58="","",A58=" ","",A58=0,"",TRUE,1)</f>
        <v/>
      </c>
      <c r="Z58" s="2" t="str" cm="1">
        <f t="array" ref="Z58">_xlfn.IFS(K58="","",K58=" ","",K58=0,"",TRUE,1)</f>
        <v/>
      </c>
    </row>
    <row r="59" spans="1:26" ht="23.25" customHeight="1" x14ac:dyDescent="0.35">
      <c r="A59" s="98" t="str">
        <f>IF(November!A59="","",November!A59)</f>
        <v/>
      </c>
      <c r="B59" s="64" t="str">
        <f>November!B59</f>
        <v/>
      </c>
      <c r="C59" s="65" t="str">
        <f>November!C59</f>
        <v/>
      </c>
      <c r="D59" s="64" t="str">
        <f>November!D59</f>
        <v/>
      </c>
      <c r="E59" s="65" t="str">
        <f>November!E59</f>
        <v/>
      </c>
      <c r="F59" s="65" t="str">
        <f>November!F59</f>
        <v/>
      </c>
      <c r="G59" s="65" t="str">
        <f>November!G59</f>
        <v/>
      </c>
      <c r="H59" s="64" t="str">
        <f>November!H59</f>
        <v/>
      </c>
      <c r="I59" s="65" t="str">
        <f>November!I59</f>
        <v/>
      </c>
      <c r="J59" s="65" t="str">
        <f>November!J59</f>
        <v/>
      </c>
      <c r="K59" s="65" t="str">
        <f>November!K59</f>
        <v/>
      </c>
      <c r="L59" s="198">
        <f>November!R59</f>
        <v>0</v>
      </c>
      <c r="M59" s="66"/>
      <c r="N59" s="66"/>
      <c r="O59" s="66"/>
      <c r="P59" s="66"/>
      <c r="Q59" s="66"/>
      <c r="R59" s="49">
        <f t="shared" si="0"/>
        <v>0</v>
      </c>
      <c r="S59" s="65"/>
      <c r="T59" s="69"/>
      <c r="U59" s="70"/>
      <c r="V59" s="135"/>
      <c r="W59" s="135"/>
      <c r="X59" s="98" t="str">
        <f>IF(November!X59="","",November!X59)</f>
        <v/>
      </c>
      <c r="Y59" s="2" t="str" cm="1">
        <f t="array" ref="Y59">_xlfn.IFS(A59="","",A59=" ","",A59=0,"",TRUE,1)</f>
        <v/>
      </c>
      <c r="Z59" s="2" t="str" cm="1">
        <f t="array" ref="Z59">_xlfn.IFS(K59="","",K59=" ","",K59=0,"",TRUE,1)</f>
        <v/>
      </c>
    </row>
    <row r="60" spans="1:26" ht="23.25" customHeight="1" x14ac:dyDescent="0.35">
      <c r="A60" s="98" t="str">
        <f>IF(November!A60="","",November!A60)</f>
        <v/>
      </c>
      <c r="B60" s="64" t="str">
        <f>November!B60</f>
        <v/>
      </c>
      <c r="C60" s="65" t="str">
        <f>November!C60</f>
        <v/>
      </c>
      <c r="D60" s="64" t="str">
        <f>November!D60</f>
        <v/>
      </c>
      <c r="E60" s="65" t="str">
        <f>November!E60</f>
        <v/>
      </c>
      <c r="F60" s="65" t="str">
        <f>November!F60</f>
        <v/>
      </c>
      <c r="G60" s="65" t="str">
        <f>November!G60</f>
        <v/>
      </c>
      <c r="H60" s="64" t="str">
        <f>November!H60</f>
        <v/>
      </c>
      <c r="I60" s="65" t="str">
        <f>November!I60</f>
        <v/>
      </c>
      <c r="J60" s="65" t="str">
        <f>November!J60</f>
        <v/>
      </c>
      <c r="K60" s="65" t="str">
        <f>November!K60</f>
        <v/>
      </c>
      <c r="L60" s="198">
        <f>November!R60</f>
        <v>0</v>
      </c>
      <c r="M60" s="66"/>
      <c r="N60" s="66"/>
      <c r="O60" s="66"/>
      <c r="P60" s="66"/>
      <c r="Q60" s="66"/>
      <c r="R60" s="49">
        <f t="shared" si="0"/>
        <v>0</v>
      </c>
      <c r="S60" s="65"/>
      <c r="T60" s="69"/>
      <c r="U60" s="70"/>
      <c r="V60" s="135"/>
      <c r="W60" s="135"/>
      <c r="X60" s="98" t="str">
        <f>IF(November!X60="","",November!X60)</f>
        <v/>
      </c>
      <c r="Y60" s="2" t="str" cm="1">
        <f t="array" ref="Y60">_xlfn.IFS(A60="","",A60=" ","",A60=0,"",TRUE,1)</f>
        <v/>
      </c>
      <c r="Z60" s="2" t="str" cm="1">
        <f t="array" ref="Z60">_xlfn.IFS(K60="","",K60=" ","",K60=0,"",TRUE,1)</f>
        <v/>
      </c>
    </row>
    <row r="61" spans="1:26" ht="23.25" customHeight="1" x14ac:dyDescent="0.35">
      <c r="A61" s="98" t="str">
        <f>IF(November!A61="","",November!A61)</f>
        <v/>
      </c>
      <c r="B61" s="64" t="str">
        <f>November!B61</f>
        <v/>
      </c>
      <c r="C61" s="65" t="str">
        <f>November!C61</f>
        <v/>
      </c>
      <c r="D61" s="64" t="str">
        <f>November!D61</f>
        <v/>
      </c>
      <c r="E61" s="65" t="str">
        <f>November!E61</f>
        <v/>
      </c>
      <c r="F61" s="65" t="str">
        <f>November!F61</f>
        <v/>
      </c>
      <c r="G61" s="65" t="str">
        <f>November!G61</f>
        <v/>
      </c>
      <c r="H61" s="64" t="str">
        <f>November!H61</f>
        <v/>
      </c>
      <c r="I61" s="65" t="str">
        <f>November!I61</f>
        <v/>
      </c>
      <c r="J61" s="65" t="str">
        <f>November!J61</f>
        <v/>
      </c>
      <c r="K61" s="65" t="str">
        <f>November!K61</f>
        <v/>
      </c>
      <c r="L61" s="198">
        <f>November!R61</f>
        <v>0</v>
      </c>
      <c r="M61" s="66"/>
      <c r="N61" s="66"/>
      <c r="O61" s="66"/>
      <c r="P61" s="66"/>
      <c r="Q61" s="66"/>
      <c r="R61" s="49">
        <f t="shared" si="0"/>
        <v>0</v>
      </c>
      <c r="S61" s="65"/>
      <c r="T61" s="69"/>
      <c r="U61" s="70"/>
      <c r="V61" s="135"/>
      <c r="W61" s="135"/>
      <c r="X61" s="98" t="str">
        <f>IF(November!X61="","",November!X61)</f>
        <v/>
      </c>
      <c r="Y61" s="2" t="str" cm="1">
        <f t="array" ref="Y61">_xlfn.IFS(A61="","",A61=" ","",A61=0,"",TRUE,1)</f>
        <v/>
      </c>
      <c r="Z61" s="2" t="str" cm="1">
        <f t="array" ref="Z61">_xlfn.IFS(K61="","",K61=" ","",K61=0,"",TRUE,1)</f>
        <v/>
      </c>
    </row>
    <row r="62" spans="1:26" ht="23.25" customHeight="1" x14ac:dyDescent="0.35">
      <c r="A62" s="98" t="str">
        <f>IF(November!A62="","",November!A62)</f>
        <v/>
      </c>
      <c r="B62" s="64" t="str">
        <f>November!B62</f>
        <v/>
      </c>
      <c r="C62" s="65" t="str">
        <f>November!C62</f>
        <v/>
      </c>
      <c r="D62" s="64" t="str">
        <f>November!D62</f>
        <v/>
      </c>
      <c r="E62" s="65" t="str">
        <f>November!E62</f>
        <v/>
      </c>
      <c r="F62" s="65" t="str">
        <f>November!F62</f>
        <v/>
      </c>
      <c r="G62" s="65" t="str">
        <f>November!G62</f>
        <v/>
      </c>
      <c r="H62" s="64" t="str">
        <f>November!H62</f>
        <v/>
      </c>
      <c r="I62" s="65" t="str">
        <f>November!I62</f>
        <v/>
      </c>
      <c r="J62" s="65" t="str">
        <f>November!J62</f>
        <v/>
      </c>
      <c r="K62" s="65" t="str">
        <f>November!K62</f>
        <v/>
      </c>
      <c r="L62" s="198">
        <f>November!R62</f>
        <v>0</v>
      </c>
      <c r="M62" s="66"/>
      <c r="N62" s="66"/>
      <c r="O62" s="66"/>
      <c r="P62" s="66"/>
      <c r="Q62" s="66"/>
      <c r="R62" s="49">
        <f t="shared" si="0"/>
        <v>0</v>
      </c>
      <c r="S62" s="65"/>
      <c r="T62" s="69"/>
      <c r="U62" s="70"/>
      <c r="V62" s="135"/>
      <c r="W62" s="135"/>
      <c r="X62" s="98" t="str">
        <f>IF(November!X62="","",November!X62)</f>
        <v/>
      </c>
      <c r="Y62" s="2" t="str" cm="1">
        <f t="array" ref="Y62">_xlfn.IFS(A62="","",A62=" ","",A62=0,"",TRUE,1)</f>
        <v/>
      </c>
      <c r="Z62" s="2" t="str" cm="1">
        <f t="array" ref="Z62">_xlfn.IFS(K62="","",K62=" ","",K62=0,"",TRUE,1)</f>
        <v/>
      </c>
    </row>
    <row r="63" spans="1:26" ht="23.25" customHeight="1" x14ac:dyDescent="0.35">
      <c r="A63" s="98" t="str">
        <f>IF(November!A63="","",November!A63)</f>
        <v/>
      </c>
      <c r="B63" s="64" t="str">
        <f>November!B63</f>
        <v/>
      </c>
      <c r="C63" s="65" t="str">
        <f>November!C63</f>
        <v/>
      </c>
      <c r="D63" s="64" t="str">
        <f>November!D63</f>
        <v/>
      </c>
      <c r="E63" s="65" t="str">
        <f>November!E63</f>
        <v/>
      </c>
      <c r="F63" s="65" t="str">
        <f>November!F63</f>
        <v/>
      </c>
      <c r="G63" s="65" t="str">
        <f>November!G63</f>
        <v/>
      </c>
      <c r="H63" s="64" t="str">
        <f>November!H63</f>
        <v/>
      </c>
      <c r="I63" s="65" t="str">
        <f>November!I63</f>
        <v/>
      </c>
      <c r="J63" s="65" t="str">
        <f>November!J63</f>
        <v/>
      </c>
      <c r="K63" s="65" t="str">
        <f>November!K63</f>
        <v/>
      </c>
      <c r="L63" s="198">
        <f>November!R63</f>
        <v>0</v>
      </c>
      <c r="M63" s="66"/>
      <c r="N63" s="66"/>
      <c r="O63" s="66"/>
      <c r="P63" s="66"/>
      <c r="Q63" s="66"/>
      <c r="R63" s="49">
        <f t="shared" si="0"/>
        <v>0</v>
      </c>
      <c r="S63" s="65"/>
      <c r="T63" s="69"/>
      <c r="U63" s="70"/>
      <c r="V63" s="135"/>
      <c r="W63" s="135"/>
      <c r="X63" s="98" t="str">
        <f>IF(November!X63="","",November!X63)</f>
        <v/>
      </c>
      <c r="Y63" s="2" t="str" cm="1">
        <f t="array" ref="Y63">_xlfn.IFS(A63="","",A63=" ","",A63=0,"",TRUE,1)</f>
        <v/>
      </c>
      <c r="Z63" s="2" t="str" cm="1">
        <f t="array" ref="Z63">_xlfn.IFS(K63="","",K63=" ","",K63=0,"",TRUE,1)</f>
        <v/>
      </c>
    </row>
    <row r="64" spans="1:26" ht="23.25" customHeight="1" x14ac:dyDescent="0.35">
      <c r="A64" s="98" t="str">
        <f>IF(November!A64="","",November!A64)</f>
        <v/>
      </c>
      <c r="B64" s="64" t="str">
        <f>November!B64</f>
        <v/>
      </c>
      <c r="C64" s="65" t="str">
        <f>November!C64</f>
        <v/>
      </c>
      <c r="D64" s="64" t="str">
        <f>November!D64</f>
        <v/>
      </c>
      <c r="E64" s="65" t="str">
        <f>November!E64</f>
        <v/>
      </c>
      <c r="F64" s="65" t="str">
        <f>November!F64</f>
        <v/>
      </c>
      <c r="G64" s="65" t="str">
        <f>November!G64</f>
        <v/>
      </c>
      <c r="H64" s="64" t="str">
        <f>November!H64</f>
        <v/>
      </c>
      <c r="I64" s="65" t="str">
        <f>November!I64</f>
        <v/>
      </c>
      <c r="J64" s="65" t="str">
        <f>November!J64</f>
        <v/>
      </c>
      <c r="K64" s="65" t="str">
        <f>November!K64</f>
        <v/>
      </c>
      <c r="L64" s="198">
        <f>November!R64</f>
        <v>0</v>
      </c>
      <c r="M64" s="66"/>
      <c r="N64" s="66"/>
      <c r="O64" s="66"/>
      <c r="P64" s="66"/>
      <c r="Q64" s="66"/>
      <c r="R64" s="49">
        <f t="shared" si="0"/>
        <v>0</v>
      </c>
      <c r="S64" s="65"/>
      <c r="T64" s="69"/>
      <c r="U64" s="70"/>
      <c r="V64" s="135"/>
      <c r="W64" s="135"/>
      <c r="X64" s="98" t="str">
        <f>IF(November!X64="","",November!X64)</f>
        <v/>
      </c>
      <c r="Y64" s="2" t="str" cm="1">
        <f t="array" ref="Y64">_xlfn.IFS(A64="","",A64=" ","",A64=0,"",TRUE,1)</f>
        <v/>
      </c>
      <c r="Z64" s="2" t="str" cm="1">
        <f t="array" ref="Z64">_xlfn.IFS(K64="","",K64=" ","",K64=0,"",TRUE,1)</f>
        <v/>
      </c>
    </row>
    <row r="65" spans="1:26" ht="23.25" customHeight="1" x14ac:dyDescent="0.35">
      <c r="A65" s="98" t="str">
        <f>IF(November!A65="","",November!A65)</f>
        <v/>
      </c>
      <c r="B65" s="64" t="str">
        <f>November!B65</f>
        <v/>
      </c>
      <c r="C65" s="65" t="str">
        <f>November!C65</f>
        <v/>
      </c>
      <c r="D65" s="64" t="str">
        <f>November!D65</f>
        <v/>
      </c>
      <c r="E65" s="65" t="str">
        <f>November!E65</f>
        <v/>
      </c>
      <c r="F65" s="65" t="str">
        <f>November!F65</f>
        <v/>
      </c>
      <c r="G65" s="65" t="str">
        <f>November!G65</f>
        <v/>
      </c>
      <c r="H65" s="64" t="str">
        <f>November!H65</f>
        <v/>
      </c>
      <c r="I65" s="65" t="str">
        <f>November!I65</f>
        <v/>
      </c>
      <c r="J65" s="65" t="str">
        <f>November!J65</f>
        <v/>
      </c>
      <c r="K65" s="65" t="str">
        <f>November!K65</f>
        <v/>
      </c>
      <c r="L65" s="198">
        <f>November!R65</f>
        <v>0</v>
      </c>
      <c r="M65" s="66"/>
      <c r="N65" s="66"/>
      <c r="O65" s="66"/>
      <c r="P65" s="66"/>
      <c r="Q65" s="66"/>
      <c r="R65" s="49">
        <f t="shared" si="0"/>
        <v>0</v>
      </c>
      <c r="S65" s="65"/>
      <c r="T65" s="69"/>
      <c r="U65" s="70"/>
      <c r="V65" s="135"/>
      <c r="W65" s="135"/>
      <c r="X65" s="98" t="str">
        <f>IF(November!X65="","",November!X65)</f>
        <v/>
      </c>
      <c r="Y65" s="2" t="str" cm="1">
        <f t="array" ref="Y65">_xlfn.IFS(A65="","",A65=" ","",A65=0,"",TRUE,1)</f>
        <v/>
      </c>
      <c r="Z65" s="2" t="str" cm="1">
        <f t="array" ref="Z65">_xlfn.IFS(K65="","",K65=" ","",K65=0,"",TRUE,1)</f>
        <v/>
      </c>
    </row>
    <row r="66" spans="1:26" ht="23.25" customHeight="1" x14ac:dyDescent="0.35">
      <c r="A66" s="98" t="str">
        <f>IF(November!A66="","",November!A66)</f>
        <v/>
      </c>
      <c r="B66" s="64" t="str">
        <f>November!B66</f>
        <v/>
      </c>
      <c r="C66" s="65" t="str">
        <f>November!C66</f>
        <v/>
      </c>
      <c r="D66" s="64" t="str">
        <f>November!D66</f>
        <v/>
      </c>
      <c r="E66" s="65" t="str">
        <f>November!E66</f>
        <v/>
      </c>
      <c r="F66" s="65" t="str">
        <f>November!F66</f>
        <v/>
      </c>
      <c r="G66" s="65" t="str">
        <f>November!G66</f>
        <v/>
      </c>
      <c r="H66" s="64" t="str">
        <f>November!H66</f>
        <v/>
      </c>
      <c r="I66" s="65" t="str">
        <f>November!I66</f>
        <v/>
      </c>
      <c r="J66" s="65" t="str">
        <f>November!J66</f>
        <v/>
      </c>
      <c r="K66" s="65" t="str">
        <f>November!K66</f>
        <v/>
      </c>
      <c r="L66" s="198">
        <f>November!R66</f>
        <v>0</v>
      </c>
      <c r="M66" s="66"/>
      <c r="N66" s="66"/>
      <c r="O66" s="66"/>
      <c r="P66" s="66"/>
      <c r="Q66" s="66"/>
      <c r="R66" s="49">
        <f t="shared" si="0"/>
        <v>0</v>
      </c>
      <c r="S66" s="65"/>
      <c r="T66" s="69"/>
      <c r="U66" s="70"/>
      <c r="V66" s="135"/>
      <c r="W66" s="135"/>
      <c r="X66" s="98" t="str">
        <f>IF(November!X66="","",November!X66)</f>
        <v/>
      </c>
      <c r="Y66" s="2" t="str" cm="1">
        <f t="array" ref="Y66">_xlfn.IFS(A66="","",A66=" ","",A66=0,"",TRUE,1)</f>
        <v/>
      </c>
      <c r="Z66" s="2" t="str" cm="1">
        <f t="array" ref="Z66">_xlfn.IFS(K66="","",K66=" ","",K66=0,"",TRUE,1)</f>
        <v/>
      </c>
    </row>
    <row r="67" spans="1:26" ht="23.25" customHeight="1" x14ac:dyDescent="0.35">
      <c r="A67" s="98" t="str">
        <f>IF(November!A67="","",November!A67)</f>
        <v/>
      </c>
      <c r="B67" s="64" t="str">
        <f>November!B67</f>
        <v/>
      </c>
      <c r="C67" s="65" t="str">
        <f>November!C67</f>
        <v/>
      </c>
      <c r="D67" s="64" t="str">
        <f>November!D67</f>
        <v/>
      </c>
      <c r="E67" s="65" t="str">
        <f>November!E67</f>
        <v/>
      </c>
      <c r="F67" s="65" t="str">
        <f>November!F67</f>
        <v/>
      </c>
      <c r="G67" s="65" t="str">
        <f>November!G67</f>
        <v/>
      </c>
      <c r="H67" s="64" t="str">
        <f>November!H67</f>
        <v/>
      </c>
      <c r="I67" s="65" t="str">
        <f>November!I67</f>
        <v/>
      </c>
      <c r="J67" s="65" t="str">
        <f>November!J67</f>
        <v/>
      </c>
      <c r="K67" s="65" t="str">
        <f>November!K67</f>
        <v/>
      </c>
      <c r="L67" s="198">
        <f>November!R67</f>
        <v>0</v>
      </c>
      <c r="M67" s="66"/>
      <c r="N67" s="66"/>
      <c r="O67" s="66"/>
      <c r="P67" s="66"/>
      <c r="Q67" s="66"/>
      <c r="R67" s="49">
        <f t="shared" si="0"/>
        <v>0</v>
      </c>
      <c r="S67" s="65"/>
      <c r="T67" s="69"/>
      <c r="U67" s="70"/>
      <c r="V67" s="135"/>
      <c r="W67" s="135"/>
      <c r="X67" s="98" t="str">
        <f>IF(November!X67="","",November!X67)</f>
        <v/>
      </c>
      <c r="Y67" s="2" t="str" cm="1">
        <f t="array" ref="Y67">_xlfn.IFS(A67="","",A67=" ","",A67=0,"",TRUE,1)</f>
        <v/>
      </c>
      <c r="Z67" s="2" t="str" cm="1">
        <f t="array" ref="Z67">_xlfn.IFS(K67="","",K67=" ","",K67=0,"",TRUE,1)</f>
        <v/>
      </c>
    </row>
    <row r="68" spans="1:26" ht="23.25" customHeight="1" x14ac:dyDescent="0.35">
      <c r="A68" s="98" t="str">
        <f>IF(November!A68="","",November!A68)</f>
        <v/>
      </c>
      <c r="B68" s="64" t="str">
        <f>November!B68</f>
        <v/>
      </c>
      <c r="C68" s="65" t="str">
        <f>November!C68</f>
        <v/>
      </c>
      <c r="D68" s="64" t="str">
        <f>November!D68</f>
        <v/>
      </c>
      <c r="E68" s="65" t="str">
        <f>November!E68</f>
        <v/>
      </c>
      <c r="F68" s="65" t="str">
        <f>November!F68</f>
        <v/>
      </c>
      <c r="G68" s="65" t="str">
        <f>November!G68</f>
        <v/>
      </c>
      <c r="H68" s="64" t="str">
        <f>November!H68</f>
        <v/>
      </c>
      <c r="I68" s="65" t="str">
        <f>November!I68</f>
        <v/>
      </c>
      <c r="J68" s="65" t="str">
        <f>November!J68</f>
        <v/>
      </c>
      <c r="K68" s="65" t="str">
        <f>November!K68</f>
        <v/>
      </c>
      <c r="L68" s="198">
        <f>November!R68</f>
        <v>0</v>
      </c>
      <c r="M68" s="66"/>
      <c r="N68" s="66"/>
      <c r="O68" s="66"/>
      <c r="P68" s="66"/>
      <c r="Q68" s="66"/>
      <c r="R68" s="49">
        <f t="shared" si="0"/>
        <v>0</v>
      </c>
      <c r="S68" s="65"/>
      <c r="T68" s="69"/>
      <c r="U68" s="70"/>
      <c r="V68" s="135"/>
      <c r="W68" s="135"/>
      <c r="X68" s="98" t="str">
        <f>IF(November!X68="","",November!X68)</f>
        <v/>
      </c>
      <c r="Y68" s="2" t="str" cm="1">
        <f t="array" ref="Y68">_xlfn.IFS(A68="","",A68=" ","",A68=0,"",TRUE,1)</f>
        <v/>
      </c>
      <c r="Z68" s="2" t="str" cm="1">
        <f t="array" ref="Z68">_xlfn.IFS(K68="","",K68=" ","",K68=0,"",TRUE,1)</f>
        <v/>
      </c>
    </row>
    <row r="69" spans="1:26" ht="23.25" customHeight="1" x14ac:dyDescent="0.35">
      <c r="A69" s="98" t="str">
        <f>IF(November!A69="","",November!A69)</f>
        <v/>
      </c>
      <c r="B69" s="64" t="str">
        <f>November!B69</f>
        <v/>
      </c>
      <c r="C69" s="65" t="str">
        <f>November!C69</f>
        <v/>
      </c>
      <c r="D69" s="64" t="str">
        <f>November!D69</f>
        <v/>
      </c>
      <c r="E69" s="65" t="str">
        <f>November!E69</f>
        <v/>
      </c>
      <c r="F69" s="65" t="str">
        <f>November!F69</f>
        <v/>
      </c>
      <c r="G69" s="65" t="str">
        <f>November!G69</f>
        <v/>
      </c>
      <c r="H69" s="64" t="str">
        <f>November!H69</f>
        <v/>
      </c>
      <c r="I69" s="65" t="str">
        <f>November!I69</f>
        <v/>
      </c>
      <c r="J69" s="65" t="str">
        <f>November!J69</f>
        <v/>
      </c>
      <c r="K69" s="65" t="str">
        <f>November!K69</f>
        <v/>
      </c>
      <c r="L69" s="198">
        <f>November!R69</f>
        <v>0</v>
      </c>
      <c r="M69" s="66"/>
      <c r="N69" s="66"/>
      <c r="O69" s="66"/>
      <c r="P69" s="66"/>
      <c r="Q69" s="66"/>
      <c r="R69" s="49">
        <f t="shared" si="0"/>
        <v>0</v>
      </c>
      <c r="S69" s="65"/>
      <c r="T69" s="69"/>
      <c r="U69" s="70"/>
      <c r="V69" s="135"/>
      <c r="W69" s="135"/>
      <c r="X69" s="98" t="str">
        <f>IF(November!X69="","",November!X69)</f>
        <v/>
      </c>
      <c r="Y69" s="2" t="str" cm="1">
        <f t="array" ref="Y69">_xlfn.IFS(A69="","",A69=" ","",A69=0,"",TRUE,1)</f>
        <v/>
      </c>
      <c r="Z69" s="2" t="str" cm="1">
        <f t="array" ref="Z69">_xlfn.IFS(K69="","",K69=" ","",K69=0,"",TRUE,1)</f>
        <v/>
      </c>
    </row>
    <row r="70" spans="1:26" ht="23.25" customHeight="1" x14ac:dyDescent="0.35">
      <c r="A70" s="98" t="str">
        <f>IF(November!A70="","",November!A70)</f>
        <v/>
      </c>
      <c r="B70" s="64" t="str">
        <f>November!B70</f>
        <v/>
      </c>
      <c r="C70" s="65" t="str">
        <f>November!C70</f>
        <v/>
      </c>
      <c r="D70" s="64" t="str">
        <f>November!D70</f>
        <v/>
      </c>
      <c r="E70" s="65" t="str">
        <f>November!E70</f>
        <v/>
      </c>
      <c r="F70" s="65" t="str">
        <f>November!F70</f>
        <v/>
      </c>
      <c r="G70" s="65" t="str">
        <f>November!G70</f>
        <v/>
      </c>
      <c r="H70" s="64" t="str">
        <f>November!H70</f>
        <v/>
      </c>
      <c r="I70" s="65" t="str">
        <f>November!I70</f>
        <v/>
      </c>
      <c r="J70" s="65" t="str">
        <f>November!J70</f>
        <v/>
      </c>
      <c r="K70" s="65" t="str">
        <f>November!K70</f>
        <v/>
      </c>
      <c r="L70" s="198">
        <f>November!R70</f>
        <v>0</v>
      </c>
      <c r="M70" s="66"/>
      <c r="N70" s="66"/>
      <c r="O70" s="66"/>
      <c r="P70" s="66"/>
      <c r="Q70" s="66"/>
      <c r="R70" s="49">
        <f t="shared" si="0"/>
        <v>0</v>
      </c>
      <c r="S70" s="65"/>
      <c r="T70" s="69"/>
      <c r="U70" s="70"/>
      <c r="V70" s="135"/>
      <c r="W70" s="135"/>
      <c r="X70" s="98" t="str">
        <f>IF(November!X70="","",November!X70)</f>
        <v/>
      </c>
      <c r="Y70" s="2" t="str" cm="1">
        <f t="array" ref="Y70">_xlfn.IFS(A70="","",A70=" ","",A70=0,"",TRUE,1)</f>
        <v/>
      </c>
      <c r="Z70" s="2" t="str" cm="1">
        <f t="array" ref="Z70">_xlfn.IFS(K70="","",K70=" ","",K70=0,"",TRUE,1)</f>
        <v/>
      </c>
    </row>
    <row r="71" spans="1:26" ht="23.25" customHeight="1" x14ac:dyDescent="0.35">
      <c r="A71" s="98" t="str">
        <f>IF(November!A71="","",November!A71)</f>
        <v/>
      </c>
      <c r="B71" s="64" t="str">
        <f>November!B71</f>
        <v/>
      </c>
      <c r="C71" s="65" t="str">
        <f>November!C71</f>
        <v/>
      </c>
      <c r="D71" s="64" t="str">
        <f>November!D71</f>
        <v/>
      </c>
      <c r="E71" s="65" t="str">
        <f>November!E71</f>
        <v/>
      </c>
      <c r="F71" s="65" t="str">
        <f>November!F71</f>
        <v/>
      </c>
      <c r="G71" s="65" t="str">
        <f>November!G71</f>
        <v/>
      </c>
      <c r="H71" s="64" t="str">
        <f>November!H71</f>
        <v/>
      </c>
      <c r="I71" s="65" t="str">
        <f>November!I71</f>
        <v/>
      </c>
      <c r="J71" s="65" t="str">
        <f>November!J71</f>
        <v/>
      </c>
      <c r="K71" s="65" t="str">
        <f>November!K71</f>
        <v/>
      </c>
      <c r="L71" s="198">
        <f>November!R71</f>
        <v>0</v>
      </c>
      <c r="M71" s="66"/>
      <c r="N71" s="66"/>
      <c r="O71" s="66"/>
      <c r="P71" s="66"/>
      <c r="Q71" s="66"/>
      <c r="R71" s="49">
        <f t="shared" si="0"/>
        <v>0</v>
      </c>
      <c r="S71" s="65"/>
      <c r="T71" s="69"/>
      <c r="U71" s="70"/>
      <c r="V71" s="135"/>
      <c r="W71" s="135"/>
      <c r="X71" s="98" t="str">
        <f>IF(November!X71="","",November!X71)</f>
        <v/>
      </c>
      <c r="Y71" s="2" t="str" cm="1">
        <f t="array" ref="Y71">_xlfn.IFS(A71="","",A71=" ","",A71=0,"",TRUE,1)</f>
        <v/>
      </c>
      <c r="Z71" s="2" t="str" cm="1">
        <f t="array" ref="Z71">_xlfn.IFS(K71="","",K71=" ","",K71=0,"",TRUE,1)</f>
        <v/>
      </c>
    </row>
    <row r="72" spans="1:26" ht="23.25" customHeight="1" x14ac:dyDescent="0.35">
      <c r="A72" s="98" t="str">
        <f>IF(November!A72="","",November!A72)</f>
        <v/>
      </c>
      <c r="B72" s="64" t="str">
        <f>November!B72</f>
        <v/>
      </c>
      <c r="C72" s="65" t="str">
        <f>November!C72</f>
        <v/>
      </c>
      <c r="D72" s="64" t="str">
        <f>November!D72</f>
        <v/>
      </c>
      <c r="E72" s="65" t="str">
        <f>November!E72</f>
        <v/>
      </c>
      <c r="F72" s="65" t="str">
        <f>November!F72</f>
        <v/>
      </c>
      <c r="G72" s="65" t="str">
        <f>November!G72</f>
        <v/>
      </c>
      <c r="H72" s="64" t="str">
        <f>November!H72</f>
        <v/>
      </c>
      <c r="I72" s="65" t="str">
        <f>November!I72</f>
        <v/>
      </c>
      <c r="J72" s="65" t="str">
        <f>November!J72</f>
        <v/>
      </c>
      <c r="K72" s="65" t="str">
        <f>November!K72</f>
        <v/>
      </c>
      <c r="L72" s="198">
        <f>November!R72</f>
        <v>0</v>
      </c>
      <c r="M72" s="66"/>
      <c r="N72" s="66"/>
      <c r="O72" s="66"/>
      <c r="P72" s="66"/>
      <c r="Q72" s="66"/>
      <c r="R72" s="49">
        <f t="shared" si="0"/>
        <v>0</v>
      </c>
      <c r="S72" s="65"/>
      <c r="T72" s="69"/>
      <c r="U72" s="70"/>
      <c r="V72" s="135"/>
      <c r="W72" s="135"/>
      <c r="X72" s="98" t="str">
        <f>IF(November!X72="","",November!X72)</f>
        <v/>
      </c>
      <c r="Y72" s="2" t="str" cm="1">
        <f t="array" ref="Y72">_xlfn.IFS(A72="","",A72=" ","",A72=0,"",TRUE,1)</f>
        <v/>
      </c>
      <c r="Z72" s="2" t="str" cm="1">
        <f t="array" ref="Z72">_xlfn.IFS(K72="","",K72=" ","",K72=0,"",TRUE,1)</f>
        <v/>
      </c>
    </row>
    <row r="73" spans="1:26" ht="23.25" customHeight="1" x14ac:dyDescent="0.35">
      <c r="A73" s="98" t="str">
        <f>IF(November!A73="","",November!A73)</f>
        <v/>
      </c>
      <c r="B73" s="64" t="str">
        <f>November!B73</f>
        <v/>
      </c>
      <c r="C73" s="65" t="str">
        <f>November!C73</f>
        <v/>
      </c>
      <c r="D73" s="64" t="str">
        <f>November!D73</f>
        <v/>
      </c>
      <c r="E73" s="65" t="str">
        <f>November!E73</f>
        <v/>
      </c>
      <c r="F73" s="65" t="str">
        <f>November!F73</f>
        <v/>
      </c>
      <c r="G73" s="65" t="str">
        <f>November!G73</f>
        <v/>
      </c>
      <c r="H73" s="64" t="str">
        <f>November!H73</f>
        <v/>
      </c>
      <c r="I73" s="65" t="str">
        <f>November!I73</f>
        <v/>
      </c>
      <c r="J73" s="65" t="str">
        <f>November!J73</f>
        <v/>
      </c>
      <c r="K73" s="65" t="str">
        <f>November!K73</f>
        <v/>
      </c>
      <c r="L73" s="198">
        <f>November!R73</f>
        <v>0</v>
      </c>
      <c r="M73" s="66"/>
      <c r="N73" s="66"/>
      <c r="O73" s="66"/>
      <c r="P73" s="66"/>
      <c r="Q73" s="66"/>
      <c r="R73" s="49">
        <f t="shared" si="0"/>
        <v>0</v>
      </c>
      <c r="S73" s="65"/>
      <c r="T73" s="69"/>
      <c r="U73" s="70"/>
      <c r="V73" s="135"/>
      <c r="W73" s="135"/>
      <c r="X73" s="98" t="str">
        <f>IF(November!X73="","",November!X73)</f>
        <v/>
      </c>
      <c r="Y73" s="2" t="str" cm="1">
        <f t="array" ref="Y73">_xlfn.IFS(A73="","",A73=" ","",A73=0,"",TRUE,1)</f>
        <v/>
      </c>
      <c r="Z73" s="2" t="str" cm="1">
        <f t="array" ref="Z73">_xlfn.IFS(K73="","",K73=" ","",K73=0,"",TRUE,1)</f>
        <v/>
      </c>
    </row>
    <row r="74" spans="1:26" ht="23.25" customHeight="1" x14ac:dyDescent="0.35">
      <c r="A74" s="98" t="str">
        <f>IF(November!A74="","",November!A74)</f>
        <v/>
      </c>
      <c r="B74" s="64" t="str">
        <f>November!B74</f>
        <v/>
      </c>
      <c r="C74" s="65" t="str">
        <f>November!C74</f>
        <v/>
      </c>
      <c r="D74" s="64" t="str">
        <f>November!D74</f>
        <v/>
      </c>
      <c r="E74" s="65" t="str">
        <f>November!E74</f>
        <v/>
      </c>
      <c r="F74" s="65" t="str">
        <f>November!F74</f>
        <v/>
      </c>
      <c r="G74" s="65" t="str">
        <f>November!G74</f>
        <v/>
      </c>
      <c r="H74" s="64" t="str">
        <f>November!H74</f>
        <v/>
      </c>
      <c r="I74" s="65" t="str">
        <f>November!I74</f>
        <v/>
      </c>
      <c r="J74" s="65" t="str">
        <f>November!J74</f>
        <v/>
      </c>
      <c r="K74" s="65" t="str">
        <f>November!K74</f>
        <v/>
      </c>
      <c r="L74" s="198">
        <f>November!R74</f>
        <v>0</v>
      </c>
      <c r="M74" s="66"/>
      <c r="N74" s="66"/>
      <c r="O74" s="66"/>
      <c r="P74" s="66"/>
      <c r="Q74" s="66"/>
      <c r="R74" s="49">
        <f t="shared" si="0"/>
        <v>0</v>
      </c>
      <c r="S74" s="65"/>
      <c r="T74" s="69"/>
      <c r="U74" s="70"/>
      <c r="V74" s="135"/>
      <c r="W74" s="135"/>
      <c r="X74" s="98" t="str">
        <f>IF(November!X74="","",November!X74)</f>
        <v/>
      </c>
      <c r="Y74" s="2" t="str" cm="1">
        <f t="array" ref="Y74">_xlfn.IFS(A74="","",A74=" ","",A74=0,"",TRUE,1)</f>
        <v/>
      </c>
      <c r="Z74" s="2" t="str" cm="1">
        <f t="array" ref="Z74">_xlfn.IFS(K74="","",K74=" ","",K74=0,"",TRUE,1)</f>
        <v/>
      </c>
    </row>
    <row r="75" spans="1:26" ht="23.25" customHeight="1" thickBot="1" x14ac:dyDescent="0.4">
      <c r="A75" s="45" t="s">
        <v>11</v>
      </c>
      <c r="L75" s="50">
        <f t="shared" ref="L75:R75" si="1">SUM(L15:L74)</f>
        <v>0</v>
      </c>
      <c r="M75" s="50">
        <f t="shared" si="1"/>
        <v>0</v>
      </c>
      <c r="N75" s="50">
        <f t="shared" si="1"/>
        <v>0</v>
      </c>
      <c r="O75" s="50">
        <f t="shared" si="1"/>
        <v>0</v>
      </c>
      <c r="P75" s="50">
        <f t="shared" si="1"/>
        <v>0</v>
      </c>
      <c r="Q75" s="50">
        <f t="shared" si="1"/>
        <v>0</v>
      </c>
      <c r="R75" s="50">
        <f t="shared" si="1"/>
        <v>0</v>
      </c>
      <c r="S75" s="43"/>
      <c r="T75" s="52">
        <f>SUM(T15:T74)</f>
        <v>0</v>
      </c>
      <c r="U75" s="53"/>
      <c r="V75" s="137">
        <f>SUM(V15:V74)</f>
        <v>0</v>
      </c>
      <c r="W75" s="137">
        <f>SUM(W15:W74)</f>
        <v>0</v>
      </c>
      <c r="Y75" s="2">
        <f>SUM(Y15:Y74)</f>
        <v>0</v>
      </c>
      <c r="Z75" s="2">
        <f>SUM(Z15:Z74)</f>
        <v>0</v>
      </c>
    </row>
    <row r="76" spans="1:26" ht="23.25" customHeight="1" thickTop="1" x14ac:dyDescent="0.35">
      <c r="A76" s="45" t="s">
        <v>42</v>
      </c>
      <c r="B76" s="57">
        <f>+Y75-Z75</f>
        <v>0</v>
      </c>
      <c r="L76" s="25" t="s">
        <v>2</v>
      </c>
      <c r="M76" s="2" t="s">
        <v>2</v>
      </c>
      <c r="S76" s="25"/>
    </row>
    <row r="77" spans="1:26" x14ac:dyDescent="0.35">
      <c r="A77" s="24"/>
      <c r="E77" s="196"/>
      <c r="L77" s="25"/>
      <c r="M77" s="26" t="s">
        <v>2</v>
      </c>
      <c r="N77" s="26"/>
      <c r="S77" s="25"/>
    </row>
    <row r="78" spans="1:26" x14ac:dyDescent="0.35">
      <c r="A78" s="99"/>
      <c r="B78" s="17"/>
      <c r="C78" s="17"/>
      <c r="D78" s="17"/>
      <c r="E78" s="17"/>
      <c r="F78" s="17"/>
      <c r="G78" s="17"/>
      <c r="H78" s="17"/>
      <c r="I78" s="17"/>
      <c r="J78" s="17"/>
      <c r="K78" s="17"/>
      <c r="L78" s="25"/>
      <c r="Q78" s="26"/>
      <c r="S78" s="25"/>
    </row>
    <row r="79" spans="1:26" x14ac:dyDescent="0.35">
      <c r="A79" s="127" t="s">
        <v>76</v>
      </c>
      <c r="B79" s="17"/>
      <c r="C79" s="17"/>
      <c r="D79" s="17"/>
      <c r="E79" s="17"/>
      <c r="F79" s="17"/>
      <c r="G79" s="17"/>
      <c r="H79" s="17"/>
      <c r="I79" s="17"/>
      <c r="J79" s="17"/>
      <c r="K79" s="17"/>
      <c r="L79" s="25"/>
      <c r="Q79" s="26"/>
      <c r="S79" s="25"/>
    </row>
    <row r="80" spans="1:26" x14ac:dyDescent="0.35">
      <c r="A80" s="128" t="s">
        <v>85</v>
      </c>
      <c r="B80" s="17"/>
      <c r="C80" s="17"/>
      <c r="D80" s="17"/>
      <c r="E80" s="17"/>
      <c r="F80" s="17"/>
      <c r="G80" s="17"/>
      <c r="H80" s="17"/>
      <c r="I80" s="17"/>
      <c r="J80" s="17"/>
      <c r="K80" s="17"/>
      <c r="L80" s="25"/>
      <c r="Q80" s="26"/>
      <c r="S80" s="25"/>
    </row>
    <row r="81" spans="1:19" x14ac:dyDescent="0.35">
      <c r="A81" s="128" t="s">
        <v>87</v>
      </c>
      <c r="B81" s="17"/>
      <c r="C81" s="17"/>
      <c r="D81" s="17"/>
      <c r="E81" s="17"/>
      <c r="F81" s="17"/>
      <c r="G81" s="17"/>
      <c r="H81" s="17"/>
      <c r="I81" s="17"/>
      <c r="J81" s="17"/>
      <c r="K81" s="17"/>
      <c r="L81" s="25"/>
      <c r="Q81" s="26"/>
      <c r="S81" s="25"/>
    </row>
    <row r="82" spans="1:19" x14ac:dyDescent="0.35">
      <c r="A82" s="128" t="s">
        <v>86</v>
      </c>
      <c r="B82" s="17"/>
      <c r="C82" s="17"/>
      <c r="D82" s="17"/>
      <c r="E82" s="17"/>
      <c r="F82" s="17"/>
      <c r="G82" s="17"/>
      <c r="H82" s="17"/>
      <c r="I82" s="17"/>
      <c r="J82" s="17"/>
      <c r="K82" s="17"/>
      <c r="L82" s="25"/>
      <c r="Q82" s="26"/>
      <c r="S82" s="25"/>
    </row>
    <row r="83" spans="1:19" ht="15.75" customHeight="1" x14ac:dyDescent="0.35">
      <c r="A83" s="113"/>
      <c r="B83" s="17"/>
      <c r="C83" s="17"/>
      <c r="D83" s="17"/>
      <c r="E83" s="17"/>
      <c r="F83" s="17"/>
      <c r="G83" s="17"/>
      <c r="H83" s="17"/>
      <c r="I83" s="17"/>
      <c r="J83" s="17"/>
      <c r="K83" s="17"/>
      <c r="L83" s="25"/>
      <c r="Q83" s="26"/>
      <c r="S83" s="25"/>
    </row>
    <row r="84" spans="1:19" s="3" customFormat="1" ht="15.75" customHeight="1" x14ac:dyDescent="0.35">
      <c r="A84" s="241" t="s">
        <v>3</v>
      </c>
      <c r="B84" s="237" t="s">
        <v>6</v>
      </c>
      <c r="C84" s="243" t="s">
        <v>72</v>
      </c>
      <c r="D84" s="244"/>
      <c r="E84" s="244"/>
      <c r="F84" s="244"/>
      <c r="G84" s="244"/>
      <c r="H84" s="244"/>
      <c r="I84" s="244"/>
      <c r="J84" s="244"/>
      <c r="K84" s="244"/>
      <c r="L84" s="244"/>
      <c r="M84" s="244"/>
      <c r="N84" s="244"/>
      <c r="O84" s="244"/>
      <c r="P84" s="244"/>
      <c r="Q84" s="244"/>
      <c r="R84" s="244"/>
      <c r="S84" s="245"/>
    </row>
    <row r="85" spans="1:19" s="3" customFormat="1" x14ac:dyDescent="0.35">
      <c r="A85" s="242"/>
      <c r="B85" s="239"/>
      <c r="C85" s="246"/>
      <c r="D85" s="247"/>
      <c r="E85" s="247"/>
      <c r="F85" s="247"/>
      <c r="G85" s="247"/>
      <c r="H85" s="247"/>
      <c r="I85" s="247"/>
      <c r="J85" s="247"/>
      <c r="K85" s="247"/>
      <c r="L85" s="247"/>
      <c r="M85" s="247"/>
      <c r="N85" s="247"/>
      <c r="O85" s="247"/>
      <c r="P85" s="247"/>
      <c r="Q85" s="247"/>
      <c r="R85" s="247"/>
      <c r="S85" s="248"/>
    </row>
    <row r="86" spans="1:19" ht="30.25" customHeight="1" x14ac:dyDescent="0.35">
      <c r="A86" s="98" t="str">
        <f>IF(November!A86="","",November!A86)</f>
        <v/>
      </c>
      <c r="B86" s="64" t="str">
        <f>IF(November!B86="","",November!B86)</f>
        <v/>
      </c>
      <c r="C86" s="233" t="str">
        <f>IF(November!C86="","",November!C86)</f>
        <v/>
      </c>
      <c r="D86" s="234"/>
      <c r="E86" s="234"/>
      <c r="F86" s="234"/>
      <c r="G86" s="234"/>
      <c r="H86" s="234"/>
      <c r="I86" s="234"/>
      <c r="J86" s="234"/>
      <c r="K86" s="234"/>
      <c r="L86" s="234"/>
      <c r="M86" s="234"/>
      <c r="N86" s="234"/>
      <c r="O86" s="234"/>
      <c r="P86" s="234"/>
      <c r="Q86" s="234"/>
      <c r="R86" s="234"/>
      <c r="S86" s="235"/>
    </row>
    <row r="87" spans="1:19" ht="30.25" customHeight="1" x14ac:dyDescent="0.35">
      <c r="A87" s="98" t="str">
        <f>IF(November!A87="","",November!A87)</f>
        <v/>
      </c>
      <c r="B87" s="64" t="str">
        <f>IF(November!B87="","",November!B87)</f>
        <v/>
      </c>
      <c r="C87" s="233" t="str">
        <f>IF(November!C87="","",November!C87)</f>
        <v/>
      </c>
      <c r="D87" s="234"/>
      <c r="E87" s="234"/>
      <c r="F87" s="234"/>
      <c r="G87" s="234"/>
      <c r="H87" s="234"/>
      <c r="I87" s="234"/>
      <c r="J87" s="234"/>
      <c r="K87" s="234"/>
      <c r="L87" s="234"/>
      <c r="M87" s="234"/>
      <c r="N87" s="234"/>
      <c r="O87" s="234"/>
      <c r="P87" s="234"/>
      <c r="Q87" s="234"/>
      <c r="R87" s="234"/>
      <c r="S87" s="235"/>
    </row>
    <row r="88" spans="1:19" ht="30.25" customHeight="1" x14ac:dyDescent="0.35">
      <c r="A88" s="98" t="str">
        <f>IF(November!A88="","",November!A88)</f>
        <v/>
      </c>
      <c r="B88" s="64" t="str">
        <f>IF(November!B88="","",November!B88)</f>
        <v/>
      </c>
      <c r="C88" s="233" t="str">
        <f>IF(November!C88="","",November!C88)</f>
        <v/>
      </c>
      <c r="D88" s="234"/>
      <c r="E88" s="234"/>
      <c r="F88" s="234"/>
      <c r="G88" s="234"/>
      <c r="H88" s="234"/>
      <c r="I88" s="234"/>
      <c r="J88" s="234"/>
      <c r="K88" s="234"/>
      <c r="L88" s="234"/>
      <c r="M88" s="234"/>
      <c r="N88" s="234"/>
      <c r="O88" s="234"/>
      <c r="P88" s="234"/>
      <c r="Q88" s="234"/>
      <c r="R88" s="234"/>
      <c r="S88" s="235"/>
    </row>
    <row r="89" spans="1:19" ht="30.25" customHeight="1" x14ac:dyDescent="0.35">
      <c r="A89" s="98" t="str">
        <f>IF(November!A89="","",November!A89)</f>
        <v/>
      </c>
      <c r="B89" s="64" t="str">
        <f>IF(November!B89="","",November!B89)</f>
        <v/>
      </c>
      <c r="C89" s="233" t="str">
        <f>IF(November!C89="","",November!C89)</f>
        <v/>
      </c>
      <c r="D89" s="234"/>
      <c r="E89" s="234"/>
      <c r="F89" s="234"/>
      <c r="G89" s="234"/>
      <c r="H89" s="234"/>
      <c r="I89" s="234"/>
      <c r="J89" s="234"/>
      <c r="K89" s="234"/>
      <c r="L89" s="234"/>
      <c r="M89" s="234"/>
      <c r="N89" s="234"/>
      <c r="O89" s="234"/>
      <c r="P89" s="234"/>
      <c r="Q89" s="234"/>
      <c r="R89" s="234"/>
      <c r="S89" s="235"/>
    </row>
    <row r="90" spans="1:19" ht="30.25" customHeight="1" x14ac:dyDescent="0.35">
      <c r="A90" s="98" t="str">
        <f>IF(November!A90="","",November!A90)</f>
        <v/>
      </c>
      <c r="B90" s="64" t="str">
        <f>IF(November!B90="","",November!B90)</f>
        <v/>
      </c>
      <c r="C90" s="233" t="str">
        <f>IF(November!C90="","",November!C90)</f>
        <v/>
      </c>
      <c r="D90" s="234"/>
      <c r="E90" s="234"/>
      <c r="F90" s="234"/>
      <c r="G90" s="234"/>
      <c r="H90" s="234"/>
      <c r="I90" s="234"/>
      <c r="J90" s="234"/>
      <c r="K90" s="234"/>
      <c r="L90" s="234"/>
      <c r="M90" s="234"/>
      <c r="N90" s="234"/>
      <c r="O90" s="234"/>
      <c r="P90" s="234"/>
      <c r="Q90" s="234"/>
      <c r="R90" s="234"/>
      <c r="S90" s="235"/>
    </row>
    <row r="91" spans="1:19" ht="30.25" customHeight="1" x14ac:dyDescent="0.35">
      <c r="A91" s="98" t="str">
        <f>IF(November!A91="","",November!A91)</f>
        <v/>
      </c>
      <c r="B91" s="64" t="str">
        <f>IF(November!B91="","",November!B91)</f>
        <v/>
      </c>
      <c r="C91" s="233" t="str">
        <f>IF(November!C91="","",November!C91)</f>
        <v/>
      </c>
      <c r="D91" s="234"/>
      <c r="E91" s="234"/>
      <c r="F91" s="234"/>
      <c r="G91" s="234"/>
      <c r="H91" s="234"/>
      <c r="I91" s="234"/>
      <c r="J91" s="234"/>
      <c r="K91" s="234"/>
      <c r="L91" s="234"/>
      <c r="M91" s="234"/>
      <c r="N91" s="234"/>
      <c r="O91" s="234"/>
      <c r="P91" s="234"/>
      <c r="Q91" s="234"/>
      <c r="R91" s="234"/>
      <c r="S91" s="235"/>
    </row>
    <row r="92" spans="1:19" ht="30.25" customHeight="1" x14ac:dyDescent="0.35">
      <c r="A92" s="98" t="str">
        <f>IF(November!A92="","",November!A92)</f>
        <v/>
      </c>
      <c r="B92" s="64" t="str">
        <f>IF(November!B92="","",November!B92)</f>
        <v/>
      </c>
      <c r="C92" s="233" t="str">
        <f>IF(November!C92="","",November!C92)</f>
        <v/>
      </c>
      <c r="D92" s="234"/>
      <c r="E92" s="234"/>
      <c r="F92" s="234"/>
      <c r="G92" s="234"/>
      <c r="H92" s="234"/>
      <c r="I92" s="234"/>
      <c r="J92" s="234"/>
      <c r="K92" s="234"/>
      <c r="L92" s="234"/>
      <c r="M92" s="234"/>
      <c r="N92" s="234"/>
      <c r="O92" s="234"/>
      <c r="P92" s="234"/>
      <c r="Q92" s="234"/>
      <c r="R92" s="234"/>
      <c r="S92" s="235"/>
    </row>
    <row r="93" spans="1:19" ht="30.25" customHeight="1" x14ac:dyDescent="0.35">
      <c r="A93" s="98" t="str">
        <f>IF(November!A93="","",November!A93)</f>
        <v/>
      </c>
      <c r="B93" s="64" t="str">
        <f>IF(November!B93="","",November!B93)</f>
        <v/>
      </c>
      <c r="C93" s="233" t="str">
        <f>IF(November!C93="","",November!C93)</f>
        <v/>
      </c>
      <c r="D93" s="234"/>
      <c r="E93" s="234"/>
      <c r="F93" s="234"/>
      <c r="G93" s="234"/>
      <c r="H93" s="234"/>
      <c r="I93" s="234"/>
      <c r="J93" s="234"/>
      <c r="K93" s="234"/>
      <c r="L93" s="234"/>
      <c r="M93" s="234"/>
      <c r="N93" s="234"/>
      <c r="O93" s="234"/>
      <c r="P93" s="234"/>
      <c r="Q93" s="234"/>
      <c r="R93" s="234"/>
      <c r="S93" s="235"/>
    </row>
    <row r="94" spans="1:19" ht="30.25" customHeight="1" x14ac:dyDescent="0.35">
      <c r="A94" s="98" t="str">
        <f>IF(November!A94="","",November!A94)</f>
        <v/>
      </c>
      <c r="B94" s="64" t="str">
        <f>IF(November!B94="","",November!B94)</f>
        <v/>
      </c>
      <c r="C94" s="233" t="str">
        <f>IF(November!C94="","",November!C94)</f>
        <v/>
      </c>
      <c r="D94" s="234"/>
      <c r="E94" s="234"/>
      <c r="F94" s="234"/>
      <c r="G94" s="234"/>
      <c r="H94" s="234"/>
      <c r="I94" s="234"/>
      <c r="J94" s="234"/>
      <c r="K94" s="234"/>
      <c r="L94" s="234"/>
      <c r="M94" s="234"/>
      <c r="N94" s="234"/>
      <c r="O94" s="234"/>
      <c r="P94" s="234"/>
      <c r="Q94" s="234"/>
      <c r="R94" s="234"/>
      <c r="S94" s="235"/>
    </row>
    <row r="95" spans="1:19" ht="30.25" customHeight="1" x14ac:dyDescent="0.35">
      <c r="A95" s="98" t="str">
        <f>IF(November!A95="","",November!A95)</f>
        <v/>
      </c>
      <c r="B95" s="64" t="str">
        <f>IF(November!B95="","",November!B95)</f>
        <v/>
      </c>
      <c r="C95" s="233" t="str">
        <f>IF(November!C95="","",November!C95)</f>
        <v/>
      </c>
      <c r="D95" s="234"/>
      <c r="E95" s="234"/>
      <c r="F95" s="234"/>
      <c r="G95" s="234"/>
      <c r="H95" s="234"/>
      <c r="I95" s="234"/>
      <c r="J95" s="234"/>
      <c r="K95" s="234"/>
      <c r="L95" s="234"/>
      <c r="M95" s="234"/>
      <c r="N95" s="234"/>
      <c r="O95" s="234"/>
      <c r="P95" s="234"/>
      <c r="Q95" s="234"/>
      <c r="R95" s="234"/>
      <c r="S95" s="235"/>
    </row>
    <row r="96" spans="1:19" ht="30.25" customHeight="1" x14ac:dyDescent="0.35">
      <c r="A96" s="98" t="str">
        <f>IF(November!A96="","",November!A96)</f>
        <v/>
      </c>
      <c r="B96" s="64" t="str">
        <f>IF(November!B96="","",November!B96)</f>
        <v/>
      </c>
      <c r="C96" s="233" t="str">
        <f>IF(November!C96="","",November!C96)</f>
        <v/>
      </c>
      <c r="D96" s="234"/>
      <c r="E96" s="234"/>
      <c r="F96" s="234"/>
      <c r="G96" s="234"/>
      <c r="H96" s="234"/>
      <c r="I96" s="234"/>
      <c r="J96" s="234"/>
      <c r="K96" s="234"/>
      <c r="L96" s="234"/>
      <c r="M96" s="234"/>
      <c r="N96" s="234"/>
      <c r="O96" s="234"/>
      <c r="P96" s="234"/>
      <c r="Q96" s="234"/>
      <c r="R96" s="234"/>
      <c r="S96" s="235"/>
    </row>
    <row r="97" spans="1:19" ht="30.25" customHeight="1" x14ac:dyDescent="0.35">
      <c r="A97" s="98" t="str">
        <f>IF(November!A97="","",November!A97)</f>
        <v/>
      </c>
      <c r="B97" s="64" t="str">
        <f>IF(November!B97="","",November!B97)</f>
        <v/>
      </c>
      <c r="C97" s="233" t="str">
        <f>IF(November!C97="","",November!C97)</f>
        <v/>
      </c>
      <c r="D97" s="234"/>
      <c r="E97" s="234"/>
      <c r="F97" s="234"/>
      <c r="G97" s="234"/>
      <c r="H97" s="234"/>
      <c r="I97" s="234"/>
      <c r="J97" s="234"/>
      <c r="K97" s="234"/>
      <c r="L97" s="234"/>
      <c r="M97" s="234"/>
      <c r="N97" s="234"/>
      <c r="O97" s="234"/>
      <c r="P97" s="234"/>
      <c r="Q97" s="234"/>
      <c r="R97" s="234"/>
      <c r="S97" s="235"/>
    </row>
    <row r="98" spans="1:19" ht="30.25" customHeight="1" x14ac:dyDescent="0.35">
      <c r="A98" s="98" t="str">
        <f>IF(November!A98="","",November!A98)</f>
        <v/>
      </c>
      <c r="B98" s="64" t="str">
        <f>IF(November!B98="","",November!B98)</f>
        <v/>
      </c>
      <c r="C98" s="233" t="str">
        <f>IF(November!C98="","",November!C98)</f>
        <v/>
      </c>
      <c r="D98" s="234"/>
      <c r="E98" s="234"/>
      <c r="F98" s="234"/>
      <c r="G98" s="234"/>
      <c r="H98" s="234"/>
      <c r="I98" s="234"/>
      <c r="J98" s="234"/>
      <c r="K98" s="234"/>
      <c r="L98" s="234"/>
      <c r="M98" s="234"/>
      <c r="N98" s="234"/>
      <c r="O98" s="234"/>
      <c r="P98" s="234"/>
      <c r="Q98" s="234"/>
      <c r="R98" s="234"/>
      <c r="S98" s="235"/>
    </row>
    <row r="99" spans="1:19" ht="30.25" customHeight="1" x14ac:dyDescent="0.35">
      <c r="A99" s="98" t="str">
        <f>IF(November!A99="","",November!A99)</f>
        <v/>
      </c>
      <c r="B99" s="64" t="str">
        <f>IF(November!B99="","",November!B99)</f>
        <v/>
      </c>
      <c r="C99" s="233" t="str">
        <f>IF(November!C99="","",November!C99)</f>
        <v/>
      </c>
      <c r="D99" s="234"/>
      <c r="E99" s="234"/>
      <c r="F99" s="234"/>
      <c r="G99" s="234"/>
      <c r="H99" s="234"/>
      <c r="I99" s="234"/>
      <c r="J99" s="234"/>
      <c r="K99" s="234"/>
      <c r="L99" s="234"/>
      <c r="M99" s="234"/>
      <c r="N99" s="234"/>
      <c r="O99" s="234"/>
      <c r="P99" s="234"/>
      <c r="Q99" s="234"/>
      <c r="R99" s="234"/>
      <c r="S99" s="235"/>
    </row>
    <row r="100" spans="1:19" ht="30.25" customHeight="1" x14ac:dyDescent="0.35">
      <c r="A100" s="98" t="str">
        <f>IF(November!A100="","",November!A100)</f>
        <v/>
      </c>
      <c r="B100" s="64" t="str">
        <f>IF(November!B100="","",November!B100)</f>
        <v/>
      </c>
      <c r="C100" s="233" t="str">
        <f>IF(November!C100="","",November!C100)</f>
        <v/>
      </c>
      <c r="D100" s="234"/>
      <c r="E100" s="234"/>
      <c r="F100" s="234"/>
      <c r="G100" s="234"/>
      <c r="H100" s="234"/>
      <c r="I100" s="234"/>
      <c r="J100" s="234"/>
      <c r="K100" s="234"/>
      <c r="L100" s="234"/>
      <c r="M100" s="234"/>
      <c r="N100" s="234"/>
      <c r="O100" s="234"/>
      <c r="P100" s="234"/>
      <c r="Q100" s="234"/>
      <c r="R100" s="234"/>
      <c r="S100" s="235"/>
    </row>
    <row r="101" spans="1:19" ht="30.25" customHeight="1" x14ac:dyDescent="0.35">
      <c r="A101" s="98" t="str">
        <f>IF(November!A101="","",November!A101)</f>
        <v/>
      </c>
      <c r="B101" s="64" t="str">
        <f>IF(November!B101="","",November!B101)</f>
        <v/>
      </c>
      <c r="C101" s="233" t="str">
        <f>IF(November!C101="","",November!C101)</f>
        <v/>
      </c>
      <c r="D101" s="234"/>
      <c r="E101" s="234"/>
      <c r="F101" s="234"/>
      <c r="G101" s="234"/>
      <c r="H101" s="234"/>
      <c r="I101" s="234"/>
      <c r="J101" s="234"/>
      <c r="K101" s="234"/>
      <c r="L101" s="234"/>
      <c r="M101" s="234"/>
      <c r="N101" s="234"/>
      <c r="O101" s="234"/>
      <c r="P101" s="234"/>
      <c r="Q101" s="234"/>
      <c r="R101" s="234"/>
      <c r="S101" s="235"/>
    </row>
    <row r="102" spans="1:19" ht="30.25" customHeight="1" x14ac:dyDescent="0.35">
      <c r="A102" s="98" t="str">
        <f>IF(November!A102="","",November!A102)</f>
        <v/>
      </c>
      <c r="B102" s="64" t="str">
        <f>IF(November!B102="","",November!B102)</f>
        <v/>
      </c>
      <c r="C102" s="233" t="str">
        <f>IF(November!C102="","",November!C102)</f>
        <v/>
      </c>
      <c r="D102" s="234"/>
      <c r="E102" s="234"/>
      <c r="F102" s="234"/>
      <c r="G102" s="234"/>
      <c r="H102" s="234"/>
      <c r="I102" s="234"/>
      <c r="J102" s="234"/>
      <c r="K102" s="234"/>
      <c r="L102" s="234"/>
      <c r="M102" s="234"/>
      <c r="N102" s="234"/>
      <c r="O102" s="234"/>
      <c r="P102" s="234"/>
      <c r="Q102" s="234"/>
      <c r="R102" s="234"/>
      <c r="S102" s="235"/>
    </row>
    <row r="103" spans="1:19" ht="30.25" customHeight="1" x14ac:dyDescent="0.35">
      <c r="A103" s="98" t="str">
        <f>IF(November!A103="","",November!A103)</f>
        <v/>
      </c>
      <c r="B103" s="64" t="str">
        <f>IF(November!B103="","",November!B103)</f>
        <v/>
      </c>
      <c r="C103" s="233" t="str">
        <f>IF(November!C103="","",November!C103)</f>
        <v/>
      </c>
      <c r="D103" s="234"/>
      <c r="E103" s="234"/>
      <c r="F103" s="234"/>
      <c r="G103" s="234"/>
      <c r="H103" s="234"/>
      <c r="I103" s="234"/>
      <c r="J103" s="234"/>
      <c r="K103" s="234"/>
      <c r="L103" s="234"/>
      <c r="M103" s="234"/>
      <c r="N103" s="234"/>
      <c r="O103" s="234"/>
      <c r="P103" s="234"/>
      <c r="Q103" s="234"/>
      <c r="R103" s="234"/>
      <c r="S103" s="235"/>
    </row>
    <row r="104" spans="1:19" ht="30.25" customHeight="1" x14ac:dyDescent="0.35">
      <c r="A104" s="98" t="str">
        <f>IF(November!A104="","",November!A104)</f>
        <v/>
      </c>
      <c r="B104" s="64" t="str">
        <f>IF(November!B104="","",November!B104)</f>
        <v/>
      </c>
      <c r="C104" s="233" t="str">
        <f>IF(November!C104="","",November!C104)</f>
        <v/>
      </c>
      <c r="D104" s="234"/>
      <c r="E104" s="234"/>
      <c r="F104" s="234"/>
      <c r="G104" s="234"/>
      <c r="H104" s="234"/>
      <c r="I104" s="234"/>
      <c r="J104" s="234"/>
      <c r="K104" s="234"/>
      <c r="L104" s="234"/>
      <c r="M104" s="234"/>
      <c r="N104" s="234"/>
      <c r="O104" s="234"/>
      <c r="P104" s="234"/>
      <c r="Q104" s="234"/>
      <c r="R104" s="234"/>
      <c r="S104" s="235"/>
    </row>
    <row r="105" spans="1:19" ht="30.25" customHeight="1" x14ac:dyDescent="0.35">
      <c r="A105" s="98" t="str">
        <f>IF(November!A105="","",November!A105)</f>
        <v/>
      </c>
      <c r="B105" s="64" t="str">
        <f>IF(November!B105="","",November!B105)</f>
        <v/>
      </c>
      <c r="C105" s="233" t="str">
        <f>IF(November!C105="","",November!C105)</f>
        <v/>
      </c>
      <c r="D105" s="234"/>
      <c r="E105" s="234"/>
      <c r="F105" s="234"/>
      <c r="G105" s="234"/>
      <c r="H105" s="234"/>
      <c r="I105" s="234"/>
      <c r="J105" s="234"/>
      <c r="K105" s="234"/>
      <c r="L105" s="234"/>
      <c r="M105" s="234"/>
      <c r="N105" s="234"/>
      <c r="O105" s="234"/>
      <c r="P105" s="234"/>
      <c r="Q105" s="234"/>
      <c r="R105" s="234"/>
      <c r="S105" s="235"/>
    </row>
    <row r="106" spans="1:19" ht="30.25" customHeight="1" x14ac:dyDescent="0.35">
      <c r="A106" s="98" t="str">
        <f>IF(November!A106="","",November!A106)</f>
        <v/>
      </c>
      <c r="B106" s="64" t="str">
        <f>IF(November!B106="","",November!B106)</f>
        <v/>
      </c>
      <c r="C106" s="233" t="str">
        <f>IF(November!C106="","",November!C106)</f>
        <v/>
      </c>
      <c r="D106" s="234"/>
      <c r="E106" s="234"/>
      <c r="F106" s="234"/>
      <c r="G106" s="234"/>
      <c r="H106" s="234"/>
      <c r="I106" s="234"/>
      <c r="J106" s="234"/>
      <c r="K106" s="234"/>
      <c r="L106" s="234"/>
      <c r="M106" s="234"/>
      <c r="N106" s="234"/>
      <c r="O106" s="234"/>
      <c r="P106" s="234"/>
      <c r="Q106" s="234"/>
      <c r="R106" s="234"/>
      <c r="S106" s="235"/>
    </row>
    <row r="107" spans="1:19" ht="30.25" customHeight="1" x14ac:dyDescent="0.35">
      <c r="A107" s="98" t="str">
        <f>IF(November!A107="","",November!A107)</f>
        <v/>
      </c>
      <c r="B107" s="64" t="str">
        <f>IF(November!B107="","",November!B107)</f>
        <v/>
      </c>
      <c r="C107" s="233" t="str">
        <f>IF(November!C107="","",November!C107)</f>
        <v/>
      </c>
      <c r="D107" s="234"/>
      <c r="E107" s="234"/>
      <c r="F107" s="234"/>
      <c r="G107" s="234"/>
      <c r="H107" s="234"/>
      <c r="I107" s="234"/>
      <c r="J107" s="234"/>
      <c r="K107" s="234"/>
      <c r="L107" s="234"/>
      <c r="M107" s="234"/>
      <c r="N107" s="234"/>
      <c r="O107" s="234"/>
      <c r="P107" s="234"/>
      <c r="Q107" s="234"/>
      <c r="R107" s="234"/>
      <c r="S107" s="235"/>
    </row>
    <row r="108" spans="1:19" ht="30.25" customHeight="1" x14ac:dyDescent="0.35">
      <c r="A108" s="98" t="str">
        <f>IF(November!A108="","",November!A108)</f>
        <v/>
      </c>
      <c r="B108" s="64" t="str">
        <f>IF(November!B108="","",November!B108)</f>
        <v/>
      </c>
      <c r="C108" s="233" t="str">
        <f>IF(November!C108="","",November!C108)</f>
        <v/>
      </c>
      <c r="D108" s="234"/>
      <c r="E108" s="234"/>
      <c r="F108" s="234"/>
      <c r="G108" s="234"/>
      <c r="H108" s="234"/>
      <c r="I108" s="234"/>
      <c r="J108" s="234"/>
      <c r="K108" s="234"/>
      <c r="L108" s="234"/>
      <c r="M108" s="234"/>
      <c r="N108" s="234"/>
      <c r="O108" s="234"/>
      <c r="P108" s="234"/>
      <c r="Q108" s="234"/>
      <c r="R108" s="234"/>
      <c r="S108" s="235"/>
    </row>
    <row r="109" spans="1:19" ht="30.25" customHeight="1" x14ac:dyDescent="0.35">
      <c r="A109" s="98" t="str">
        <f>IF(November!A109="","",November!A109)</f>
        <v/>
      </c>
      <c r="B109" s="64" t="str">
        <f>IF(November!B109="","",November!B109)</f>
        <v/>
      </c>
      <c r="C109" s="233" t="str">
        <f>IF(November!C109="","",November!C109)</f>
        <v/>
      </c>
      <c r="D109" s="234"/>
      <c r="E109" s="234"/>
      <c r="F109" s="234"/>
      <c r="G109" s="234"/>
      <c r="H109" s="234"/>
      <c r="I109" s="234"/>
      <c r="J109" s="234"/>
      <c r="K109" s="234"/>
      <c r="L109" s="234"/>
      <c r="M109" s="234"/>
      <c r="N109" s="234"/>
      <c r="O109" s="234"/>
      <c r="P109" s="234"/>
      <c r="Q109" s="234"/>
      <c r="R109" s="234"/>
      <c r="S109" s="235"/>
    </row>
    <row r="110" spans="1:19" ht="30.25" customHeight="1" x14ac:dyDescent="0.35">
      <c r="A110" s="98" t="str">
        <f>IF(November!A110="","",November!A110)</f>
        <v/>
      </c>
      <c r="B110" s="64" t="str">
        <f>IF(November!B110="","",November!B110)</f>
        <v/>
      </c>
      <c r="C110" s="233" t="str">
        <f>IF(November!C110="","",November!C110)</f>
        <v/>
      </c>
      <c r="D110" s="234"/>
      <c r="E110" s="234"/>
      <c r="F110" s="234"/>
      <c r="G110" s="234"/>
      <c r="H110" s="234"/>
      <c r="I110" s="234"/>
      <c r="J110" s="234"/>
      <c r="K110" s="234"/>
      <c r="L110" s="234"/>
      <c r="M110" s="234"/>
      <c r="N110" s="234"/>
      <c r="O110" s="234"/>
      <c r="P110" s="234"/>
      <c r="Q110" s="234"/>
      <c r="R110" s="234"/>
      <c r="S110" s="235"/>
    </row>
    <row r="111" spans="1:19" ht="30.25" customHeight="1" x14ac:dyDescent="0.35">
      <c r="A111" s="98" t="str">
        <f>IF(November!A111="","",November!A111)</f>
        <v/>
      </c>
      <c r="B111" s="64" t="str">
        <f>IF(November!B111="","",November!B111)</f>
        <v/>
      </c>
      <c r="C111" s="233" t="str">
        <f>IF(November!C111="","",November!C111)</f>
        <v/>
      </c>
      <c r="D111" s="234"/>
      <c r="E111" s="234"/>
      <c r="F111" s="234"/>
      <c r="G111" s="234"/>
      <c r="H111" s="234"/>
      <c r="I111" s="234"/>
      <c r="J111" s="234"/>
      <c r="K111" s="234"/>
      <c r="L111" s="234"/>
      <c r="M111" s="234"/>
      <c r="N111" s="234"/>
      <c r="O111" s="234"/>
      <c r="P111" s="234"/>
      <c r="Q111" s="234"/>
      <c r="R111" s="234"/>
      <c r="S111" s="235"/>
    </row>
    <row r="112" spans="1:19" ht="30.25" customHeight="1" x14ac:dyDescent="0.35">
      <c r="A112" s="98" t="str">
        <f>IF(November!A112="","",November!A112)</f>
        <v/>
      </c>
      <c r="B112" s="64" t="str">
        <f>IF(November!B112="","",November!B112)</f>
        <v/>
      </c>
      <c r="C112" s="233" t="str">
        <f>IF(November!C112="","",November!C112)</f>
        <v/>
      </c>
      <c r="D112" s="234"/>
      <c r="E112" s="234"/>
      <c r="F112" s="234"/>
      <c r="G112" s="234"/>
      <c r="H112" s="234"/>
      <c r="I112" s="234"/>
      <c r="J112" s="234"/>
      <c r="K112" s="234"/>
      <c r="L112" s="234"/>
      <c r="M112" s="234"/>
      <c r="N112" s="234"/>
      <c r="O112" s="234"/>
      <c r="P112" s="234"/>
      <c r="Q112" s="234"/>
      <c r="R112" s="234"/>
      <c r="S112" s="235"/>
    </row>
    <row r="113" spans="1:26" ht="30.25" customHeight="1" x14ac:dyDescent="0.35">
      <c r="A113" s="98" t="str">
        <f>IF(November!A113="","",November!A113)</f>
        <v/>
      </c>
      <c r="B113" s="64" t="str">
        <f>IF(November!B113="","",November!B113)</f>
        <v/>
      </c>
      <c r="C113" s="233" t="str">
        <f>IF(November!C113="","",November!C113)</f>
        <v/>
      </c>
      <c r="D113" s="234"/>
      <c r="E113" s="234"/>
      <c r="F113" s="234"/>
      <c r="G113" s="234"/>
      <c r="H113" s="234"/>
      <c r="I113" s="234"/>
      <c r="J113" s="234"/>
      <c r="K113" s="234"/>
      <c r="L113" s="234"/>
      <c r="M113" s="234"/>
      <c r="N113" s="234"/>
      <c r="O113" s="234"/>
      <c r="P113" s="234"/>
      <c r="Q113" s="234"/>
      <c r="R113" s="234"/>
      <c r="S113" s="235"/>
    </row>
    <row r="114" spans="1:26" ht="30.25" customHeight="1" x14ac:dyDescent="0.35">
      <c r="A114" s="98" t="str">
        <f>IF(November!A114="","",November!A114)</f>
        <v/>
      </c>
      <c r="B114" s="64" t="str">
        <f>IF(November!B114="","",November!B114)</f>
        <v/>
      </c>
      <c r="C114" s="233" t="str">
        <f>IF(November!C114="","",November!C114)</f>
        <v/>
      </c>
      <c r="D114" s="234"/>
      <c r="E114" s="234"/>
      <c r="F114" s="234"/>
      <c r="G114" s="234"/>
      <c r="H114" s="234"/>
      <c r="I114" s="234"/>
      <c r="J114" s="234"/>
      <c r="K114" s="234"/>
      <c r="L114" s="234"/>
      <c r="M114" s="234"/>
      <c r="N114" s="234"/>
      <c r="O114" s="234"/>
      <c r="P114" s="234"/>
      <c r="Q114" s="234"/>
      <c r="R114" s="234"/>
      <c r="S114" s="235"/>
    </row>
    <row r="115" spans="1:26" ht="30.25" customHeight="1" x14ac:dyDescent="0.35">
      <c r="A115" s="98" t="str">
        <f>IF(November!A115="","",November!A115)</f>
        <v/>
      </c>
      <c r="B115" s="64" t="str">
        <f>IF(November!B115="","",November!B115)</f>
        <v/>
      </c>
      <c r="C115" s="233" t="str">
        <f>IF(November!C115="","",November!C115)</f>
        <v/>
      </c>
      <c r="D115" s="234"/>
      <c r="E115" s="234"/>
      <c r="F115" s="234"/>
      <c r="G115" s="234"/>
      <c r="H115" s="234"/>
      <c r="I115" s="234"/>
      <c r="J115" s="234"/>
      <c r="K115" s="234"/>
      <c r="L115" s="234"/>
      <c r="M115" s="234"/>
      <c r="N115" s="234"/>
      <c r="O115" s="234"/>
      <c r="P115" s="234"/>
      <c r="Q115" s="234"/>
      <c r="R115" s="234"/>
      <c r="S115" s="235"/>
      <c r="X115" s="26"/>
      <c r="Z115" s="26"/>
    </row>
    <row r="116" spans="1:26" ht="30.25" customHeight="1" x14ac:dyDescent="0.35">
      <c r="A116" s="98" t="str">
        <f>IF(November!A116="","",November!A116)</f>
        <v/>
      </c>
      <c r="B116" s="64" t="str">
        <f>IF(November!B116="","",November!B116)</f>
        <v/>
      </c>
      <c r="C116" s="233" t="str">
        <f>IF(November!C116="","",November!C116)</f>
        <v/>
      </c>
      <c r="D116" s="234"/>
      <c r="E116" s="234"/>
      <c r="F116" s="234"/>
      <c r="G116" s="234"/>
      <c r="H116" s="234"/>
      <c r="I116" s="234"/>
      <c r="J116" s="234"/>
      <c r="K116" s="234"/>
      <c r="L116" s="234"/>
      <c r="M116" s="234"/>
      <c r="N116" s="234"/>
      <c r="O116" s="234"/>
      <c r="P116" s="234"/>
      <c r="Q116" s="234"/>
      <c r="R116" s="234"/>
      <c r="S116" s="235"/>
      <c r="X116" s="26"/>
      <c r="Z116" s="26"/>
    </row>
    <row r="117" spans="1:26" ht="30.25" customHeight="1" x14ac:dyDescent="0.35">
      <c r="A117" s="98" t="str">
        <f>IF(November!A117="","",November!A117)</f>
        <v/>
      </c>
      <c r="B117" s="64" t="str">
        <f>IF(November!B117="","",November!B117)</f>
        <v/>
      </c>
      <c r="C117" s="233" t="str">
        <f>IF(November!C117="","",November!C117)</f>
        <v/>
      </c>
      <c r="D117" s="234"/>
      <c r="E117" s="234"/>
      <c r="F117" s="234"/>
      <c r="G117" s="234"/>
      <c r="H117" s="234"/>
      <c r="I117" s="234"/>
      <c r="J117" s="234"/>
      <c r="K117" s="234"/>
      <c r="L117" s="234"/>
      <c r="M117" s="234"/>
      <c r="N117" s="234"/>
      <c r="O117" s="234"/>
      <c r="P117" s="234"/>
      <c r="Q117" s="234"/>
      <c r="R117" s="234"/>
      <c r="S117" s="235"/>
      <c r="X117" s="26"/>
      <c r="Z117" s="26"/>
    </row>
    <row r="118" spans="1:26" ht="30.25" customHeight="1" x14ac:dyDescent="0.35">
      <c r="A118" s="98" t="str">
        <f>IF(November!A118="","",November!A118)</f>
        <v/>
      </c>
      <c r="B118" s="64" t="str">
        <f>IF(November!B118="","",November!B118)</f>
        <v/>
      </c>
      <c r="C118" s="233" t="str">
        <f>IF(November!C118="","",November!C118)</f>
        <v/>
      </c>
      <c r="D118" s="234"/>
      <c r="E118" s="234"/>
      <c r="F118" s="234"/>
      <c r="G118" s="234"/>
      <c r="H118" s="234"/>
      <c r="I118" s="234"/>
      <c r="J118" s="234"/>
      <c r="K118" s="234"/>
      <c r="L118" s="234"/>
      <c r="M118" s="234"/>
      <c r="N118" s="234"/>
      <c r="O118" s="234"/>
      <c r="P118" s="234"/>
      <c r="Q118" s="234"/>
      <c r="R118" s="234"/>
      <c r="S118" s="235"/>
      <c r="X118" s="26"/>
      <c r="Z118" s="26"/>
    </row>
    <row r="119" spans="1:26" ht="30.25" customHeight="1" x14ac:dyDescent="0.35">
      <c r="A119" s="98" t="str">
        <f>IF(November!A119="","",November!A119)</f>
        <v/>
      </c>
      <c r="B119" s="64" t="str">
        <f>IF(November!B119="","",November!B119)</f>
        <v/>
      </c>
      <c r="C119" s="233" t="str">
        <f>IF(November!C119="","",November!C119)</f>
        <v/>
      </c>
      <c r="D119" s="234"/>
      <c r="E119" s="234"/>
      <c r="F119" s="234"/>
      <c r="G119" s="234"/>
      <c r="H119" s="234"/>
      <c r="I119" s="234"/>
      <c r="J119" s="234"/>
      <c r="K119" s="234"/>
      <c r="L119" s="234"/>
      <c r="M119" s="234"/>
      <c r="N119" s="234"/>
      <c r="O119" s="234"/>
      <c r="P119" s="234"/>
      <c r="Q119" s="234"/>
      <c r="R119" s="234"/>
      <c r="S119" s="235"/>
      <c r="X119" s="26"/>
      <c r="Z119" s="26"/>
    </row>
    <row r="120" spans="1:26" ht="30.25" customHeight="1" x14ac:dyDescent="0.35">
      <c r="A120" s="98" t="str">
        <f>IF(November!A120="","",November!A120)</f>
        <v/>
      </c>
      <c r="B120" s="64" t="str">
        <f>IF(November!B120="","",November!B120)</f>
        <v/>
      </c>
      <c r="C120" s="233" t="str">
        <f>IF(November!C120="","",November!C120)</f>
        <v/>
      </c>
      <c r="D120" s="234"/>
      <c r="E120" s="234"/>
      <c r="F120" s="234"/>
      <c r="G120" s="234"/>
      <c r="H120" s="234"/>
      <c r="I120" s="234"/>
      <c r="J120" s="234"/>
      <c r="K120" s="234"/>
      <c r="L120" s="234"/>
      <c r="M120" s="234"/>
      <c r="N120" s="234"/>
      <c r="O120" s="234"/>
      <c r="P120" s="234"/>
      <c r="Q120" s="234"/>
      <c r="R120" s="234"/>
      <c r="S120" s="235"/>
      <c r="X120" s="26"/>
      <c r="Z120" s="26"/>
    </row>
    <row r="121" spans="1:26" ht="30.25" customHeight="1" x14ac:dyDescent="0.35">
      <c r="A121" s="98" t="str">
        <f>IF(November!A121="","",November!A121)</f>
        <v/>
      </c>
      <c r="B121" s="64" t="str">
        <f>IF(November!B121="","",November!B121)</f>
        <v/>
      </c>
      <c r="C121" s="233" t="str">
        <f>IF(November!C121="","",November!C121)</f>
        <v/>
      </c>
      <c r="D121" s="234"/>
      <c r="E121" s="234"/>
      <c r="F121" s="234"/>
      <c r="G121" s="234"/>
      <c r="H121" s="234"/>
      <c r="I121" s="234"/>
      <c r="J121" s="234"/>
      <c r="K121" s="234"/>
      <c r="L121" s="234"/>
      <c r="M121" s="234"/>
      <c r="N121" s="234"/>
      <c r="O121" s="234"/>
      <c r="P121" s="234"/>
      <c r="Q121" s="234"/>
      <c r="R121" s="234"/>
      <c r="S121" s="235"/>
      <c r="X121" s="26"/>
      <c r="Z121" s="26"/>
    </row>
    <row r="122" spans="1:26" ht="30.25" customHeight="1" x14ac:dyDescent="0.35">
      <c r="A122" s="98" t="str">
        <f>IF(November!A122="","",November!A122)</f>
        <v/>
      </c>
      <c r="B122" s="64" t="str">
        <f>IF(November!B122="","",November!B122)</f>
        <v/>
      </c>
      <c r="C122" s="233" t="str">
        <f>IF(November!C122="","",November!C122)</f>
        <v/>
      </c>
      <c r="D122" s="234"/>
      <c r="E122" s="234"/>
      <c r="F122" s="234"/>
      <c r="G122" s="234"/>
      <c r="H122" s="234"/>
      <c r="I122" s="234"/>
      <c r="J122" s="234"/>
      <c r="K122" s="234"/>
      <c r="L122" s="234"/>
      <c r="M122" s="234"/>
      <c r="N122" s="234"/>
      <c r="O122" s="234"/>
      <c r="P122" s="234"/>
      <c r="Q122" s="234"/>
      <c r="R122" s="234"/>
      <c r="S122" s="235"/>
      <c r="X122" s="26"/>
      <c r="Z122" s="26"/>
    </row>
    <row r="123" spans="1:26" ht="30.25" customHeight="1" x14ac:dyDescent="0.35">
      <c r="A123" s="98" t="str">
        <f>IF(November!A123="","",November!A123)</f>
        <v/>
      </c>
      <c r="B123" s="64" t="str">
        <f>IF(November!B123="","",November!B123)</f>
        <v/>
      </c>
      <c r="C123" s="233" t="str">
        <f>IF(November!C123="","",November!C123)</f>
        <v/>
      </c>
      <c r="D123" s="234"/>
      <c r="E123" s="234"/>
      <c r="F123" s="234"/>
      <c r="G123" s="234"/>
      <c r="H123" s="234"/>
      <c r="I123" s="234"/>
      <c r="J123" s="234"/>
      <c r="K123" s="234"/>
      <c r="L123" s="234"/>
      <c r="M123" s="234"/>
      <c r="N123" s="234"/>
      <c r="O123" s="234"/>
      <c r="P123" s="234"/>
      <c r="Q123" s="234"/>
      <c r="R123" s="234"/>
      <c r="S123" s="235"/>
      <c r="X123" s="26"/>
      <c r="Z123" s="26"/>
    </row>
    <row r="124" spans="1:26" ht="30.25" customHeight="1" x14ac:dyDescent="0.35">
      <c r="A124" s="98" t="str">
        <f>IF(November!A124="","",November!A124)</f>
        <v/>
      </c>
      <c r="B124" s="64" t="str">
        <f>IF(November!B124="","",November!B124)</f>
        <v/>
      </c>
      <c r="C124" s="233" t="str">
        <f>IF(November!C124="","",November!C124)</f>
        <v/>
      </c>
      <c r="D124" s="234"/>
      <c r="E124" s="234"/>
      <c r="F124" s="234"/>
      <c r="G124" s="234"/>
      <c r="H124" s="234"/>
      <c r="I124" s="234"/>
      <c r="J124" s="234"/>
      <c r="K124" s="234"/>
      <c r="L124" s="234"/>
      <c r="M124" s="234"/>
      <c r="N124" s="234"/>
      <c r="O124" s="234"/>
      <c r="P124" s="234"/>
      <c r="Q124" s="234"/>
      <c r="R124" s="234"/>
      <c r="S124" s="235"/>
      <c r="X124" s="26"/>
      <c r="Z124" s="26"/>
    </row>
    <row r="125" spans="1:26" ht="30.25" customHeight="1" x14ac:dyDescent="0.35">
      <c r="A125" s="98" t="str">
        <f>IF(November!A125="","",November!A125)</f>
        <v/>
      </c>
      <c r="B125" s="64" t="str">
        <f>IF(November!B125="","",November!B125)</f>
        <v/>
      </c>
      <c r="C125" s="233" t="str">
        <f>IF(November!C125="","",November!C125)</f>
        <v/>
      </c>
      <c r="D125" s="234"/>
      <c r="E125" s="234"/>
      <c r="F125" s="234"/>
      <c r="G125" s="234"/>
      <c r="H125" s="234"/>
      <c r="I125" s="234"/>
      <c r="J125" s="234"/>
      <c r="K125" s="234"/>
      <c r="L125" s="234"/>
      <c r="M125" s="234"/>
      <c r="N125" s="234"/>
      <c r="O125" s="234"/>
      <c r="P125" s="234"/>
      <c r="Q125" s="234"/>
      <c r="R125" s="234"/>
      <c r="S125" s="235"/>
      <c r="X125" s="26"/>
      <c r="Z125" s="26"/>
    </row>
    <row r="126" spans="1:26" ht="30.25" customHeight="1" x14ac:dyDescent="0.35">
      <c r="A126" s="98" t="str">
        <f>IF(November!A126="","",November!A126)</f>
        <v/>
      </c>
      <c r="B126" s="64" t="str">
        <f>IF(November!B126="","",November!B126)</f>
        <v/>
      </c>
      <c r="C126" s="233" t="str">
        <f>IF(November!C126="","",November!C126)</f>
        <v/>
      </c>
      <c r="D126" s="234"/>
      <c r="E126" s="234"/>
      <c r="F126" s="234"/>
      <c r="G126" s="234"/>
      <c r="H126" s="234"/>
      <c r="I126" s="234"/>
      <c r="J126" s="234"/>
      <c r="K126" s="234"/>
      <c r="L126" s="234"/>
      <c r="M126" s="234"/>
      <c r="N126" s="234"/>
      <c r="O126" s="234"/>
      <c r="P126" s="234"/>
      <c r="Q126" s="234"/>
      <c r="R126" s="234"/>
      <c r="S126" s="235"/>
      <c r="X126" s="26"/>
      <c r="Z126" s="26"/>
    </row>
    <row r="127" spans="1:26" ht="30.25" customHeight="1" x14ac:dyDescent="0.35">
      <c r="A127" s="98" t="str">
        <f>IF(November!A127="","",November!A127)</f>
        <v/>
      </c>
      <c r="B127" s="64" t="str">
        <f>IF(November!B127="","",November!B127)</f>
        <v/>
      </c>
      <c r="C127" s="233" t="str">
        <f>IF(November!C127="","",November!C127)</f>
        <v/>
      </c>
      <c r="D127" s="234"/>
      <c r="E127" s="234"/>
      <c r="F127" s="234"/>
      <c r="G127" s="234"/>
      <c r="H127" s="234"/>
      <c r="I127" s="234"/>
      <c r="J127" s="234"/>
      <c r="K127" s="234"/>
      <c r="L127" s="234"/>
      <c r="M127" s="234"/>
      <c r="N127" s="234"/>
      <c r="O127" s="234"/>
      <c r="P127" s="234"/>
      <c r="Q127" s="234"/>
      <c r="R127" s="234"/>
      <c r="S127" s="235"/>
      <c r="X127" s="26"/>
      <c r="Z127" s="26"/>
    </row>
    <row r="128" spans="1:26" ht="30.25" customHeight="1" x14ac:dyDescent="0.35">
      <c r="A128" s="98" t="str">
        <f>IF(November!A128="","",November!A128)</f>
        <v/>
      </c>
      <c r="B128" s="64" t="str">
        <f>IF(November!B128="","",November!B128)</f>
        <v/>
      </c>
      <c r="C128" s="233" t="str">
        <f>IF(November!C128="","",November!C128)</f>
        <v/>
      </c>
      <c r="D128" s="234"/>
      <c r="E128" s="234"/>
      <c r="F128" s="234"/>
      <c r="G128" s="234"/>
      <c r="H128" s="234"/>
      <c r="I128" s="234"/>
      <c r="J128" s="234"/>
      <c r="K128" s="234"/>
      <c r="L128" s="234"/>
      <c r="M128" s="234"/>
      <c r="N128" s="234"/>
      <c r="O128" s="234"/>
      <c r="P128" s="234"/>
      <c r="Q128" s="234"/>
      <c r="R128" s="234"/>
      <c r="S128" s="235"/>
      <c r="X128" s="26"/>
      <c r="Z128" s="26"/>
    </row>
    <row r="129" spans="1:27" ht="15.75" customHeight="1" x14ac:dyDescent="0.35">
      <c r="A129" s="114"/>
      <c r="B129" s="115"/>
      <c r="C129" s="117"/>
      <c r="D129" s="117"/>
      <c r="E129" s="117"/>
      <c r="F129" s="117"/>
      <c r="G129" s="117"/>
      <c r="H129" s="117"/>
      <c r="I129" s="117"/>
      <c r="J129" s="117"/>
      <c r="K129" s="117"/>
      <c r="L129" s="117"/>
      <c r="M129" s="117"/>
      <c r="N129" s="117"/>
      <c r="O129" s="117"/>
      <c r="P129" s="117"/>
      <c r="Q129" s="117"/>
      <c r="R129" s="117"/>
      <c r="S129" s="117"/>
      <c r="X129" s="26"/>
      <c r="Z129" s="26"/>
    </row>
    <row r="130" spans="1:27" x14ac:dyDescent="0.35">
      <c r="A130" s="37" t="s">
        <v>1</v>
      </c>
      <c r="B130" s="34"/>
      <c r="C130" s="34"/>
      <c r="D130" s="34"/>
      <c r="E130" s="34"/>
      <c r="F130" s="34"/>
      <c r="G130" s="34"/>
      <c r="H130" s="34"/>
      <c r="I130" s="34"/>
      <c r="J130" s="34"/>
      <c r="K130" s="34"/>
      <c r="L130" s="36"/>
      <c r="S130" s="35"/>
      <c r="Z130" s="26"/>
      <c r="AA130" s="26"/>
    </row>
    <row r="131" spans="1:27" x14ac:dyDescent="0.35">
      <c r="A131" s="17"/>
      <c r="B131" s="17"/>
      <c r="C131" s="17"/>
      <c r="D131" s="17"/>
      <c r="E131" s="17"/>
      <c r="F131" s="17"/>
      <c r="G131" s="17"/>
      <c r="H131" s="17"/>
      <c r="I131" s="17"/>
      <c r="J131" s="17"/>
      <c r="K131" s="17"/>
      <c r="S131" s="25"/>
      <c r="Z131" s="26"/>
      <c r="AA131" s="26"/>
    </row>
    <row r="132" spans="1:27" x14ac:dyDescent="0.35">
      <c r="A132" s="4" t="s">
        <v>14</v>
      </c>
      <c r="B132" s="4"/>
      <c r="C132" s="59">
        <f>V75</f>
        <v>0</v>
      </c>
      <c r="D132" s="17"/>
      <c r="E132" s="17"/>
      <c r="F132" s="17"/>
      <c r="G132" s="17"/>
      <c r="H132" s="17"/>
      <c r="I132" s="17"/>
      <c r="J132" s="17"/>
      <c r="K132" s="17"/>
      <c r="S132" s="25"/>
      <c r="Z132" s="26"/>
      <c r="AA132" s="26"/>
    </row>
    <row r="133" spans="1:27" x14ac:dyDescent="0.35">
      <c r="A133" s="4" t="s">
        <v>15</v>
      </c>
      <c r="B133" s="4"/>
      <c r="C133" s="59">
        <f>W75</f>
        <v>0</v>
      </c>
      <c r="D133" s="17"/>
      <c r="E133" s="17"/>
      <c r="F133" s="17"/>
      <c r="G133" s="17"/>
      <c r="H133" s="17"/>
      <c r="I133" s="17"/>
      <c r="J133" s="17"/>
      <c r="K133" s="17"/>
      <c r="S133" s="25"/>
      <c r="Z133" s="26"/>
      <c r="AA133" s="26"/>
    </row>
    <row r="134" spans="1:27" x14ac:dyDescent="0.35">
      <c r="A134" s="4" t="s">
        <v>89</v>
      </c>
      <c r="B134" s="4"/>
      <c r="C134" s="173"/>
      <c r="D134" s="17"/>
      <c r="E134" s="17"/>
      <c r="F134" s="17"/>
      <c r="G134" s="17"/>
      <c r="H134" s="17"/>
      <c r="I134" s="17"/>
      <c r="J134" s="17"/>
      <c r="K134" s="17"/>
      <c r="S134" s="25"/>
      <c r="Z134" s="26"/>
      <c r="AA134" s="26"/>
    </row>
    <row r="135" spans="1:27" x14ac:dyDescent="0.35">
      <c r="A135" s="4" t="s">
        <v>88</v>
      </c>
      <c r="C135" s="59">
        <f>(C133+C134)*150%</f>
        <v>0</v>
      </c>
      <c r="D135" s="34"/>
      <c r="E135" s="34"/>
      <c r="F135" s="34"/>
      <c r="G135" s="17"/>
      <c r="H135" s="17"/>
      <c r="I135" s="17"/>
      <c r="J135" s="17"/>
      <c r="K135" s="17"/>
      <c r="S135" s="25"/>
      <c r="Z135" s="26"/>
      <c r="AA135" s="26"/>
    </row>
    <row r="136" spans="1:27" ht="15.75" customHeight="1" x14ac:dyDescent="0.35">
      <c r="D136" s="37"/>
      <c r="E136" s="37"/>
      <c r="F136" s="37"/>
      <c r="G136" s="17"/>
      <c r="H136" s="17"/>
      <c r="I136" s="17"/>
      <c r="J136" s="17"/>
      <c r="K136" s="17"/>
      <c r="S136" s="25"/>
    </row>
    <row r="137" spans="1:27" ht="15" customHeight="1" thickBot="1" x14ac:dyDescent="0.4">
      <c r="A137" s="4" t="s">
        <v>12</v>
      </c>
      <c r="B137" s="4"/>
      <c r="C137" s="78">
        <f>November!C137</f>
        <v>0</v>
      </c>
      <c r="D137" s="37"/>
      <c r="E137" s="4"/>
      <c r="S137" s="25"/>
    </row>
    <row r="138" spans="1:27" ht="18.75" customHeight="1" x14ac:dyDescent="0.35">
      <c r="A138" s="4" t="s">
        <v>13</v>
      </c>
      <c r="B138" s="38"/>
      <c r="C138" s="60">
        <f>+C137-C135</f>
        <v>0</v>
      </c>
      <c r="D138" s="37"/>
      <c r="E138" s="4"/>
      <c r="S138" s="25"/>
    </row>
    <row r="139" spans="1:27" x14ac:dyDescent="0.35">
      <c r="D139" s="37"/>
      <c r="E139" s="4"/>
      <c r="S139" s="25"/>
    </row>
    <row r="140" spans="1:27" x14ac:dyDescent="0.35">
      <c r="H140" s="39"/>
      <c r="I140" s="39"/>
      <c r="L140" s="36"/>
      <c r="S140" s="25"/>
    </row>
    <row r="141" spans="1:27" x14ac:dyDescent="0.35">
      <c r="A141" s="37" t="s">
        <v>28</v>
      </c>
      <c r="L141" s="36"/>
    </row>
    <row r="142" spans="1:27" x14ac:dyDescent="0.35">
      <c r="E142" s="4"/>
    </row>
    <row r="143" spans="1:27" ht="15.65" customHeight="1" x14ac:dyDescent="0.35">
      <c r="A143" s="283" t="s">
        <v>27</v>
      </c>
      <c r="B143" s="277"/>
      <c r="C143" s="277"/>
      <c r="D143" s="277"/>
      <c r="E143" s="277"/>
      <c r="F143" s="277"/>
      <c r="G143" s="277"/>
      <c r="H143" s="277"/>
      <c r="I143" s="277"/>
      <c r="J143" s="277"/>
      <c r="K143" s="284"/>
      <c r="L143" s="284"/>
      <c r="M143" s="284"/>
      <c r="N143" s="284"/>
      <c r="O143" s="284"/>
      <c r="P143" s="125"/>
      <c r="Q143" s="125"/>
      <c r="R143" s="125"/>
      <c r="S143" s="126"/>
    </row>
    <row r="144" spans="1:27" ht="65.150000000000006" customHeight="1" thickBot="1" x14ac:dyDescent="0.4">
      <c r="A144" s="132" t="s">
        <v>3</v>
      </c>
      <c r="B144" s="131" t="s">
        <v>6</v>
      </c>
      <c r="C144" s="285" t="s">
        <v>22</v>
      </c>
      <c r="D144" s="286"/>
      <c r="E144" s="131" t="s">
        <v>23</v>
      </c>
      <c r="F144" s="130" t="s">
        <v>24</v>
      </c>
      <c r="G144" s="129" t="s">
        <v>63</v>
      </c>
      <c r="H144" s="129" t="s">
        <v>81</v>
      </c>
      <c r="I144" s="130" t="s">
        <v>25</v>
      </c>
      <c r="J144" s="129" t="s">
        <v>71</v>
      </c>
      <c r="K144" s="280" t="s">
        <v>83</v>
      </c>
      <c r="L144" s="281"/>
      <c r="M144" s="281"/>
      <c r="N144" s="281"/>
      <c r="O144" s="281"/>
      <c r="P144" s="281"/>
      <c r="Q144" s="281"/>
      <c r="R144" s="281"/>
      <c r="S144" s="282"/>
      <c r="V144" s="27"/>
    </row>
    <row r="145" spans="1:22" x14ac:dyDescent="0.35">
      <c r="A145" s="106" t="str">
        <f>IF(November!A145="","",November!A145)</f>
        <v/>
      </c>
      <c r="B145" s="209" t="str">
        <f>IF(November!B145="","",November!B145)</f>
        <v/>
      </c>
      <c r="C145" s="291" t="str">
        <f>IF(November!C145="","",November!C145)</f>
        <v/>
      </c>
      <c r="D145" s="292"/>
      <c r="E145" s="205">
        <f>November!I145</f>
        <v>0</v>
      </c>
      <c r="F145" s="206"/>
      <c r="G145" s="206"/>
      <c r="H145" s="206"/>
      <c r="I145" s="205">
        <f t="shared" ref="I145" si="2">+E145+F145-G145-H145</f>
        <v>0</v>
      </c>
      <c r="J145" s="207" t="str">
        <f>IF(November!J145="","",November!J145)</f>
        <v/>
      </c>
      <c r="K145" s="227" t="str">
        <f>IF(November!K145="","",November!K145)</f>
        <v/>
      </c>
      <c r="L145" s="228"/>
      <c r="M145" s="228"/>
      <c r="N145" s="228"/>
      <c r="O145" s="228"/>
      <c r="P145" s="228"/>
      <c r="Q145" s="228"/>
      <c r="R145" s="228"/>
      <c r="S145" s="229"/>
      <c r="V145" s="27"/>
    </row>
    <row r="146" spans="1:22" x14ac:dyDescent="0.35">
      <c r="A146" s="98" t="str">
        <f>IF(November!A146="","",November!A146)</f>
        <v/>
      </c>
      <c r="B146" s="64" t="str">
        <f>IF(November!B146="","",November!B146)</f>
        <v/>
      </c>
      <c r="C146" s="297" t="str">
        <f>IF(November!C146="","",November!C146)</f>
        <v/>
      </c>
      <c r="D146" s="297"/>
      <c r="E146" s="197">
        <f>November!I146</f>
        <v>0</v>
      </c>
      <c r="F146" s="62"/>
      <c r="G146" s="62"/>
      <c r="H146" s="62"/>
      <c r="I146" s="197">
        <f t="shared" ref="I146:I209" si="3">+E146+F146-G146-H146</f>
        <v>0</v>
      </c>
      <c r="J146" s="208" t="str">
        <f>IF(November!J146="","",November!J146)</f>
        <v/>
      </c>
      <c r="K146" s="296" t="str">
        <f>IF(November!K146="","",November!K146)</f>
        <v/>
      </c>
      <c r="L146" s="296"/>
      <c r="M146" s="296"/>
      <c r="N146" s="296"/>
      <c r="O146" s="296"/>
      <c r="P146" s="296"/>
      <c r="Q146" s="296"/>
      <c r="R146" s="296"/>
      <c r="S146" s="296"/>
      <c r="V146" s="27"/>
    </row>
    <row r="147" spans="1:22" x14ac:dyDescent="0.35">
      <c r="A147" s="98" t="str">
        <f>IF(November!A147="","",November!A147)</f>
        <v/>
      </c>
      <c r="B147" s="64" t="str">
        <f>IF(November!B147="","",November!B147)</f>
        <v/>
      </c>
      <c r="C147" s="297" t="str">
        <f>IF(November!C147="","",November!C147)</f>
        <v/>
      </c>
      <c r="D147" s="297"/>
      <c r="E147" s="197">
        <f>November!I147</f>
        <v>0</v>
      </c>
      <c r="F147" s="62"/>
      <c r="G147" s="62"/>
      <c r="H147" s="62"/>
      <c r="I147" s="197">
        <f t="shared" si="3"/>
        <v>0</v>
      </c>
      <c r="J147" s="208" t="str">
        <f>IF(November!J147="","",November!J147)</f>
        <v/>
      </c>
      <c r="K147" s="296" t="str">
        <f>IF(November!K147="","",November!K147)</f>
        <v/>
      </c>
      <c r="L147" s="296"/>
      <c r="M147" s="296"/>
      <c r="N147" s="296"/>
      <c r="O147" s="296"/>
      <c r="P147" s="296"/>
      <c r="Q147" s="296"/>
      <c r="R147" s="296"/>
      <c r="S147" s="296"/>
      <c r="V147" s="27"/>
    </row>
    <row r="148" spans="1:22" x14ac:dyDescent="0.35">
      <c r="A148" s="98" t="str">
        <f>IF(November!A148="","",November!A148)</f>
        <v/>
      </c>
      <c r="B148" s="64" t="str">
        <f>IF(November!B148="","",November!B148)</f>
        <v/>
      </c>
      <c r="C148" s="297" t="str">
        <f>IF(November!C148="","",November!C148)</f>
        <v/>
      </c>
      <c r="D148" s="297"/>
      <c r="E148" s="197">
        <f>November!I148</f>
        <v>0</v>
      </c>
      <c r="F148" s="62"/>
      <c r="G148" s="62"/>
      <c r="H148" s="62"/>
      <c r="I148" s="197">
        <f t="shared" si="3"/>
        <v>0</v>
      </c>
      <c r="J148" s="208" t="str">
        <f>IF(November!J148="","",November!J148)</f>
        <v/>
      </c>
      <c r="K148" s="296" t="str">
        <f>IF(November!K148="","",November!K148)</f>
        <v/>
      </c>
      <c r="L148" s="296"/>
      <c r="M148" s="296"/>
      <c r="N148" s="296"/>
      <c r="O148" s="296"/>
      <c r="P148" s="296"/>
      <c r="Q148" s="296"/>
      <c r="R148" s="296"/>
      <c r="S148" s="296"/>
      <c r="V148" s="27"/>
    </row>
    <row r="149" spans="1:22" x14ac:dyDescent="0.35">
      <c r="A149" s="98" t="str">
        <f>IF(November!A149="","",November!A149)</f>
        <v/>
      </c>
      <c r="B149" s="64" t="str">
        <f>IF(November!B149="","",November!B149)</f>
        <v/>
      </c>
      <c r="C149" s="297" t="str">
        <f>IF(November!C149="","",November!C149)</f>
        <v/>
      </c>
      <c r="D149" s="297"/>
      <c r="E149" s="197">
        <f>November!I149</f>
        <v>0</v>
      </c>
      <c r="F149" s="62"/>
      <c r="G149" s="62"/>
      <c r="H149" s="62"/>
      <c r="I149" s="197">
        <f t="shared" si="3"/>
        <v>0</v>
      </c>
      <c r="J149" s="208" t="str">
        <f>IF(November!J149="","",November!J149)</f>
        <v/>
      </c>
      <c r="K149" s="296" t="str">
        <f>IF(November!K149="","",November!K149)</f>
        <v/>
      </c>
      <c r="L149" s="296"/>
      <c r="M149" s="296"/>
      <c r="N149" s="296"/>
      <c r="O149" s="296"/>
      <c r="P149" s="296"/>
      <c r="Q149" s="296"/>
      <c r="R149" s="296"/>
      <c r="S149" s="296"/>
      <c r="V149" s="27"/>
    </row>
    <row r="150" spans="1:22" x14ac:dyDescent="0.35">
      <c r="A150" s="98" t="str">
        <f>IF(November!A150="","",November!A150)</f>
        <v/>
      </c>
      <c r="B150" s="64" t="str">
        <f>IF(November!B150="","",November!B150)</f>
        <v/>
      </c>
      <c r="C150" s="297" t="str">
        <f>IF(November!C150="","",November!C150)</f>
        <v/>
      </c>
      <c r="D150" s="297"/>
      <c r="E150" s="197">
        <f>November!I150</f>
        <v>0</v>
      </c>
      <c r="F150" s="62"/>
      <c r="G150" s="62"/>
      <c r="H150" s="62"/>
      <c r="I150" s="197">
        <f t="shared" si="3"/>
        <v>0</v>
      </c>
      <c r="J150" s="208" t="str">
        <f>IF(November!J150="","",November!J150)</f>
        <v/>
      </c>
      <c r="K150" s="296" t="str">
        <f>IF(November!K150="","",November!K150)</f>
        <v/>
      </c>
      <c r="L150" s="296"/>
      <c r="M150" s="296"/>
      <c r="N150" s="296"/>
      <c r="O150" s="296"/>
      <c r="P150" s="296"/>
      <c r="Q150" s="296"/>
      <c r="R150" s="296"/>
      <c r="S150" s="296"/>
      <c r="V150" s="27"/>
    </row>
    <row r="151" spans="1:22" x14ac:dyDescent="0.35">
      <c r="A151" s="98" t="str">
        <f>IF(November!A151="","",November!A151)</f>
        <v/>
      </c>
      <c r="B151" s="64" t="str">
        <f>IF(November!B151="","",November!B151)</f>
        <v/>
      </c>
      <c r="C151" s="297" t="str">
        <f>IF(November!C151="","",November!C151)</f>
        <v/>
      </c>
      <c r="D151" s="297"/>
      <c r="E151" s="197">
        <f>November!I151</f>
        <v>0</v>
      </c>
      <c r="F151" s="62"/>
      <c r="G151" s="62"/>
      <c r="H151" s="62"/>
      <c r="I151" s="197">
        <f t="shared" si="3"/>
        <v>0</v>
      </c>
      <c r="J151" s="208" t="str">
        <f>IF(November!J151="","",November!J151)</f>
        <v/>
      </c>
      <c r="K151" s="296" t="str">
        <f>IF(November!K151="","",November!K151)</f>
        <v/>
      </c>
      <c r="L151" s="296"/>
      <c r="M151" s="296"/>
      <c r="N151" s="296"/>
      <c r="O151" s="296"/>
      <c r="P151" s="296"/>
      <c r="Q151" s="296"/>
      <c r="R151" s="296"/>
      <c r="S151" s="296"/>
      <c r="V151" s="27"/>
    </row>
    <row r="152" spans="1:22" x14ac:dyDescent="0.35">
      <c r="A152" s="98" t="str">
        <f>IF(November!A152="","",November!A152)</f>
        <v/>
      </c>
      <c r="B152" s="64" t="str">
        <f>IF(November!B152="","",November!B152)</f>
        <v/>
      </c>
      <c r="C152" s="297" t="str">
        <f>IF(November!C152="","",November!C152)</f>
        <v/>
      </c>
      <c r="D152" s="297"/>
      <c r="E152" s="197">
        <f>November!I152</f>
        <v>0</v>
      </c>
      <c r="F152" s="62"/>
      <c r="G152" s="62"/>
      <c r="H152" s="62"/>
      <c r="I152" s="197">
        <f t="shared" si="3"/>
        <v>0</v>
      </c>
      <c r="J152" s="208" t="str">
        <f>IF(November!J152="","",November!J152)</f>
        <v/>
      </c>
      <c r="K152" s="296" t="str">
        <f>IF(November!K152="","",November!K152)</f>
        <v/>
      </c>
      <c r="L152" s="296"/>
      <c r="M152" s="296"/>
      <c r="N152" s="296"/>
      <c r="O152" s="296"/>
      <c r="P152" s="296"/>
      <c r="Q152" s="296"/>
      <c r="R152" s="296"/>
      <c r="S152" s="296"/>
      <c r="V152" s="27"/>
    </row>
    <row r="153" spans="1:22" x14ac:dyDescent="0.35">
      <c r="A153" s="98" t="str">
        <f>IF(November!A153="","",November!A153)</f>
        <v/>
      </c>
      <c r="B153" s="64" t="str">
        <f>IF(November!B153="","",November!B153)</f>
        <v/>
      </c>
      <c r="C153" s="297" t="str">
        <f>IF(November!C153="","",November!C153)</f>
        <v/>
      </c>
      <c r="D153" s="297"/>
      <c r="E153" s="197">
        <f>November!I153</f>
        <v>0</v>
      </c>
      <c r="F153" s="62"/>
      <c r="G153" s="62"/>
      <c r="H153" s="62"/>
      <c r="I153" s="197">
        <f t="shared" si="3"/>
        <v>0</v>
      </c>
      <c r="J153" s="208" t="str">
        <f>IF(November!J153="","",November!J153)</f>
        <v/>
      </c>
      <c r="K153" s="296" t="str">
        <f>IF(November!K153="","",November!K153)</f>
        <v/>
      </c>
      <c r="L153" s="296"/>
      <c r="M153" s="296"/>
      <c r="N153" s="296"/>
      <c r="O153" s="296"/>
      <c r="P153" s="296"/>
      <c r="Q153" s="296"/>
      <c r="R153" s="296"/>
      <c r="S153" s="296"/>
      <c r="V153" s="27"/>
    </row>
    <row r="154" spans="1:22" x14ac:dyDescent="0.35">
      <c r="A154" s="98" t="str">
        <f>IF(November!A154="","",November!A154)</f>
        <v/>
      </c>
      <c r="B154" s="64" t="str">
        <f>IF(November!B154="","",November!B154)</f>
        <v/>
      </c>
      <c r="C154" s="297" t="str">
        <f>IF(November!C154="","",November!C154)</f>
        <v/>
      </c>
      <c r="D154" s="297"/>
      <c r="E154" s="197">
        <f>November!I154</f>
        <v>0</v>
      </c>
      <c r="F154" s="62"/>
      <c r="G154" s="62"/>
      <c r="H154" s="62"/>
      <c r="I154" s="197">
        <f t="shared" si="3"/>
        <v>0</v>
      </c>
      <c r="J154" s="208" t="str">
        <f>IF(November!J154="","",November!J154)</f>
        <v/>
      </c>
      <c r="K154" s="296" t="str">
        <f>IF(November!K154="","",November!K154)</f>
        <v/>
      </c>
      <c r="L154" s="296"/>
      <c r="M154" s="296"/>
      <c r="N154" s="296"/>
      <c r="O154" s="296"/>
      <c r="P154" s="296"/>
      <c r="Q154" s="296"/>
      <c r="R154" s="296"/>
      <c r="S154" s="296"/>
      <c r="V154" s="27"/>
    </row>
    <row r="155" spans="1:22" x14ac:dyDescent="0.35">
      <c r="A155" s="98" t="str">
        <f>IF(November!A155="","",November!A155)</f>
        <v/>
      </c>
      <c r="B155" s="64" t="str">
        <f>IF(November!B155="","",November!B155)</f>
        <v/>
      </c>
      <c r="C155" s="297" t="str">
        <f>IF(November!C155="","",November!C155)</f>
        <v/>
      </c>
      <c r="D155" s="297"/>
      <c r="E155" s="197">
        <f>November!I155</f>
        <v>0</v>
      </c>
      <c r="F155" s="62"/>
      <c r="G155" s="62"/>
      <c r="H155" s="62"/>
      <c r="I155" s="197">
        <f t="shared" si="3"/>
        <v>0</v>
      </c>
      <c r="J155" s="208" t="str">
        <f>IF(November!J155="","",November!J155)</f>
        <v/>
      </c>
      <c r="K155" s="296" t="str">
        <f>IF(November!K155="","",November!K155)</f>
        <v/>
      </c>
      <c r="L155" s="296"/>
      <c r="M155" s="296"/>
      <c r="N155" s="296"/>
      <c r="O155" s="296"/>
      <c r="P155" s="296"/>
      <c r="Q155" s="296"/>
      <c r="R155" s="296"/>
      <c r="S155" s="296"/>
      <c r="V155" s="27"/>
    </row>
    <row r="156" spans="1:22" x14ac:dyDescent="0.35">
      <c r="A156" s="98" t="str">
        <f>IF(November!A156="","",November!A156)</f>
        <v/>
      </c>
      <c r="B156" s="64" t="str">
        <f>IF(November!B156="","",November!B156)</f>
        <v/>
      </c>
      <c r="C156" s="297" t="str">
        <f>IF(November!C156="","",November!C156)</f>
        <v/>
      </c>
      <c r="D156" s="297"/>
      <c r="E156" s="197">
        <f>November!I156</f>
        <v>0</v>
      </c>
      <c r="F156" s="62"/>
      <c r="G156" s="62"/>
      <c r="H156" s="62"/>
      <c r="I156" s="197">
        <f t="shared" si="3"/>
        <v>0</v>
      </c>
      <c r="J156" s="208" t="str">
        <f>IF(November!J156="","",November!J156)</f>
        <v/>
      </c>
      <c r="K156" s="296" t="str">
        <f>IF(November!K156="","",November!K156)</f>
        <v/>
      </c>
      <c r="L156" s="296"/>
      <c r="M156" s="296"/>
      <c r="N156" s="296"/>
      <c r="O156" s="296"/>
      <c r="P156" s="296"/>
      <c r="Q156" s="296"/>
      <c r="R156" s="296"/>
      <c r="S156" s="296"/>
      <c r="V156" s="27"/>
    </row>
    <row r="157" spans="1:22" x14ac:dyDescent="0.35">
      <c r="A157" s="98" t="str">
        <f>IF(November!A157="","",November!A157)</f>
        <v/>
      </c>
      <c r="B157" s="64" t="str">
        <f>IF(November!B157="","",November!B157)</f>
        <v/>
      </c>
      <c r="C157" s="297" t="str">
        <f>IF(November!C157="","",November!C157)</f>
        <v/>
      </c>
      <c r="D157" s="297"/>
      <c r="E157" s="197">
        <f>November!I157</f>
        <v>0</v>
      </c>
      <c r="F157" s="62"/>
      <c r="G157" s="62"/>
      <c r="H157" s="62"/>
      <c r="I157" s="197">
        <f t="shared" si="3"/>
        <v>0</v>
      </c>
      <c r="J157" s="208" t="str">
        <f>IF(November!J157="","",November!J157)</f>
        <v/>
      </c>
      <c r="K157" s="296" t="str">
        <f>IF(November!K157="","",November!K157)</f>
        <v/>
      </c>
      <c r="L157" s="296"/>
      <c r="M157" s="296"/>
      <c r="N157" s="296"/>
      <c r="O157" s="296"/>
      <c r="P157" s="296"/>
      <c r="Q157" s="296"/>
      <c r="R157" s="296"/>
      <c r="S157" s="296"/>
      <c r="V157" s="27"/>
    </row>
    <row r="158" spans="1:22" x14ac:dyDescent="0.35">
      <c r="A158" s="98" t="str">
        <f>IF(November!A158="","",November!A158)</f>
        <v/>
      </c>
      <c r="B158" s="64" t="str">
        <f>IF(November!B158="","",November!B158)</f>
        <v/>
      </c>
      <c r="C158" s="297" t="str">
        <f>IF(November!C158="","",November!C158)</f>
        <v/>
      </c>
      <c r="D158" s="297"/>
      <c r="E158" s="197">
        <f>November!I158</f>
        <v>0</v>
      </c>
      <c r="F158" s="62"/>
      <c r="G158" s="62"/>
      <c r="H158" s="62"/>
      <c r="I158" s="197">
        <f t="shared" si="3"/>
        <v>0</v>
      </c>
      <c r="J158" s="208" t="str">
        <f>IF(November!J158="","",November!J158)</f>
        <v/>
      </c>
      <c r="K158" s="296" t="str">
        <f>IF(November!K158="","",November!K158)</f>
        <v/>
      </c>
      <c r="L158" s="296"/>
      <c r="M158" s="296"/>
      <c r="N158" s="296"/>
      <c r="O158" s="296"/>
      <c r="P158" s="296"/>
      <c r="Q158" s="296"/>
      <c r="R158" s="296"/>
      <c r="S158" s="296"/>
      <c r="V158" s="27"/>
    </row>
    <row r="159" spans="1:22" x14ac:dyDescent="0.35">
      <c r="A159" s="98" t="str">
        <f>IF(November!A159="","",November!A159)</f>
        <v/>
      </c>
      <c r="B159" s="64" t="str">
        <f>IF(November!B159="","",November!B159)</f>
        <v/>
      </c>
      <c r="C159" s="297" t="str">
        <f>IF(November!C159="","",November!C159)</f>
        <v/>
      </c>
      <c r="D159" s="297"/>
      <c r="E159" s="197">
        <f>November!I159</f>
        <v>0</v>
      </c>
      <c r="F159" s="62"/>
      <c r="G159" s="62"/>
      <c r="H159" s="62"/>
      <c r="I159" s="197">
        <f t="shared" si="3"/>
        <v>0</v>
      </c>
      <c r="J159" s="208" t="str">
        <f>IF(November!J159="","",November!J159)</f>
        <v/>
      </c>
      <c r="K159" s="296" t="str">
        <f>IF(November!K159="","",November!K159)</f>
        <v/>
      </c>
      <c r="L159" s="296"/>
      <c r="M159" s="296"/>
      <c r="N159" s="296"/>
      <c r="O159" s="296"/>
      <c r="P159" s="296"/>
      <c r="Q159" s="296"/>
      <c r="R159" s="296"/>
      <c r="S159" s="296"/>
      <c r="V159" s="27"/>
    </row>
    <row r="160" spans="1:22" x14ac:dyDescent="0.35">
      <c r="A160" s="98" t="str">
        <f>IF(November!A160="","",November!A160)</f>
        <v/>
      </c>
      <c r="B160" s="64" t="str">
        <f>IF(November!B160="","",November!B160)</f>
        <v/>
      </c>
      <c r="C160" s="297" t="str">
        <f>IF(November!C160="","",November!C160)</f>
        <v/>
      </c>
      <c r="D160" s="297"/>
      <c r="E160" s="197">
        <f>November!I160</f>
        <v>0</v>
      </c>
      <c r="F160" s="62"/>
      <c r="G160" s="62"/>
      <c r="H160" s="62"/>
      <c r="I160" s="197">
        <f t="shared" si="3"/>
        <v>0</v>
      </c>
      <c r="J160" s="208" t="str">
        <f>IF(November!J160="","",November!J160)</f>
        <v/>
      </c>
      <c r="K160" s="296" t="str">
        <f>IF(November!K160="","",November!K160)</f>
        <v/>
      </c>
      <c r="L160" s="296"/>
      <c r="M160" s="296"/>
      <c r="N160" s="296"/>
      <c r="O160" s="296"/>
      <c r="P160" s="296"/>
      <c r="Q160" s="296"/>
      <c r="R160" s="296"/>
      <c r="S160" s="296"/>
      <c r="V160" s="27"/>
    </row>
    <row r="161" spans="1:22" x14ac:dyDescent="0.35">
      <c r="A161" s="98" t="str">
        <f>IF(November!A161="","",November!A161)</f>
        <v/>
      </c>
      <c r="B161" s="64" t="str">
        <f>IF(November!B161="","",November!B161)</f>
        <v/>
      </c>
      <c r="C161" s="297" t="str">
        <f>IF(November!C161="","",November!C161)</f>
        <v/>
      </c>
      <c r="D161" s="297"/>
      <c r="E161" s="197">
        <f>November!I161</f>
        <v>0</v>
      </c>
      <c r="F161" s="62"/>
      <c r="G161" s="62"/>
      <c r="H161" s="62"/>
      <c r="I161" s="197">
        <f t="shared" si="3"/>
        <v>0</v>
      </c>
      <c r="J161" s="208" t="str">
        <f>IF(November!J161="","",November!J161)</f>
        <v/>
      </c>
      <c r="K161" s="296" t="str">
        <f>IF(November!K161="","",November!K161)</f>
        <v/>
      </c>
      <c r="L161" s="296"/>
      <c r="M161" s="296"/>
      <c r="N161" s="296"/>
      <c r="O161" s="296"/>
      <c r="P161" s="296"/>
      <c r="Q161" s="296"/>
      <c r="R161" s="296"/>
      <c r="S161" s="296"/>
      <c r="V161" s="27"/>
    </row>
    <row r="162" spans="1:22" x14ac:dyDescent="0.35">
      <c r="A162" s="98" t="str">
        <f>IF(November!A162="","",November!A162)</f>
        <v/>
      </c>
      <c r="B162" s="64" t="str">
        <f>IF(November!B162="","",November!B162)</f>
        <v/>
      </c>
      <c r="C162" s="297" t="str">
        <f>IF(November!C162="","",November!C162)</f>
        <v/>
      </c>
      <c r="D162" s="297"/>
      <c r="E162" s="197">
        <f>November!I162</f>
        <v>0</v>
      </c>
      <c r="F162" s="62"/>
      <c r="G162" s="62"/>
      <c r="H162" s="62"/>
      <c r="I162" s="197">
        <f t="shared" si="3"/>
        <v>0</v>
      </c>
      <c r="J162" s="208" t="str">
        <f>IF(November!J162="","",November!J162)</f>
        <v/>
      </c>
      <c r="K162" s="296" t="str">
        <f>IF(November!K162="","",November!K162)</f>
        <v/>
      </c>
      <c r="L162" s="296"/>
      <c r="M162" s="296"/>
      <c r="N162" s="296"/>
      <c r="O162" s="296"/>
      <c r="P162" s="296"/>
      <c r="Q162" s="296"/>
      <c r="R162" s="296"/>
      <c r="S162" s="296"/>
      <c r="V162" s="27"/>
    </row>
    <row r="163" spans="1:22" x14ac:dyDescent="0.35">
      <c r="A163" s="98" t="str">
        <f>IF(November!A163="","",November!A163)</f>
        <v/>
      </c>
      <c r="B163" s="64" t="str">
        <f>IF(November!B163="","",November!B163)</f>
        <v/>
      </c>
      <c r="C163" s="297" t="str">
        <f>IF(November!C163="","",November!C163)</f>
        <v/>
      </c>
      <c r="D163" s="297"/>
      <c r="E163" s="197">
        <f>November!I163</f>
        <v>0</v>
      </c>
      <c r="F163" s="62"/>
      <c r="G163" s="62"/>
      <c r="H163" s="62"/>
      <c r="I163" s="197">
        <f t="shared" si="3"/>
        <v>0</v>
      </c>
      <c r="J163" s="208" t="str">
        <f>IF(November!J163="","",November!J163)</f>
        <v/>
      </c>
      <c r="K163" s="296" t="str">
        <f>IF(November!K163="","",November!K163)</f>
        <v/>
      </c>
      <c r="L163" s="296"/>
      <c r="M163" s="296"/>
      <c r="N163" s="296"/>
      <c r="O163" s="296"/>
      <c r="P163" s="296"/>
      <c r="Q163" s="296"/>
      <c r="R163" s="296"/>
      <c r="S163" s="296"/>
      <c r="V163" s="27"/>
    </row>
    <row r="164" spans="1:22" x14ac:dyDescent="0.35">
      <c r="A164" s="98" t="str">
        <f>IF(November!A164="","",November!A164)</f>
        <v/>
      </c>
      <c r="B164" s="64" t="str">
        <f>IF(November!B164="","",November!B164)</f>
        <v/>
      </c>
      <c r="C164" s="297" t="str">
        <f>IF(November!C164="","",November!C164)</f>
        <v/>
      </c>
      <c r="D164" s="297"/>
      <c r="E164" s="197">
        <f>November!I164</f>
        <v>0</v>
      </c>
      <c r="F164" s="62"/>
      <c r="G164" s="62"/>
      <c r="H164" s="62"/>
      <c r="I164" s="197">
        <f t="shared" si="3"/>
        <v>0</v>
      </c>
      <c r="J164" s="208" t="str">
        <f>IF(November!J164="","",November!J164)</f>
        <v/>
      </c>
      <c r="K164" s="296" t="str">
        <f>IF(November!K164="","",November!K164)</f>
        <v/>
      </c>
      <c r="L164" s="296"/>
      <c r="M164" s="296"/>
      <c r="N164" s="296"/>
      <c r="O164" s="296"/>
      <c r="P164" s="296"/>
      <c r="Q164" s="296"/>
      <c r="R164" s="296"/>
      <c r="S164" s="296"/>
      <c r="V164" s="27"/>
    </row>
    <row r="165" spans="1:22" x14ac:dyDescent="0.35">
      <c r="A165" s="98" t="str">
        <f>IF(November!A165="","",November!A165)</f>
        <v/>
      </c>
      <c r="B165" s="64" t="str">
        <f>IF(November!B165="","",November!B165)</f>
        <v/>
      </c>
      <c r="C165" s="297" t="str">
        <f>IF(November!C165="","",November!C165)</f>
        <v/>
      </c>
      <c r="D165" s="297"/>
      <c r="E165" s="197">
        <f>November!I165</f>
        <v>0</v>
      </c>
      <c r="F165" s="62"/>
      <c r="G165" s="62"/>
      <c r="H165" s="62"/>
      <c r="I165" s="197">
        <f t="shared" si="3"/>
        <v>0</v>
      </c>
      <c r="J165" s="208" t="str">
        <f>IF(November!J165="","",November!J165)</f>
        <v/>
      </c>
      <c r="K165" s="296" t="str">
        <f>IF(November!K165="","",November!K165)</f>
        <v/>
      </c>
      <c r="L165" s="296"/>
      <c r="M165" s="296"/>
      <c r="N165" s="296"/>
      <c r="O165" s="296"/>
      <c r="P165" s="296"/>
      <c r="Q165" s="296"/>
      <c r="R165" s="296"/>
      <c r="S165" s="296"/>
      <c r="V165" s="27"/>
    </row>
    <row r="166" spans="1:22" x14ac:dyDescent="0.35">
      <c r="A166" s="98" t="str">
        <f>IF(November!A166="","",November!A166)</f>
        <v/>
      </c>
      <c r="B166" s="64" t="str">
        <f>IF(November!B166="","",November!B166)</f>
        <v/>
      </c>
      <c r="C166" s="297" t="str">
        <f>IF(November!C166="","",November!C166)</f>
        <v/>
      </c>
      <c r="D166" s="297"/>
      <c r="E166" s="197">
        <f>November!I166</f>
        <v>0</v>
      </c>
      <c r="F166" s="62"/>
      <c r="G166" s="62"/>
      <c r="H166" s="62"/>
      <c r="I166" s="197">
        <f t="shared" si="3"/>
        <v>0</v>
      </c>
      <c r="J166" s="208" t="str">
        <f>IF(November!J166="","",November!J166)</f>
        <v/>
      </c>
      <c r="K166" s="296" t="str">
        <f>IF(November!K166="","",November!K166)</f>
        <v/>
      </c>
      <c r="L166" s="296"/>
      <c r="M166" s="296"/>
      <c r="N166" s="296"/>
      <c r="O166" s="296"/>
      <c r="P166" s="296"/>
      <c r="Q166" s="296"/>
      <c r="R166" s="296"/>
      <c r="S166" s="296"/>
      <c r="V166" s="27"/>
    </row>
    <row r="167" spans="1:22" x14ac:dyDescent="0.35">
      <c r="A167" s="98" t="str">
        <f>IF(November!A167="","",November!A167)</f>
        <v/>
      </c>
      <c r="B167" s="64" t="str">
        <f>IF(November!B167="","",November!B167)</f>
        <v/>
      </c>
      <c r="C167" s="297" t="str">
        <f>IF(November!C167="","",November!C167)</f>
        <v/>
      </c>
      <c r="D167" s="297"/>
      <c r="E167" s="197">
        <f>November!I167</f>
        <v>0</v>
      </c>
      <c r="F167" s="62"/>
      <c r="G167" s="62"/>
      <c r="H167" s="62"/>
      <c r="I167" s="197">
        <f t="shared" si="3"/>
        <v>0</v>
      </c>
      <c r="J167" s="208" t="str">
        <f>IF(November!J167="","",November!J167)</f>
        <v/>
      </c>
      <c r="K167" s="296" t="str">
        <f>IF(November!K167="","",November!K167)</f>
        <v/>
      </c>
      <c r="L167" s="296"/>
      <c r="M167" s="296"/>
      <c r="N167" s="296"/>
      <c r="O167" s="296"/>
      <c r="P167" s="296"/>
      <c r="Q167" s="296"/>
      <c r="R167" s="296"/>
      <c r="S167" s="296"/>
      <c r="V167" s="27"/>
    </row>
    <row r="168" spans="1:22" x14ac:dyDescent="0.35">
      <c r="A168" s="98" t="str">
        <f>IF(November!A168="","",November!A168)</f>
        <v/>
      </c>
      <c r="B168" s="64" t="str">
        <f>IF(November!B168="","",November!B168)</f>
        <v/>
      </c>
      <c r="C168" s="297" t="str">
        <f>IF(November!C168="","",November!C168)</f>
        <v/>
      </c>
      <c r="D168" s="297"/>
      <c r="E168" s="197">
        <f>November!I168</f>
        <v>0</v>
      </c>
      <c r="F168" s="62"/>
      <c r="G168" s="62"/>
      <c r="H168" s="62"/>
      <c r="I168" s="197">
        <f t="shared" si="3"/>
        <v>0</v>
      </c>
      <c r="J168" s="208" t="str">
        <f>IF(November!J168="","",November!J168)</f>
        <v/>
      </c>
      <c r="K168" s="296" t="str">
        <f>IF(November!K168="","",November!K168)</f>
        <v/>
      </c>
      <c r="L168" s="296"/>
      <c r="M168" s="296"/>
      <c r="N168" s="296"/>
      <c r="O168" s="296"/>
      <c r="P168" s="296"/>
      <c r="Q168" s="296"/>
      <c r="R168" s="296"/>
      <c r="S168" s="296"/>
      <c r="V168" s="27"/>
    </row>
    <row r="169" spans="1:22" x14ac:dyDescent="0.35">
      <c r="A169" s="98" t="str">
        <f>IF(November!A169="","",November!A169)</f>
        <v/>
      </c>
      <c r="B169" s="64" t="str">
        <f>IF(November!B169="","",November!B169)</f>
        <v/>
      </c>
      <c r="C169" s="297" t="str">
        <f>IF(November!C169="","",November!C169)</f>
        <v/>
      </c>
      <c r="D169" s="297"/>
      <c r="E169" s="197">
        <f>November!I169</f>
        <v>0</v>
      </c>
      <c r="F169" s="62"/>
      <c r="G169" s="62"/>
      <c r="H169" s="62"/>
      <c r="I169" s="197">
        <f t="shared" si="3"/>
        <v>0</v>
      </c>
      <c r="J169" s="208" t="str">
        <f>IF(November!J169="","",November!J169)</f>
        <v/>
      </c>
      <c r="K169" s="296" t="str">
        <f>IF(November!K169="","",November!K169)</f>
        <v/>
      </c>
      <c r="L169" s="296"/>
      <c r="M169" s="296"/>
      <c r="N169" s="296"/>
      <c r="O169" s="296"/>
      <c r="P169" s="296"/>
      <c r="Q169" s="296"/>
      <c r="R169" s="296"/>
      <c r="S169" s="296"/>
      <c r="V169" s="27"/>
    </row>
    <row r="170" spans="1:22" x14ac:dyDescent="0.35">
      <c r="A170" s="98" t="str">
        <f>IF(November!A170="","",November!A170)</f>
        <v/>
      </c>
      <c r="B170" s="64" t="str">
        <f>IF(November!B170="","",November!B170)</f>
        <v/>
      </c>
      <c r="C170" s="297" t="str">
        <f>IF(November!C170="","",November!C170)</f>
        <v/>
      </c>
      <c r="D170" s="297"/>
      <c r="E170" s="197">
        <f>November!I170</f>
        <v>0</v>
      </c>
      <c r="F170" s="62"/>
      <c r="G170" s="62"/>
      <c r="H170" s="62"/>
      <c r="I170" s="197">
        <f t="shared" si="3"/>
        <v>0</v>
      </c>
      <c r="J170" s="208" t="str">
        <f>IF(November!J170="","",November!J170)</f>
        <v/>
      </c>
      <c r="K170" s="296" t="str">
        <f>IF(November!K170="","",November!K170)</f>
        <v/>
      </c>
      <c r="L170" s="296"/>
      <c r="M170" s="296"/>
      <c r="N170" s="296"/>
      <c r="O170" s="296"/>
      <c r="P170" s="296"/>
      <c r="Q170" s="296"/>
      <c r="R170" s="296"/>
      <c r="S170" s="296"/>
      <c r="V170" s="27"/>
    </row>
    <row r="171" spans="1:22" x14ac:dyDescent="0.35">
      <c r="A171" s="98" t="str">
        <f>IF(November!A171="","",November!A171)</f>
        <v/>
      </c>
      <c r="B171" s="64" t="str">
        <f>IF(November!B171="","",November!B171)</f>
        <v/>
      </c>
      <c r="C171" s="297" t="str">
        <f>IF(November!C171="","",November!C171)</f>
        <v/>
      </c>
      <c r="D171" s="297"/>
      <c r="E171" s="197">
        <f>November!I171</f>
        <v>0</v>
      </c>
      <c r="F171" s="62"/>
      <c r="G171" s="62"/>
      <c r="H171" s="62"/>
      <c r="I171" s="197">
        <f t="shared" si="3"/>
        <v>0</v>
      </c>
      <c r="J171" s="208" t="str">
        <f>IF(November!J171="","",November!J171)</f>
        <v/>
      </c>
      <c r="K171" s="296" t="str">
        <f>IF(November!K171="","",November!K171)</f>
        <v/>
      </c>
      <c r="L171" s="296"/>
      <c r="M171" s="296"/>
      <c r="N171" s="296"/>
      <c r="O171" s="296"/>
      <c r="P171" s="296"/>
      <c r="Q171" s="296"/>
      <c r="R171" s="296"/>
      <c r="S171" s="296"/>
      <c r="V171" s="27"/>
    </row>
    <row r="172" spans="1:22" x14ac:dyDescent="0.35">
      <c r="A172" s="98" t="str">
        <f>IF(November!A172="","",November!A172)</f>
        <v/>
      </c>
      <c r="B172" s="64" t="str">
        <f>IF(November!B172="","",November!B172)</f>
        <v/>
      </c>
      <c r="C172" s="297" t="str">
        <f>IF(November!C172="","",November!C172)</f>
        <v/>
      </c>
      <c r="D172" s="297"/>
      <c r="E172" s="197">
        <f>November!I172</f>
        <v>0</v>
      </c>
      <c r="F172" s="62"/>
      <c r="G172" s="62"/>
      <c r="H172" s="62"/>
      <c r="I172" s="197">
        <f t="shared" si="3"/>
        <v>0</v>
      </c>
      <c r="J172" s="208" t="str">
        <f>IF(November!J172="","",November!J172)</f>
        <v/>
      </c>
      <c r="K172" s="296" t="str">
        <f>IF(November!K172="","",November!K172)</f>
        <v/>
      </c>
      <c r="L172" s="296"/>
      <c r="M172" s="296"/>
      <c r="N172" s="296"/>
      <c r="O172" s="296"/>
      <c r="P172" s="296"/>
      <c r="Q172" s="296"/>
      <c r="R172" s="296"/>
      <c r="S172" s="296"/>
      <c r="V172" s="27"/>
    </row>
    <row r="173" spans="1:22" x14ac:dyDescent="0.35">
      <c r="A173" s="98" t="str">
        <f>IF(November!A173="","",November!A173)</f>
        <v/>
      </c>
      <c r="B173" s="64" t="str">
        <f>IF(November!B173="","",November!B173)</f>
        <v/>
      </c>
      <c r="C173" s="297" t="str">
        <f>IF(November!C173="","",November!C173)</f>
        <v/>
      </c>
      <c r="D173" s="297"/>
      <c r="E173" s="197">
        <f>November!I173</f>
        <v>0</v>
      </c>
      <c r="F173" s="62"/>
      <c r="G173" s="62"/>
      <c r="H173" s="62"/>
      <c r="I173" s="197">
        <f t="shared" si="3"/>
        <v>0</v>
      </c>
      <c r="J173" s="208" t="str">
        <f>IF(November!J173="","",November!J173)</f>
        <v/>
      </c>
      <c r="K173" s="296" t="str">
        <f>IF(November!K173="","",November!K173)</f>
        <v/>
      </c>
      <c r="L173" s="296"/>
      <c r="M173" s="296"/>
      <c r="N173" s="296"/>
      <c r="O173" s="296"/>
      <c r="P173" s="296"/>
      <c r="Q173" s="296"/>
      <c r="R173" s="296"/>
      <c r="S173" s="296"/>
      <c r="V173" s="27"/>
    </row>
    <row r="174" spans="1:22" x14ac:dyDescent="0.35">
      <c r="A174" s="98" t="str">
        <f>IF(November!A174="","",November!A174)</f>
        <v/>
      </c>
      <c r="B174" s="64" t="str">
        <f>IF(November!B174="","",November!B174)</f>
        <v/>
      </c>
      <c r="C174" s="297" t="str">
        <f>IF(November!C174="","",November!C174)</f>
        <v/>
      </c>
      <c r="D174" s="297"/>
      <c r="E174" s="197">
        <f>November!I174</f>
        <v>0</v>
      </c>
      <c r="F174" s="62"/>
      <c r="G174" s="62"/>
      <c r="H174" s="62"/>
      <c r="I174" s="197">
        <f t="shared" si="3"/>
        <v>0</v>
      </c>
      <c r="J174" s="208" t="str">
        <f>IF(November!J174="","",November!J174)</f>
        <v/>
      </c>
      <c r="K174" s="296" t="str">
        <f>IF(November!K174="","",November!K174)</f>
        <v/>
      </c>
      <c r="L174" s="296"/>
      <c r="M174" s="296"/>
      <c r="N174" s="296"/>
      <c r="O174" s="296"/>
      <c r="P174" s="296"/>
      <c r="Q174" s="296"/>
      <c r="R174" s="296"/>
      <c r="S174" s="296"/>
      <c r="V174" s="27"/>
    </row>
    <row r="175" spans="1:22" x14ac:dyDescent="0.35">
      <c r="A175" s="98" t="str">
        <f>IF(November!A175="","",November!A175)</f>
        <v/>
      </c>
      <c r="B175" s="64" t="str">
        <f>IF(November!B175="","",November!B175)</f>
        <v/>
      </c>
      <c r="C175" s="297" t="str">
        <f>IF(November!C175="","",November!C175)</f>
        <v/>
      </c>
      <c r="D175" s="297"/>
      <c r="E175" s="197">
        <f>November!I175</f>
        <v>0</v>
      </c>
      <c r="F175" s="62"/>
      <c r="G175" s="62"/>
      <c r="H175" s="62"/>
      <c r="I175" s="197">
        <f t="shared" si="3"/>
        <v>0</v>
      </c>
      <c r="J175" s="208" t="str">
        <f>IF(November!J175="","",November!J175)</f>
        <v/>
      </c>
      <c r="K175" s="296" t="str">
        <f>IF(November!K175="","",November!K175)</f>
        <v/>
      </c>
      <c r="L175" s="296"/>
      <c r="M175" s="296"/>
      <c r="N175" s="296"/>
      <c r="O175" s="296"/>
      <c r="P175" s="296"/>
      <c r="Q175" s="296"/>
      <c r="R175" s="296"/>
      <c r="S175" s="296"/>
      <c r="V175" s="27"/>
    </row>
    <row r="176" spans="1:22" x14ac:dyDescent="0.35">
      <c r="A176" s="98" t="str">
        <f>IF(November!A176="","",November!A176)</f>
        <v/>
      </c>
      <c r="B176" s="64" t="str">
        <f>IF(November!B176="","",November!B176)</f>
        <v/>
      </c>
      <c r="C176" s="297" t="str">
        <f>IF(November!C176="","",November!C176)</f>
        <v/>
      </c>
      <c r="D176" s="297"/>
      <c r="E176" s="197">
        <f>November!I176</f>
        <v>0</v>
      </c>
      <c r="F176" s="62"/>
      <c r="G176" s="62"/>
      <c r="H176" s="62"/>
      <c r="I176" s="197">
        <f t="shared" si="3"/>
        <v>0</v>
      </c>
      <c r="J176" s="208" t="str">
        <f>IF(November!J176="","",November!J176)</f>
        <v/>
      </c>
      <c r="K176" s="296" t="str">
        <f>IF(November!K176="","",November!K176)</f>
        <v/>
      </c>
      <c r="L176" s="296"/>
      <c r="M176" s="296"/>
      <c r="N176" s="296"/>
      <c r="O176" s="296"/>
      <c r="P176" s="296"/>
      <c r="Q176" s="296"/>
      <c r="R176" s="296"/>
      <c r="S176" s="296"/>
      <c r="V176" s="27"/>
    </row>
    <row r="177" spans="1:22" x14ac:dyDescent="0.35">
      <c r="A177" s="98" t="str">
        <f>IF(November!A177="","",November!A177)</f>
        <v/>
      </c>
      <c r="B177" s="64" t="str">
        <f>IF(November!B177="","",November!B177)</f>
        <v/>
      </c>
      <c r="C177" s="297" t="str">
        <f>IF(November!C177="","",November!C177)</f>
        <v/>
      </c>
      <c r="D177" s="297"/>
      <c r="E177" s="197">
        <f>November!I177</f>
        <v>0</v>
      </c>
      <c r="F177" s="62"/>
      <c r="G177" s="62"/>
      <c r="H177" s="62"/>
      <c r="I177" s="197">
        <f t="shared" si="3"/>
        <v>0</v>
      </c>
      <c r="J177" s="208" t="str">
        <f>IF(November!J177="","",November!J177)</f>
        <v/>
      </c>
      <c r="K177" s="296" t="str">
        <f>IF(November!K177="","",November!K177)</f>
        <v/>
      </c>
      <c r="L177" s="296"/>
      <c r="M177" s="296"/>
      <c r="N177" s="296"/>
      <c r="O177" s="296"/>
      <c r="P177" s="296"/>
      <c r="Q177" s="296"/>
      <c r="R177" s="296"/>
      <c r="S177" s="296"/>
      <c r="V177" s="27"/>
    </row>
    <row r="178" spans="1:22" x14ac:dyDescent="0.35">
      <c r="A178" s="98" t="str">
        <f>IF(November!A178="","",November!A178)</f>
        <v/>
      </c>
      <c r="B178" s="64" t="str">
        <f>IF(November!B178="","",November!B178)</f>
        <v/>
      </c>
      <c r="C178" s="297" t="str">
        <f>IF(November!C178="","",November!C178)</f>
        <v/>
      </c>
      <c r="D178" s="297"/>
      <c r="E178" s="197">
        <f>November!I178</f>
        <v>0</v>
      </c>
      <c r="F178" s="62"/>
      <c r="G178" s="62"/>
      <c r="H178" s="62"/>
      <c r="I178" s="197">
        <f t="shared" si="3"/>
        <v>0</v>
      </c>
      <c r="J178" s="208" t="str">
        <f>IF(November!J178="","",November!J178)</f>
        <v/>
      </c>
      <c r="K178" s="296" t="str">
        <f>IF(November!K178="","",November!K178)</f>
        <v/>
      </c>
      <c r="L178" s="296"/>
      <c r="M178" s="296"/>
      <c r="N178" s="296"/>
      <c r="O178" s="296"/>
      <c r="P178" s="296"/>
      <c r="Q178" s="296"/>
      <c r="R178" s="296"/>
      <c r="S178" s="296"/>
      <c r="V178" s="27"/>
    </row>
    <row r="179" spans="1:22" x14ac:dyDescent="0.35">
      <c r="A179" s="98" t="str">
        <f>IF(November!A179="","",November!A179)</f>
        <v/>
      </c>
      <c r="B179" s="64" t="str">
        <f>IF(November!B179="","",November!B179)</f>
        <v/>
      </c>
      <c r="C179" s="297" t="str">
        <f>IF(November!C179="","",November!C179)</f>
        <v/>
      </c>
      <c r="D179" s="297"/>
      <c r="E179" s="197">
        <f>November!I179</f>
        <v>0</v>
      </c>
      <c r="F179" s="62"/>
      <c r="G179" s="62"/>
      <c r="H179" s="62"/>
      <c r="I179" s="197">
        <f t="shared" si="3"/>
        <v>0</v>
      </c>
      <c r="J179" s="208" t="str">
        <f>IF(November!J179="","",November!J179)</f>
        <v/>
      </c>
      <c r="K179" s="296" t="str">
        <f>IF(November!K179="","",November!K179)</f>
        <v/>
      </c>
      <c r="L179" s="296"/>
      <c r="M179" s="296"/>
      <c r="N179" s="296"/>
      <c r="O179" s="296"/>
      <c r="P179" s="296"/>
      <c r="Q179" s="296"/>
      <c r="R179" s="296"/>
      <c r="S179" s="296"/>
      <c r="V179" s="27"/>
    </row>
    <row r="180" spans="1:22" x14ac:dyDescent="0.35">
      <c r="A180" s="98" t="str">
        <f>IF(November!A180="","",November!A180)</f>
        <v/>
      </c>
      <c r="B180" s="64" t="str">
        <f>IF(November!B180="","",November!B180)</f>
        <v/>
      </c>
      <c r="C180" s="297" t="str">
        <f>IF(November!C180="","",November!C180)</f>
        <v/>
      </c>
      <c r="D180" s="297"/>
      <c r="E180" s="197">
        <f>November!I180</f>
        <v>0</v>
      </c>
      <c r="F180" s="62"/>
      <c r="G180" s="62"/>
      <c r="H180" s="62"/>
      <c r="I180" s="197">
        <f t="shared" si="3"/>
        <v>0</v>
      </c>
      <c r="J180" s="208" t="str">
        <f>IF(November!J180="","",November!J180)</f>
        <v/>
      </c>
      <c r="K180" s="296" t="str">
        <f>IF(November!K180="","",November!K180)</f>
        <v/>
      </c>
      <c r="L180" s="296"/>
      <c r="M180" s="296"/>
      <c r="N180" s="296"/>
      <c r="O180" s="296"/>
      <c r="P180" s="296"/>
      <c r="Q180" s="296"/>
      <c r="R180" s="296"/>
      <c r="S180" s="296"/>
      <c r="V180" s="27"/>
    </row>
    <row r="181" spans="1:22" x14ac:dyDescent="0.35">
      <c r="A181" s="98" t="str">
        <f>IF(November!A181="","",November!A181)</f>
        <v/>
      </c>
      <c r="B181" s="64" t="str">
        <f>IF(November!B181="","",November!B181)</f>
        <v/>
      </c>
      <c r="C181" s="297" t="str">
        <f>IF(November!C181="","",November!C181)</f>
        <v/>
      </c>
      <c r="D181" s="297"/>
      <c r="E181" s="197">
        <f>November!I181</f>
        <v>0</v>
      </c>
      <c r="F181" s="62"/>
      <c r="G181" s="62"/>
      <c r="H181" s="62"/>
      <c r="I181" s="197">
        <f t="shared" si="3"/>
        <v>0</v>
      </c>
      <c r="J181" s="208" t="str">
        <f>IF(November!J181="","",November!J181)</f>
        <v/>
      </c>
      <c r="K181" s="296" t="str">
        <f>IF(November!K181="","",November!K181)</f>
        <v/>
      </c>
      <c r="L181" s="296"/>
      <c r="M181" s="296"/>
      <c r="N181" s="296"/>
      <c r="O181" s="296"/>
      <c r="P181" s="296"/>
      <c r="Q181" s="296"/>
      <c r="R181" s="296"/>
      <c r="S181" s="296"/>
      <c r="V181" s="27"/>
    </row>
    <row r="182" spans="1:22" x14ac:dyDescent="0.35">
      <c r="A182" s="98" t="str">
        <f>IF(November!A182="","",November!A182)</f>
        <v/>
      </c>
      <c r="B182" s="64" t="str">
        <f>IF(November!B182="","",November!B182)</f>
        <v/>
      </c>
      <c r="C182" s="297" t="str">
        <f>IF(November!C182="","",November!C182)</f>
        <v/>
      </c>
      <c r="D182" s="297"/>
      <c r="E182" s="197">
        <f>November!I182</f>
        <v>0</v>
      </c>
      <c r="F182" s="62"/>
      <c r="G182" s="62"/>
      <c r="H182" s="62"/>
      <c r="I182" s="197">
        <f t="shared" si="3"/>
        <v>0</v>
      </c>
      <c r="J182" s="208" t="str">
        <f>IF(November!J182="","",November!J182)</f>
        <v/>
      </c>
      <c r="K182" s="296" t="str">
        <f>IF(November!K182="","",November!K182)</f>
        <v/>
      </c>
      <c r="L182" s="296"/>
      <c r="M182" s="296"/>
      <c r="N182" s="296"/>
      <c r="O182" s="296"/>
      <c r="P182" s="296"/>
      <c r="Q182" s="296"/>
      <c r="R182" s="296"/>
      <c r="S182" s="296"/>
      <c r="V182" s="27"/>
    </row>
    <row r="183" spans="1:22" x14ac:dyDescent="0.35">
      <c r="A183" s="98" t="str">
        <f>IF(November!A183="","",November!A183)</f>
        <v/>
      </c>
      <c r="B183" s="64" t="str">
        <f>IF(November!B183="","",November!B183)</f>
        <v/>
      </c>
      <c r="C183" s="297" t="str">
        <f>IF(November!C183="","",November!C183)</f>
        <v/>
      </c>
      <c r="D183" s="297"/>
      <c r="E183" s="197">
        <f>November!I183</f>
        <v>0</v>
      </c>
      <c r="F183" s="62"/>
      <c r="G183" s="62"/>
      <c r="H183" s="62"/>
      <c r="I183" s="197">
        <f t="shared" si="3"/>
        <v>0</v>
      </c>
      <c r="J183" s="208" t="str">
        <f>IF(November!J183="","",November!J183)</f>
        <v/>
      </c>
      <c r="K183" s="296" t="str">
        <f>IF(November!K183="","",November!K183)</f>
        <v/>
      </c>
      <c r="L183" s="296"/>
      <c r="M183" s="296"/>
      <c r="N183" s="296"/>
      <c r="O183" s="296"/>
      <c r="P183" s="296"/>
      <c r="Q183" s="296"/>
      <c r="R183" s="296"/>
      <c r="S183" s="296"/>
      <c r="V183" s="27"/>
    </row>
    <row r="184" spans="1:22" x14ac:dyDescent="0.35">
      <c r="A184" s="98" t="str">
        <f>IF(November!A184="","",November!A184)</f>
        <v/>
      </c>
      <c r="B184" s="64" t="str">
        <f>IF(November!B184="","",November!B184)</f>
        <v/>
      </c>
      <c r="C184" s="297" t="str">
        <f>IF(November!C184="","",November!C184)</f>
        <v/>
      </c>
      <c r="D184" s="297"/>
      <c r="E184" s="197">
        <f>November!I184</f>
        <v>0</v>
      </c>
      <c r="F184" s="62"/>
      <c r="G184" s="62"/>
      <c r="H184" s="62"/>
      <c r="I184" s="197">
        <f t="shared" si="3"/>
        <v>0</v>
      </c>
      <c r="J184" s="208" t="str">
        <f>IF(November!J184="","",November!J184)</f>
        <v/>
      </c>
      <c r="K184" s="296" t="str">
        <f>IF(November!K184="","",November!K184)</f>
        <v/>
      </c>
      <c r="L184" s="296"/>
      <c r="M184" s="296"/>
      <c r="N184" s="296"/>
      <c r="O184" s="296"/>
      <c r="P184" s="296"/>
      <c r="Q184" s="296"/>
      <c r="R184" s="296"/>
      <c r="S184" s="296"/>
      <c r="V184" s="27"/>
    </row>
    <row r="185" spans="1:22" x14ac:dyDescent="0.35">
      <c r="A185" s="98" t="str">
        <f>IF(November!A185="","",November!A185)</f>
        <v/>
      </c>
      <c r="B185" s="64" t="str">
        <f>IF(November!B185="","",November!B185)</f>
        <v/>
      </c>
      <c r="C185" s="297" t="str">
        <f>IF(November!C185="","",November!C185)</f>
        <v/>
      </c>
      <c r="D185" s="297"/>
      <c r="E185" s="197">
        <f>November!I185</f>
        <v>0</v>
      </c>
      <c r="F185" s="62"/>
      <c r="G185" s="62"/>
      <c r="H185" s="62"/>
      <c r="I185" s="197">
        <f t="shared" si="3"/>
        <v>0</v>
      </c>
      <c r="J185" s="208" t="str">
        <f>IF(November!J185="","",November!J185)</f>
        <v/>
      </c>
      <c r="K185" s="296" t="str">
        <f>IF(November!K185="","",November!K185)</f>
        <v/>
      </c>
      <c r="L185" s="296"/>
      <c r="M185" s="296"/>
      <c r="N185" s="296"/>
      <c r="O185" s="296"/>
      <c r="P185" s="296"/>
      <c r="Q185" s="296"/>
      <c r="R185" s="296"/>
      <c r="S185" s="296"/>
      <c r="V185" s="27"/>
    </row>
    <row r="186" spans="1:22" x14ac:dyDescent="0.35">
      <c r="A186" s="98" t="str">
        <f>IF(November!A186="","",November!A186)</f>
        <v/>
      </c>
      <c r="B186" s="64" t="str">
        <f>IF(November!B186="","",November!B186)</f>
        <v/>
      </c>
      <c r="C186" s="297" t="str">
        <f>IF(November!C186="","",November!C186)</f>
        <v/>
      </c>
      <c r="D186" s="297"/>
      <c r="E186" s="197">
        <f>November!I186</f>
        <v>0</v>
      </c>
      <c r="F186" s="62"/>
      <c r="G186" s="62"/>
      <c r="H186" s="62"/>
      <c r="I186" s="197">
        <f t="shared" si="3"/>
        <v>0</v>
      </c>
      <c r="J186" s="208" t="str">
        <f>IF(November!J186="","",November!J186)</f>
        <v/>
      </c>
      <c r="K186" s="296" t="str">
        <f>IF(November!K186="","",November!K186)</f>
        <v/>
      </c>
      <c r="L186" s="296"/>
      <c r="M186" s="296"/>
      <c r="N186" s="296"/>
      <c r="O186" s="296"/>
      <c r="P186" s="296"/>
      <c r="Q186" s="296"/>
      <c r="R186" s="296"/>
      <c r="S186" s="296"/>
      <c r="V186" s="27"/>
    </row>
    <row r="187" spans="1:22" x14ac:dyDescent="0.35">
      <c r="A187" s="98" t="str">
        <f>IF(November!A187="","",November!A187)</f>
        <v/>
      </c>
      <c r="B187" s="64" t="str">
        <f>IF(November!B187="","",November!B187)</f>
        <v/>
      </c>
      <c r="C187" s="297" t="str">
        <f>IF(November!C187="","",November!C187)</f>
        <v/>
      </c>
      <c r="D187" s="297"/>
      <c r="E187" s="197">
        <f>November!I187</f>
        <v>0</v>
      </c>
      <c r="F187" s="62"/>
      <c r="G187" s="62"/>
      <c r="H187" s="62"/>
      <c r="I187" s="197">
        <f t="shared" si="3"/>
        <v>0</v>
      </c>
      <c r="J187" s="208" t="str">
        <f>IF(November!J187="","",November!J187)</f>
        <v/>
      </c>
      <c r="K187" s="296" t="str">
        <f>IF(November!K187="","",November!K187)</f>
        <v/>
      </c>
      <c r="L187" s="296"/>
      <c r="M187" s="296"/>
      <c r="N187" s="296"/>
      <c r="O187" s="296"/>
      <c r="P187" s="296"/>
      <c r="Q187" s="296"/>
      <c r="R187" s="296"/>
      <c r="S187" s="296"/>
      <c r="V187" s="27"/>
    </row>
    <row r="188" spans="1:22" x14ac:dyDescent="0.35">
      <c r="A188" s="98" t="str">
        <f>IF(November!A188="","",November!A188)</f>
        <v/>
      </c>
      <c r="B188" s="64" t="str">
        <f>IF(November!B188="","",November!B188)</f>
        <v/>
      </c>
      <c r="C188" s="297" t="str">
        <f>IF(November!C188="","",November!C188)</f>
        <v/>
      </c>
      <c r="D188" s="297"/>
      <c r="E188" s="197">
        <f>November!I188</f>
        <v>0</v>
      </c>
      <c r="F188" s="62"/>
      <c r="G188" s="62"/>
      <c r="H188" s="62"/>
      <c r="I188" s="197">
        <f t="shared" si="3"/>
        <v>0</v>
      </c>
      <c r="J188" s="208" t="str">
        <f>IF(November!J188="","",November!J188)</f>
        <v/>
      </c>
      <c r="K188" s="296" t="str">
        <f>IF(November!K188="","",November!K188)</f>
        <v/>
      </c>
      <c r="L188" s="296"/>
      <c r="M188" s="296"/>
      <c r="N188" s="296"/>
      <c r="O188" s="296"/>
      <c r="P188" s="296"/>
      <c r="Q188" s="296"/>
      <c r="R188" s="296"/>
      <c r="S188" s="296"/>
      <c r="V188" s="27"/>
    </row>
    <row r="189" spans="1:22" x14ac:dyDescent="0.35">
      <c r="A189" s="98" t="str">
        <f>IF(November!A189="","",November!A189)</f>
        <v/>
      </c>
      <c r="B189" s="64" t="str">
        <f>IF(November!B189="","",November!B189)</f>
        <v/>
      </c>
      <c r="C189" s="297" t="str">
        <f>IF(November!C189="","",November!C189)</f>
        <v/>
      </c>
      <c r="D189" s="297"/>
      <c r="E189" s="197">
        <f>November!I189</f>
        <v>0</v>
      </c>
      <c r="F189" s="62"/>
      <c r="G189" s="62"/>
      <c r="H189" s="62"/>
      <c r="I189" s="197">
        <f t="shared" si="3"/>
        <v>0</v>
      </c>
      <c r="J189" s="208" t="str">
        <f>IF(November!J189="","",November!J189)</f>
        <v/>
      </c>
      <c r="K189" s="296" t="str">
        <f>IF(November!K189="","",November!K189)</f>
        <v/>
      </c>
      <c r="L189" s="296"/>
      <c r="M189" s="296"/>
      <c r="N189" s="296"/>
      <c r="O189" s="296"/>
      <c r="P189" s="296"/>
      <c r="Q189" s="296"/>
      <c r="R189" s="296"/>
      <c r="S189" s="296"/>
      <c r="V189" s="27"/>
    </row>
    <row r="190" spans="1:22" x14ac:dyDescent="0.35">
      <c r="A190" s="98" t="str">
        <f>IF(November!A190="","",November!A190)</f>
        <v/>
      </c>
      <c r="B190" s="64" t="str">
        <f>IF(November!B190="","",November!B190)</f>
        <v/>
      </c>
      <c r="C190" s="297" t="str">
        <f>IF(November!C190="","",November!C190)</f>
        <v/>
      </c>
      <c r="D190" s="297"/>
      <c r="E190" s="197">
        <f>November!I190</f>
        <v>0</v>
      </c>
      <c r="F190" s="62"/>
      <c r="G190" s="62"/>
      <c r="H190" s="62"/>
      <c r="I190" s="197">
        <f t="shared" si="3"/>
        <v>0</v>
      </c>
      <c r="J190" s="208" t="str">
        <f>IF(November!J190="","",November!J190)</f>
        <v/>
      </c>
      <c r="K190" s="296" t="str">
        <f>IF(November!K190="","",November!K190)</f>
        <v/>
      </c>
      <c r="L190" s="296"/>
      <c r="M190" s="296"/>
      <c r="N190" s="296"/>
      <c r="O190" s="296"/>
      <c r="P190" s="296"/>
      <c r="Q190" s="296"/>
      <c r="R190" s="296"/>
      <c r="S190" s="296"/>
      <c r="V190" s="27"/>
    </row>
    <row r="191" spans="1:22" x14ac:dyDescent="0.35">
      <c r="A191" s="98" t="str">
        <f>IF(November!A191="","",November!A191)</f>
        <v/>
      </c>
      <c r="B191" s="64" t="str">
        <f>IF(November!B191="","",November!B191)</f>
        <v/>
      </c>
      <c r="C191" s="297" t="str">
        <f>IF(November!C191="","",November!C191)</f>
        <v/>
      </c>
      <c r="D191" s="297"/>
      <c r="E191" s="197">
        <f>November!I191</f>
        <v>0</v>
      </c>
      <c r="F191" s="62"/>
      <c r="G191" s="62"/>
      <c r="H191" s="62"/>
      <c r="I191" s="197">
        <f t="shared" si="3"/>
        <v>0</v>
      </c>
      <c r="J191" s="208" t="str">
        <f>IF(November!J191="","",November!J191)</f>
        <v/>
      </c>
      <c r="K191" s="296" t="str">
        <f>IF(November!K191="","",November!K191)</f>
        <v/>
      </c>
      <c r="L191" s="296"/>
      <c r="M191" s="296"/>
      <c r="N191" s="296"/>
      <c r="O191" s="296"/>
      <c r="P191" s="296"/>
      <c r="Q191" s="296"/>
      <c r="R191" s="296"/>
      <c r="S191" s="296"/>
      <c r="V191" s="27"/>
    </row>
    <row r="192" spans="1:22" x14ac:dyDescent="0.35">
      <c r="A192" s="98" t="str">
        <f>IF(November!A192="","",November!A192)</f>
        <v/>
      </c>
      <c r="B192" s="64" t="str">
        <f>IF(November!B192="","",November!B192)</f>
        <v/>
      </c>
      <c r="C192" s="297" t="str">
        <f>IF(November!C192="","",November!C192)</f>
        <v/>
      </c>
      <c r="D192" s="297"/>
      <c r="E192" s="197">
        <f>November!I192</f>
        <v>0</v>
      </c>
      <c r="F192" s="62"/>
      <c r="G192" s="62"/>
      <c r="H192" s="62"/>
      <c r="I192" s="197">
        <f t="shared" si="3"/>
        <v>0</v>
      </c>
      <c r="J192" s="208" t="str">
        <f>IF(November!J192="","",November!J192)</f>
        <v/>
      </c>
      <c r="K192" s="296" t="str">
        <f>IF(November!K192="","",November!K192)</f>
        <v/>
      </c>
      <c r="L192" s="296"/>
      <c r="M192" s="296"/>
      <c r="N192" s="296"/>
      <c r="O192" s="296"/>
      <c r="P192" s="296"/>
      <c r="Q192" s="296"/>
      <c r="R192" s="296"/>
      <c r="S192" s="296"/>
      <c r="V192" s="27"/>
    </row>
    <row r="193" spans="1:22" x14ac:dyDescent="0.35">
      <c r="A193" s="98" t="str">
        <f>IF(November!A193="","",November!A193)</f>
        <v/>
      </c>
      <c r="B193" s="64" t="str">
        <f>IF(November!B193="","",November!B193)</f>
        <v/>
      </c>
      <c r="C193" s="297" t="str">
        <f>IF(November!C193="","",November!C193)</f>
        <v/>
      </c>
      <c r="D193" s="297"/>
      <c r="E193" s="197">
        <f>November!I193</f>
        <v>0</v>
      </c>
      <c r="F193" s="62"/>
      <c r="G193" s="62"/>
      <c r="H193" s="62"/>
      <c r="I193" s="197">
        <f t="shared" si="3"/>
        <v>0</v>
      </c>
      <c r="J193" s="208" t="str">
        <f>IF(November!J193="","",November!J193)</f>
        <v/>
      </c>
      <c r="K193" s="296" t="str">
        <f>IF(November!K193="","",November!K193)</f>
        <v/>
      </c>
      <c r="L193" s="296"/>
      <c r="M193" s="296"/>
      <c r="N193" s="296"/>
      <c r="O193" s="296"/>
      <c r="P193" s="296"/>
      <c r="Q193" s="296"/>
      <c r="R193" s="296"/>
      <c r="S193" s="296"/>
      <c r="V193" s="27"/>
    </row>
    <row r="194" spans="1:22" x14ac:dyDescent="0.35">
      <c r="A194" s="98" t="str">
        <f>IF(November!A194="","",November!A194)</f>
        <v/>
      </c>
      <c r="B194" s="64" t="str">
        <f>IF(November!B194="","",November!B194)</f>
        <v/>
      </c>
      <c r="C194" s="297" t="str">
        <f>IF(November!C194="","",November!C194)</f>
        <v/>
      </c>
      <c r="D194" s="297"/>
      <c r="E194" s="197">
        <f>November!I194</f>
        <v>0</v>
      </c>
      <c r="F194" s="62"/>
      <c r="G194" s="62"/>
      <c r="H194" s="62"/>
      <c r="I194" s="197">
        <f t="shared" si="3"/>
        <v>0</v>
      </c>
      <c r="J194" s="208" t="str">
        <f>IF(November!J194="","",November!J194)</f>
        <v/>
      </c>
      <c r="K194" s="296" t="str">
        <f>IF(November!K194="","",November!K194)</f>
        <v/>
      </c>
      <c r="L194" s="296"/>
      <c r="M194" s="296"/>
      <c r="N194" s="296"/>
      <c r="O194" s="296"/>
      <c r="P194" s="296"/>
      <c r="Q194" s="296"/>
      <c r="R194" s="296"/>
      <c r="S194" s="296"/>
      <c r="V194" s="27"/>
    </row>
    <row r="195" spans="1:22" x14ac:dyDescent="0.35">
      <c r="A195" s="98" t="str">
        <f>IF(November!A195="","",November!A195)</f>
        <v/>
      </c>
      <c r="B195" s="64" t="str">
        <f>IF(November!B195="","",November!B195)</f>
        <v/>
      </c>
      <c r="C195" s="297" t="str">
        <f>IF(November!C195="","",November!C195)</f>
        <v/>
      </c>
      <c r="D195" s="297"/>
      <c r="E195" s="197">
        <f>November!I195</f>
        <v>0</v>
      </c>
      <c r="F195" s="62"/>
      <c r="G195" s="62"/>
      <c r="H195" s="62"/>
      <c r="I195" s="197">
        <f t="shared" si="3"/>
        <v>0</v>
      </c>
      <c r="J195" s="208" t="str">
        <f>IF(November!J195="","",November!J195)</f>
        <v/>
      </c>
      <c r="K195" s="296" t="str">
        <f>IF(November!K195="","",November!K195)</f>
        <v/>
      </c>
      <c r="L195" s="296"/>
      <c r="M195" s="296"/>
      <c r="N195" s="296"/>
      <c r="O195" s="296"/>
      <c r="P195" s="296"/>
      <c r="Q195" s="296"/>
      <c r="R195" s="296"/>
      <c r="S195" s="296"/>
      <c r="V195" s="27"/>
    </row>
    <row r="196" spans="1:22" x14ac:dyDescent="0.35">
      <c r="A196" s="98" t="str">
        <f>IF(November!A196="","",November!A196)</f>
        <v/>
      </c>
      <c r="B196" s="64" t="str">
        <f>IF(November!B196="","",November!B196)</f>
        <v/>
      </c>
      <c r="C196" s="297" t="str">
        <f>IF(November!C196="","",November!C196)</f>
        <v/>
      </c>
      <c r="D196" s="297"/>
      <c r="E196" s="197">
        <f>November!I196</f>
        <v>0</v>
      </c>
      <c r="F196" s="62"/>
      <c r="G196" s="62"/>
      <c r="H196" s="62"/>
      <c r="I196" s="197">
        <f t="shared" si="3"/>
        <v>0</v>
      </c>
      <c r="J196" s="208" t="str">
        <f>IF(November!J196="","",November!J196)</f>
        <v/>
      </c>
      <c r="K196" s="296" t="str">
        <f>IF(November!K196="","",November!K196)</f>
        <v/>
      </c>
      <c r="L196" s="296"/>
      <c r="M196" s="296"/>
      <c r="N196" s="296"/>
      <c r="O196" s="296"/>
      <c r="P196" s="296"/>
      <c r="Q196" s="296"/>
      <c r="R196" s="296"/>
      <c r="S196" s="296"/>
      <c r="V196" s="27"/>
    </row>
    <row r="197" spans="1:22" x14ac:dyDescent="0.35">
      <c r="A197" s="98" t="str">
        <f>IF(November!A197="","",November!A197)</f>
        <v/>
      </c>
      <c r="B197" s="64" t="str">
        <f>IF(November!B197="","",November!B197)</f>
        <v/>
      </c>
      <c r="C197" s="297" t="str">
        <f>IF(November!C197="","",November!C197)</f>
        <v/>
      </c>
      <c r="D197" s="297"/>
      <c r="E197" s="197">
        <f>November!I197</f>
        <v>0</v>
      </c>
      <c r="F197" s="62"/>
      <c r="G197" s="62"/>
      <c r="H197" s="62"/>
      <c r="I197" s="197">
        <f t="shared" si="3"/>
        <v>0</v>
      </c>
      <c r="J197" s="208" t="str">
        <f>IF(November!J197="","",November!J197)</f>
        <v/>
      </c>
      <c r="K197" s="296" t="str">
        <f>IF(November!K197="","",November!K197)</f>
        <v/>
      </c>
      <c r="L197" s="296"/>
      <c r="M197" s="296"/>
      <c r="N197" s="296"/>
      <c r="O197" s="296"/>
      <c r="P197" s="296"/>
      <c r="Q197" s="296"/>
      <c r="R197" s="296"/>
      <c r="S197" s="296"/>
      <c r="V197" s="27"/>
    </row>
    <row r="198" spans="1:22" x14ac:dyDescent="0.35">
      <c r="A198" s="98" t="str">
        <f>IF(November!A198="","",November!A198)</f>
        <v/>
      </c>
      <c r="B198" s="64" t="str">
        <f>IF(November!B198="","",November!B198)</f>
        <v/>
      </c>
      <c r="C198" s="297" t="str">
        <f>IF(November!C198="","",November!C198)</f>
        <v/>
      </c>
      <c r="D198" s="297"/>
      <c r="E198" s="197">
        <f>November!I198</f>
        <v>0</v>
      </c>
      <c r="F198" s="62"/>
      <c r="G198" s="62"/>
      <c r="H198" s="62"/>
      <c r="I198" s="197">
        <f t="shared" si="3"/>
        <v>0</v>
      </c>
      <c r="J198" s="208" t="str">
        <f>IF(November!J198="","",November!J198)</f>
        <v/>
      </c>
      <c r="K198" s="296" t="str">
        <f>IF(November!K198="","",November!K198)</f>
        <v/>
      </c>
      <c r="L198" s="296"/>
      <c r="M198" s="296"/>
      <c r="N198" s="296"/>
      <c r="O198" s="296"/>
      <c r="P198" s="296"/>
      <c r="Q198" s="296"/>
      <c r="R198" s="296"/>
      <c r="S198" s="296"/>
      <c r="V198" s="27"/>
    </row>
    <row r="199" spans="1:22" x14ac:dyDescent="0.35">
      <c r="A199" s="98" t="str">
        <f>IF(November!A199="","",November!A199)</f>
        <v/>
      </c>
      <c r="B199" s="64" t="str">
        <f>IF(November!B199="","",November!B199)</f>
        <v/>
      </c>
      <c r="C199" s="297" t="str">
        <f>IF(November!C199="","",November!C199)</f>
        <v/>
      </c>
      <c r="D199" s="297"/>
      <c r="E199" s="197">
        <f>November!I199</f>
        <v>0</v>
      </c>
      <c r="F199" s="62"/>
      <c r="G199" s="62"/>
      <c r="H199" s="62"/>
      <c r="I199" s="197">
        <f t="shared" si="3"/>
        <v>0</v>
      </c>
      <c r="J199" s="208" t="str">
        <f>IF(November!J199="","",November!J199)</f>
        <v/>
      </c>
      <c r="K199" s="296" t="str">
        <f>IF(November!K199="","",November!K199)</f>
        <v/>
      </c>
      <c r="L199" s="296"/>
      <c r="M199" s="296"/>
      <c r="N199" s="296"/>
      <c r="O199" s="296"/>
      <c r="P199" s="296"/>
      <c r="Q199" s="296"/>
      <c r="R199" s="296"/>
      <c r="S199" s="296"/>
      <c r="V199" s="27"/>
    </row>
    <row r="200" spans="1:22" x14ac:dyDescent="0.35">
      <c r="A200" s="98" t="str">
        <f>IF(November!A200="","",November!A200)</f>
        <v/>
      </c>
      <c r="B200" s="64" t="str">
        <f>IF(November!B200="","",November!B200)</f>
        <v/>
      </c>
      <c r="C200" s="297" t="str">
        <f>IF(November!C200="","",November!C200)</f>
        <v/>
      </c>
      <c r="D200" s="297"/>
      <c r="E200" s="197">
        <f>November!I200</f>
        <v>0</v>
      </c>
      <c r="F200" s="62"/>
      <c r="G200" s="62"/>
      <c r="H200" s="62"/>
      <c r="I200" s="197">
        <f t="shared" si="3"/>
        <v>0</v>
      </c>
      <c r="J200" s="208" t="str">
        <f>IF(November!J200="","",November!J200)</f>
        <v/>
      </c>
      <c r="K200" s="296" t="str">
        <f>IF(November!K200="","",November!K200)</f>
        <v/>
      </c>
      <c r="L200" s="296"/>
      <c r="M200" s="296"/>
      <c r="N200" s="296"/>
      <c r="O200" s="296"/>
      <c r="P200" s="296"/>
      <c r="Q200" s="296"/>
      <c r="R200" s="296"/>
      <c r="S200" s="296"/>
      <c r="V200" s="27"/>
    </row>
    <row r="201" spans="1:22" x14ac:dyDescent="0.35">
      <c r="A201" s="98" t="str">
        <f>IF(November!A201="","",November!A201)</f>
        <v/>
      </c>
      <c r="B201" s="64" t="str">
        <f>IF(November!B201="","",November!B201)</f>
        <v/>
      </c>
      <c r="C201" s="297" t="str">
        <f>IF(November!C201="","",November!C201)</f>
        <v/>
      </c>
      <c r="D201" s="297"/>
      <c r="E201" s="197">
        <f>November!I201</f>
        <v>0</v>
      </c>
      <c r="F201" s="62"/>
      <c r="G201" s="62"/>
      <c r="H201" s="62"/>
      <c r="I201" s="197">
        <f t="shared" si="3"/>
        <v>0</v>
      </c>
      <c r="J201" s="208" t="str">
        <f>IF(November!J201="","",November!J201)</f>
        <v/>
      </c>
      <c r="K201" s="296" t="str">
        <f>IF(November!K201="","",November!K201)</f>
        <v/>
      </c>
      <c r="L201" s="296"/>
      <c r="M201" s="296"/>
      <c r="N201" s="296"/>
      <c r="O201" s="296"/>
      <c r="P201" s="296"/>
      <c r="Q201" s="296"/>
      <c r="R201" s="296"/>
      <c r="S201" s="296"/>
      <c r="V201" s="27"/>
    </row>
    <row r="202" spans="1:22" x14ac:dyDescent="0.35">
      <c r="A202" s="98" t="str">
        <f>IF(November!A202="","",November!A202)</f>
        <v/>
      </c>
      <c r="B202" s="64" t="str">
        <f>IF(November!B202="","",November!B202)</f>
        <v/>
      </c>
      <c r="C202" s="297" t="str">
        <f>IF(November!C202="","",November!C202)</f>
        <v/>
      </c>
      <c r="D202" s="297"/>
      <c r="E202" s="197">
        <f>November!I202</f>
        <v>0</v>
      </c>
      <c r="F202" s="62"/>
      <c r="G202" s="62"/>
      <c r="H202" s="62"/>
      <c r="I202" s="197">
        <f t="shared" si="3"/>
        <v>0</v>
      </c>
      <c r="J202" s="208" t="str">
        <f>IF(November!J202="","",November!J202)</f>
        <v/>
      </c>
      <c r="K202" s="296" t="str">
        <f>IF(November!K202="","",November!K202)</f>
        <v/>
      </c>
      <c r="L202" s="296"/>
      <c r="M202" s="296"/>
      <c r="N202" s="296"/>
      <c r="O202" s="296"/>
      <c r="P202" s="296"/>
      <c r="Q202" s="296"/>
      <c r="R202" s="296"/>
      <c r="S202" s="296"/>
      <c r="V202" s="27"/>
    </row>
    <row r="203" spans="1:22" x14ac:dyDescent="0.35">
      <c r="A203" s="98" t="str">
        <f>IF(November!A203="","",November!A203)</f>
        <v/>
      </c>
      <c r="B203" s="64" t="str">
        <f>IF(November!B203="","",November!B203)</f>
        <v/>
      </c>
      <c r="C203" s="297" t="str">
        <f>IF(November!C203="","",November!C203)</f>
        <v/>
      </c>
      <c r="D203" s="297"/>
      <c r="E203" s="197">
        <f>November!I203</f>
        <v>0</v>
      </c>
      <c r="F203" s="62"/>
      <c r="G203" s="62"/>
      <c r="H203" s="62"/>
      <c r="I203" s="197">
        <f t="shared" si="3"/>
        <v>0</v>
      </c>
      <c r="J203" s="208" t="str">
        <f>IF(November!J203="","",November!J203)</f>
        <v/>
      </c>
      <c r="K203" s="296" t="str">
        <f>IF(November!K203="","",November!K203)</f>
        <v/>
      </c>
      <c r="L203" s="296"/>
      <c r="M203" s="296"/>
      <c r="N203" s="296"/>
      <c r="O203" s="296"/>
      <c r="P203" s="296"/>
      <c r="Q203" s="296"/>
      <c r="R203" s="296"/>
      <c r="S203" s="296"/>
      <c r="V203" s="27"/>
    </row>
    <row r="204" spans="1:22" x14ac:dyDescent="0.35">
      <c r="A204" s="98" t="str">
        <f>IF(November!A204="","",November!A204)</f>
        <v/>
      </c>
      <c r="B204" s="64" t="str">
        <f>IF(November!B204="","",November!B204)</f>
        <v/>
      </c>
      <c r="C204" s="297" t="str">
        <f>IF(November!C204="","",November!C204)</f>
        <v/>
      </c>
      <c r="D204" s="297"/>
      <c r="E204" s="197">
        <f>November!I204</f>
        <v>0</v>
      </c>
      <c r="F204" s="62"/>
      <c r="G204" s="62"/>
      <c r="H204" s="62"/>
      <c r="I204" s="197">
        <f t="shared" si="3"/>
        <v>0</v>
      </c>
      <c r="J204" s="208" t="str">
        <f>IF(November!J204="","",November!J204)</f>
        <v/>
      </c>
      <c r="K204" s="296" t="str">
        <f>IF(November!K204="","",November!K204)</f>
        <v/>
      </c>
      <c r="L204" s="296"/>
      <c r="M204" s="296"/>
      <c r="N204" s="296"/>
      <c r="O204" s="296"/>
      <c r="P204" s="296"/>
      <c r="Q204" s="296"/>
      <c r="R204" s="296"/>
      <c r="S204" s="296"/>
      <c r="V204" s="27"/>
    </row>
    <row r="205" spans="1:22" x14ac:dyDescent="0.35">
      <c r="A205" s="98" t="str">
        <f>IF(November!A205="","",November!A205)</f>
        <v/>
      </c>
      <c r="B205" s="64" t="str">
        <f>IF(November!B205="","",November!B205)</f>
        <v/>
      </c>
      <c r="C205" s="297" t="str">
        <f>IF(November!C205="","",November!C205)</f>
        <v/>
      </c>
      <c r="D205" s="297"/>
      <c r="E205" s="197">
        <f>November!I205</f>
        <v>0</v>
      </c>
      <c r="F205" s="62"/>
      <c r="G205" s="62"/>
      <c r="H205" s="62"/>
      <c r="I205" s="197">
        <f t="shared" si="3"/>
        <v>0</v>
      </c>
      <c r="J205" s="208" t="str">
        <f>IF(November!J205="","",November!J205)</f>
        <v/>
      </c>
      <c r="K205" s="296" t="str">
        <f>IF(November!K205="","",November!K205)</f>
        <v/>
      </c>
      <c r="L205" s="296"/>
      <c r="M205" s="296"/>
      <c r="N205" s="296"/>
      <c r="O205" s="296"/>
      <c r="P205" s="296"/>
      <c r="Q205" s="296"/>
      <c r="R205" s="296"/>
      <c r="S205" s="296"/>
      <c r="V205" s="27"/>
    </row>
    <row r="206" spans="1:22" x14ac:dyDescent="0.35">
      <c r="A206" s="98" t="str">
        <f>IF(November!A206="","",November!A206)</f>
        <v/>
      </c>
      <c r="B206" s="64" t="str">
        <f>IF(November!B206="","",November!B206)</f>
        <v/>
      </c>
      <c r="C206" s="297" t="str">
        <f>IF(November!C206="","",November!C206)</f>
        <v/>
      </c>
      <c r="D206" s="297"/>
      <c r="E206" s="197">
        <f>November!I206</f>
        <v>0</v>
      </c>
      <c r="F206" s="62"/>
      <c r="G206" s="62"/>
      <c r="H206" s="62"/>
      <c r="I206" s="197">
        <f t="shared" si="3"/>
        <v>0</v>
      </c>
      <c r="J206" s="208" t="str">
        <f>IF(November!J206="","",November!J206)</f>
        <v/>
      </c>
      <c r="K206" s="296" t="str">
        <f>IF(November!K206="","",November!K206)</f>
        <v/>
      </c>
      <c r="L206" s="296"/>
      <c r="M206" s="296"/>
      <c r="N206" s="296"/>
      <c r="O206" s="296"/>
      <c r="P206" s="296"/>
      <c r="Q206" s="296"/>
      <c r="R206" s="296"/>
      <c r="S206" s="296"/>
      <c r="V206" s="27"/>
    </row>
    <row r="207" spans="1:22" x14ac:dyDescent="0.35">
      <c r="A207" s="98" t="str">
        <f>IF(November!A207="","",November!A207)</f>
        <v/>
      </c>
      <c r="B207" s="64" t="str">
        <f>IF(November!B207="","",November!B207)</f>
        <v/>
      </c>
      <c r="C207" s="297" t="str">
        <f>IF(November!C207="","",November!C207)</f>
        <v/>
      </c>
      <c r="D207" s="297"/>
      <c r="E207" s="197">
        <f>November!I207</f>
        <v>0</v>
      </c>
      <c r="F207" s="62"/>
      <c r="G207" s="62"/>
      <c r="H207" s="62"/>
      <c r="I207" s="197">
        <f t="shared" si="3"/>
        <v>0</v>
      </c>
      <c r="J207" s="208" t="str">
        <f>IF(November!J207="","",November!J207)</f>
        <v/>
      </c>
      <c r="K207" s="296" t="str">
        <f>IF(November!K207="","",November!K207)</f>
        <v/>
      </c>
      <c r="L207" s="296"/>
      <c r="M207" s="296"/>
      <c r="N207" s="296"/>
      <c r="O207" s="296"/>
      <c r="P207" s="296"/>
      <c r="Q207" s="296"/>
      <c r="R207" s="296"/>
      <c r="S207" s="296"/>
      <c r="V207" s="27"/>
    </row>
    <row r="208" spans="1:22" x14ac:dyDescent="0.35">
      <c r="A208" s="98" t="str">
        <f>IF(November!A208="","",November!A208)</f>
        <v/>
      </c>
      <c r="B208" s="64" t="str">
        <f>IF(November!B208="","",November!B208)</f>
        <v/>
      </c>
      <c r="C208" s="297" t="str">
        <f>IF(November!C208="","",November!C208)</f>
        <v/>
      </c>
      <c r="D208" s="297"/>
      <c r="E208" s="197">
        <f>November!I208</f>
        <v>0</v>
      </c>
      <c r="F208" s="62"/>
      <c r="G208" s="62"/>
      <c r="H208" s="62"/>
      <c r="I208" s="197">
        <f t="shared" si="3"/>
        <v>0</v>
      </c>
      <c r="J208" s="208" t="str">
        <f>IF(November!J208="","",November!J208)</f>
        <v/>
      </c>
      <c r="K208" s="296" t="str">
        <f>IF(November!K208="","",November!K208)</f>
        <v/>
      </c>
      <c r="L208" s="296"/>
      <c r="M208" s="296"/>
      <c r="N208" s="296"/>
      <c r="O208" s="296"/>
      <c r="P208" s="296"/>
      <c r="Q208" s="296"/>
      <c r="R208" s="296"/>
      <c r="S208" s="296"/>
      <c r="V208" s="27"/>
    </row>
    <row r="209" spans="1:22" x14ac:dyDescent="0.35">
      <c r="A209" s="98" t="str">
        <f>IF(November!A209="","",November!A209)</f>
        <v/>
      </c>
      <c r="B209" s="64" t="str">
        <f>IF(November!B209="","",November!B209)</f>
        <v/>
      </c>
      <c r="C209" s="297" t="str">
        <f>IF(November!C209="","",November!C209)</f>
        <v/>
      </c>
      <c r="D209" s="297"/>
      <c r="E209" s="197">
        <f>November!I209</f>
        <v>0</v>
      </c>
      <c r="F209" s="62"/>
      <c r="G209" s="62"/>
      <c r="H209" s="62"/>
      <c r="I209" s="197">
        <f t="shared" si="3"/>
        <v>0</v>
      </c>
      <c r="J209" s="208" t="str">
        <f>IF(November!J209="","",November!J209)</f>
        <v/>
      </c>
      <c r="K209" s="296" t="str">
        <f>IF(November!K209="","",November!K209)</f>
        <v/>
      </c>
      <c r="L209" s="296"/>
      <c r="M209" s="296"/>
      <c r="N209" s="296"/>
      <c r="O209" s="296"/>
      <c r="P209" s="296"/>
      <c r="Q209" s="296"/>
      <c r="R209" s="296"/>
      <c r="S209" s="296"/>
      <c r="V209" s="27"/>
    </row>
    <row r="210" spans="1:22" x14ac:dyDescent="0.35">
      <c r="A210" s="98" t="str">
        <f>IF(November!A210="","",November!A210)</f>
        <v/>
      </c>
      <c r="B210" s="64" t="str">
        <f>IF(November!B210="","",November!B210)</f>
        <v/>
      </c>
      <c r="C210" s="297" t="str">
        <f>IF(November!C210="","",November!C210)</f>
        <v/>
      </c>
      <c r="D210" s="297"/>
      <c r="E210" s="197">
        <f>November!I210</f>
        <v>0</v>
      </c>
      <c r="F210" s="62"/>
      <c r="G210" s="62"/>
      <c r="H210" s="62"/>
      <c r="I210" s="197">
        <f t="shared" ref="I210:I214" si="4">+E210+F210-G210-H210</f>
        <v>0</v>
      </c>
      <c r="J210" s="208" t="str">
        <f>IF(November!J210="","",November!J210)</f>
        <v/>
      </c>
      <c r="K210" s="296" t="str">
        <f>IF(November!K210="","",November!K210)</f>
        <v/>
      </c>
      <c r="L210" s="296"/>
      <c r="M210" s="296"/>
      <c r="N210" s="296"/>
      <c r="O210" s="296"/>
      <c r="P210" s="296"/>
      <c r="Q210" s="296"/>
      <c r="R210" s="296"/>
      <c r="S210" s="296"/>
      <c r="V210" s="27"/>
    </row>
    <row r="211" spans="1:22" x14ac:dyDescent="0.35">
      <c r="A211" s="98" t="str">
        <f>IF(November!A211="","",November!A211)</f>
        <v/>
      </c>
      <c r="B211" s="64" t="str">
        <f>IF(November!B211="","",November!B211)</f>
        <v/>
      </c>
      <c r="C211" s="297" t="str">
        <f>IF(November!C211="","",November!C211)</f>
        <v/>
      </c>
      <c r="D211" s="297"/>
      <c r="E211" s="197">
        <f>November!I211</f>
        <v>0</v>
      </c>
      <c r="F211" s="62"/>
      <c r="G211" s="62"/>
      <c r="H211" s="62"/>
      <c r="I211" s="197">
        <f t="shared" si="4"/>
        <v>0</v>
      </c>
      <c r="J211" s="208" t="str">
        <f>IF(November!J211="","",November!J211)</f>
        <v/>
      </c>
      <c r="K211" s="296" t="str">
        <f>IF(November!K211="","",November!K211)</f>
        <v/>
      </c>
      <c r="L211" s="296"/>
      <c r="M211" s="296"/>
      <c r="N211" s="296"/>
      <c r="O211" s="296"/>
      <c r="P211" s="296"/>
      <c r="Q211" s="296"/>
      <c r="R211" s="296"/>
      <c r="S211" s="296"/>
      <c r="V211" s="27"/>
    </row>
    <row r="212" spans="1:22" x14ac:dyDescent="0.35">
      <c r="A212" s="98" t="str">
        <f>IF(November!A212="","",November!A212)</f>
        <v/>
      </c>
      <c r="B212" s="64" t="str">
        <f>IF(November!B212="","",November!B212)</f>
        <v/>
      </c>
      <c r="C212" s="297" t="str">
        <f>IF(November!C212="","",November!C212)</f>
        <v/>
      </c>
      <c r="D212" s="297"/>
      <c r="E212" s="197">
        <f>November!I212</f>
        <v>0</v>
      </c>
      <c r="F212" s="62"/>
      <c r="G212" s="62"/>
      <c r="H212" s="62"/>
      <c r="I212" s="197">
        <f t="shared" si="4"/>
        <v>0</v>
      </c>
      <c r="J212" s="208" t="str">
        <f>IF(November!J212="","",November!J212)</f>
        <v/>
      </c>
      <c r="K212" s="296" t="str">
        <f>IF(November!K212="","",November!K212)</f>
        <v/>
      </c>
      <c r="L212" s="296"/>
      <c r="M212" s="296"/>
      <c r="N212" s="296"/>
      <c r="O212" s="296"/>
      <c r="P212" s="296"/>
      <c r="Q212" s="296"/>
      <c r="R212" s="296"/>
      <c r="S212" s="296"/>
      <c r="V212" s="27"/>
    </row>
    <row r="213" spans="1:22" x14ac:dyDescent="0.35">
      <c r="A213" s="98" t="str">
        <f>IF(November!A213="","",November!A213)</f>
        <v/>
      </c>
      <c r="B213" s="64" t="str">
        <f>IF(November!B213="","",November!B213)</f>
        <v/>
      </c>
      <c r="C213" s="297" t="str">
        <f>IF(November!C213="","",November!C213)</f>
        <v/>
      </c>
      <c r="D213" s="297"/>
      <c r="E213" s="197">
        <f>November!I213</f>
        <v>0</v>
      </c>
      <c r="F213" s="62"/>
      <c r="G213" s="62"/>
      <c r="H213" s="62"/>
      <c r="I213" s="197">
        <f t="shared" si="4"/>
        <v>0</v>
      </c>
      <c r="J213" s="208" t="str">
        <f>IF(November!J213="","",November!J213)</f>
        <v/>
      </c>
      <c r="K213" s="296" t="str">
        <f>IF(November!K213="","",November!K213)</f>
        <v/>
      </c>
      <c r="L213" s="296"/>
      <c r="M213" s="296"/>
      <c r="N213" s="296"/>
      <c r="O213" s="296"/>
      <c r="P213" s="296"/>
      <c r="Q213" s="296"/>
      <c r="R213" s="296"/>
      <c r="S213" s="296"/>
      <c r="V213" s="27"/>
    </row>
    <row r="214" spans="1:22" x14ac:dyDescent="0.35">
      <c r="A214" s="98" t="str">
        <f>IF(November!A214="","",November!A214)</f>
        <v/>
      </c>
      <c r="B214" s="64" t="str">
        <f>IF(November!B214="","",November!B214)</f>
        <v/>
      </c>
      <c r="C214" s="297" t="str">
        <f>IF(November!C214="","",November!C214)</f>
        <v/>
      </c>
      <c r="D214" s="297"/>
      <c r="E214" s="197">
        <f>November!I214</f>
        <v>0</v>
      </c>
      <c r="F214" s="62"/>
      <c r="G214" s="62"/>
      <c r="H214" s="62"/>
      <c r="I214" s="197">
        <f t="shared" si="4"/>
        <v>0</v>
      </c>
      <c r="J214" s="208" t="str">
        <f>IF(November!J214="","",November!J214)</f>
        <v/>
      </c>
      <c r="K214" s="296" t="str">
        <f>IF(November!K214="","",November!K214)</f>
        <v/>
      </c>
      <c r="L214" s="296"/>
      <c r="M214" s="296"/>
      <c r="N214" s="296"/>
      <c r="O214" s="296"/>
      <c r="P214" s="296"/>
      <c r="Q214" s="296"/>
      <c r="R214" s="296"/>
      <c r="S214" s="296"/>
      <c r="V214" s="27"/>
    </row>
    <row r="215" spans="1:22" ht="16" thickBot="1" x14ac:dyDescent="0.4">
      <c r="A215" s="105" t="s">
        <v>26</v>
      </c>
      <c r="B215" s="40"/>
      <c r="C215" s="271"/>
      <c r="D215" s="272"/>
      <c r="E215" s="41">
        <f t="shared" ref="E215:J215" si="5">SUM(E145:E214)</f>
        <v>0</v>
      </c>
      <c r="F215" s="41">
        <f t="shared" si="5"/>
        <v>0</v>
      </c>
      <c r="G215" s="41">
        <f t="shared" si="5"/>
        <v>0</v>
      </c>
      <c r="H215" s="41">
        <f t="shared" si="5"/>
        <v>0</v>
      </c>
      <c r="I215" s="80">
        <f t="shared" si="5"/>
        <v>0</v>
      </c>
      <c r="J215" s="41">
        <f t="shared" si="5"/>
        <v>0</v>
      </c>
      <c r="L215" s="2"/>
      <c r="O215" s="27"/>
      <c r="S215" s="2"/>
      <c r="V215" s="27"/>
    </row>
    <row r="216" spans="1:22" ht="16" thickTop="1" x14ac:dyDescent="0.35">
      <c r="E216" s="38"/>
    </row>
    <row r="219" spans="1:22" x14ac:dyDescent="0.35">
      <c r="A219" s="87" t="s">
        <v>62</v>
      </c>
    </row>
    <row r="225" spans="1:19" x14ac:dyDescent="0.35">
      <c r="A225" s="1" t="s">
        <v>5</v>
      </c>
      <c r="B225" s="26"/>
      <c r="G225" s="81"/>
      <c r="H225" s="81"/>
      <c r="I225" s="81"/>
      <c r="J225" s="81"/>
    </row>
    <row r="227" spans="1:19" x14ac:dyDescent="0.35">
      <c r="A227" s="2" t="s">
        <v>10</v>
      </c>
      <c r="B227" s="26" t="s">
        <v>2</v>
      </c>
      <c r="G227" s="81"/>
      <c r="H227" s="81"/>
      <c r="I227" s="81"/>
    </row>
    <row r="228" spans="1:19" x14ac:dyDescent="0.35">
      <c r="B228" s="26"/>
    </row>
    <row r="229" spans="1:19" x14ac:dyDescent="0.35">
      <c r="B229" s="26"/>
    </row>
    <row r="230" spans="1:19" x14ac:dyDescent="0.35">
      <c r="B230" s="26"/>
    </row>
    <row r="231" spans="1:19" x14ac:dyDescent="0.35">
      <c r="A231" s="11" t="s">
        <v>58</v>
      </c>
      <c r="B231" s="8"/>
      <c r="C231" s="8"/>
      <c r="D231" s="8"/>
      <c r="E231" s="8"/>
      <c r="F231" s="8"/>
      <c r="G231" s="8"/>
      <c r="L231" s="25"/>
      <c r="S231" s="25"/>
    </row>
    <row r="233" spans="1:19" s="3" customFormat="1" x14ac:dyDescent="0.35">
      <c r="A233" s="12" t="s">
        <v>51</v>
      </c>
      <c r="L233" s="42"/>
      <c r="S233" s="42"/>
    </row>
    <row r="247" spans="1:1" x14ac:dyDescent="0.35">
      <c r="A247" s="16"/>
    </row>
  </sheetData>
  <sheetProtection algorithmName="SHA-512" hashValue="Xdg/r4puhsMtN/b5rww29tWivEOyOnLPDpi40usqM3qr67eboz7cncY5lB3bvagT3nlqtrIrqGUcwZJ9cN8prw==" saltValue="XvcFveMJfNNl96x1Hx0bHQ==" spinCount="100000" sheet="1" formatColumns="0" formatRows="0"/>
  <mergeCells count="217">
    <mergeCell ref="V7:X7"/>
    <mergeCell ref="K184:S184"/>
    <mergeCell ref="K185:S185"/>
    <mergeCell ref="K186:S186"/>
    <mergeCell ref="K214:S214"/>
    <mergeCell ref="K194:S194"/>
    <mergeCell ref="K195:S195"/>
    <mergeCell ref="K196:S196"/>
    <mergeCell ref="K197:S197"/>
    <mergeCell ref="K198:S198"/>
    <mergeCell ref="K199:S199"/>
    <mergeCell ref="K200:S200"/>
    <mergeCell ref="K201:S201"/>
    <mergeCell ref="K202:S202"/>
    <mergeCell ref="K187:S187"/>
    <mergeCell ref="K188:S188"/>
    <mergeCell ref="K189:S189"/>
    <mergeCell ref="K190:S190"/>
    <mergeCell ref="K191:S191"/>
    <mergeCell ref="K192:S192"/>
    <mergeCell ref="K193:S193"/>
    <mergeCell ref="X8:X14"/>
    <mergeCell ref="C101:S101"/>
    <mergeCell ref="C102:S102"/>
    <mergeCell ref="C214:D214"/>
    <mergeCell ref="C215:D215"/>
    <mergeCell ref="C197:D197"/>
    <mergeCell ref="C198:D198"/>
    <mergeCell ref="C199:D199"/>
    <mergeCell ref="C200:D200"/>
    <mergeCell ref="C201:D201"/>
    <mergeCell ref="C192:D192"/>
    <mergeCell ref="C193:D193"/>
    <mergeCell ref="C194:D194"/>
    <mergeCell ref="C195:D195"/>
    <mergeCell ref="C196:D196"/>
    <mergeCell ref="C212:D212"/>
    <mergeCell ref="C213:D213"/>
    <mergeCell ref="C184:D184"/>
    <mergeCell ref="C185:D185"/>
    <mergeCell ref="C186:D186"/>
    <mergeCell ref="C202:D202"/>
    <mergeCell ref="C187:D187"/>
    <mergeCell ref="C188:D188"/>
    <mergeCell ref="C189:D189"/>
    <mergeCell ref="C190:D190"/>
    <mergeCell ref="C191:D191"/>
    <mergeCell ref="E8:E14"/>
    <mergeCell ref="K160:S160"/>
    <mergeCell ref="C181:D181"/>
    <mergeCell ref="A84:A85"/>
    <mergeCell ref="B84:B85"/>
    <mergeCell ref="C147:D147"/>
    <mergeCell ref="C158:D158"/>
    <mergeCell ref="C178:D178"/>
    <mergeCell ref="C179:D179"/>
    <mergeCell ref="C145:D145"/>
    <mergeCell ref="C146:D146"/>
    <mergeCell ref="C159:D159"/>
    <mergeCell ref="C160:D160"/>
    <mergeCell ref="C84:S85"/>
    <mergeCell ref="C86:S86"/>
    <mergeCell ref="C127:S127"/>
    <mergeCell ref="C128:S128"/>
    <mergeCell ref="C111:S111"/>
    <mergeCell ref="C112:S112"/>
    <mergeCell ref="C113:S113"/>
    <mergeCell ref="C114:S114"/>
    <mergeCell ref="C115:S115"/>
    <mergeCell ref="C174:D174"/>
    <mergeCell ref="C100:S100"/>
    <mergeCell ref="B4:C4"/>
    <mergeCell ref="G8:G14"/>
    <mergeCell ref="C107:S107"/>
    <mergeCell ref="C108:S108"/>
    <mergeCell ref="C109:S109"/>
    <mergeCell ref="C182:D182"/>
    <mergeCell ref="N7:Q7"/>
    <mergeCell ref="C175:D175"/>
    <mergeCell ref="C176:D176"/>
    <mergeCell ref="C177:D177"/>
    <mergeCell ref="C161:D161"/>
    <mergeCell ref="C172:D172"/>
    <mergeCell ref="C144:D144"/>
    <mergeCell ref="C173:D173"/>
    <mergeCell ref="A143:O143"/>
    <mergeCell ref="K144:S144"/>
    <mergeCell ref="K145:S145"/>
    <mergeCell ref="K146:S146"/>
    <mergeCell ref="K147:S147"/>
    <mergeCell ref="K158:S158"/>
    <mergeCell ref="K159:S159"/>
    <mergeCell ref="A8:A14"/>
    <mergeCell ref="B8:B14"/>
    <mergeCell ref="C8:C14"/>
    <mergeCell ref="U8:U14"/>
    <mergeCell ref="V8:V14"/>
    <mergeCell ref="W8:W14"/>
    <mergeCell ref="I8:I14"/>
    <mergeCell ref="J8:J14"/>
    <mergeCell ref="K8:K14"/>
    <mergeCell ref="S8:S14"/>
    <mergeCell ref="T8:T14"/>
    <mergeCell ref="L9:L14"/>
    <mergeCell ref="M9:M14"/>
    <mergeCell ref="N9:N14"/>
    <mergeCell ref="O9:O14"/>
    <mergeCell ref="P9:P14"/>
    <mergeCell ref="Q9:Q14"/>
    <mergeCell ref="R9:R14"/>
    <mergeCell ref="C183:D183"/>
    <mergeCell ref="H8:H14"/>
    <mergeCell ref="D8:D14"/>
    <mergeCell ref="C110:S110"/>
    <mergeCell ref="C87:S87"/>
    <mergeCell ref="C98:S98"/>
    <mergeCell ref="C99:S99"/>
    <mergeCell ref="C105:S105"/>
    <mergeCell ref="C106:S106"/>
    <mergeCell ref="F8:F14"/>
    <mergeCell ref="K161:S161"/>
    <mergeCell ref="K172:S172"/>
    <mergeCell ref="K173:S173"/>
    <mergeCell ref="K174:S174"/>
    <mergeCell ref="K175:S175"/>
    <mergeCell ref="K176:S176"/>
    <mergeCell ref="K177:S177"/>
    <mergeCell ref="K178:S178"/>
    <mergeCell ref="K179:S179"/>
    <mergeCell ref="K180:S180"/>
    <mergeCell ref="K181:S181"/>
    <mergeCell ref="K182:S182"/>
    <mergeCell ref="K183:S183"/>
    <mergeCell ref="C180:D180"/>
    <mergeCell ref="C162:D162"/>
    <mergeCell ref="K162:S162"/>
    <mergeCell ref="C163:D163"/>
    <mergeCell ref="K163:S163"/>
    <mergeCell ref="C116:S116"/>
    <mergeCell ref="C117:S117"/>
    <mergeCell ref="C118:S118"/>
    <mergeCell ref="C119:S119"/>
    <mergeCell ref="C120:S120"/>
    <mergeCell ref="C121:S121"/>
    <mergeCell ref="C122:S122"/>
    <mergeCell ref="C123:S123"/>
    <mergeCell ref="C124:S124"/>
    <mergeCell ref="C125:S125"/>
    <mergeCell ref="C126:S126"/>
    <mergeCell ref="C152:D152"/>
    <mergeCell ref="K152:S152"/>
    <mergeCell ref="C153:D153"/>
    <mergeCell ref="K153:S153"/>
    <mergeCell ref="C154:D154"/>
    <mergeCell ref="K154:S154"/>
    <mergeCell ref="C155:D155"/>
    <mergeCell ref="K155:S155"/>
    <mergeCell ref="C156:D156"/>
    <mergeCell ref="C169:D169"/>
    <mergeCell ref="K169:S169"/>
    <mergeCell ref="C170:D170"/>
    <mergeCell ref="K170:S170"/>
    <mergeCell ref="C171:D171"/>
    <mergeCell ref="K171:S171"/>
    <mergeCell ref="C164:D164"/>
    <mergeCell ref="K164:S164"/>
    <mergeCell ref="C165:D165"/>
    <mergeCell ref="K165:S165"/>
    <mergeCell ref="C166:D166"/>
    <mergeCell ref="K166:S166"/>
    <mergeCell ref="C167:D167"/>
    <mergeCell ref="K167:S167"/>
    <mergeCell ref="C168:D168"/>
    <mergeCell ref="K168:S168"/>
    <mergeCell ref="K212:S212"/>
    <mergeCell ref="K213:S213"/>
    <mergeCell ref="C203:D203"/>
    <mergeCell ref="C204:D204"/>
    <mergeCell ref="C205:D205"/>
    <mergeCell ref="C206:D206"/>
    <mergeCell ref="C207:D207"/>
    <mergeCell ref="C208:D208"/>
    <mergeCell ref="C209:D209"/>
    <mergeCell ref="C210:D210"/>
    <mergeCell ref="C211:D211"/>
    <mergeCell ref="K203:S203"/>
    <mergeCell ref="K204:S204"/>
    <mergeCell ref="K205:S205"/>
    <mergeCell ref="K206:S206"/>
    <mergeCell ref="K207:S207"/>
    <mergeCell ref="K208:S208"/>
    <mergeCell ref="K209:S209"/>
    <mergeCell ref="K210:S210"/>
    <mergeCell ref="K211:S211"/>
    <mergeCell ref="C88:S88"/>
    <mergeCell ref="C89:S89"/>
    <mergeCell ref="C90:S90"/>
    <mergeCell ref="C91:S91"/>
    <mergeCell ref="C92:S92"/>
    <mergeCell ref="C93:S93"/>
    <mergeCell ref="C94:S94"/>
    <mergeCell ref="C95:S95"/>
    <mergeCell ref="C96:S96"/>
    <mergeCell ref="K156:S156"/>
    <mergeCell ref="C157:D157"/>
    <mergeCell ref="K157:S157"/>
    <mergeCell ref="C97:S97"/>
    <mergeCell ref="C148:D148"/>
    <mergeCell ref="K148:S148"/>
    <mergeCell ref="C149:D149"/>
    <mergeCell ref="K149:S149"/>
    <mergeCell ref="C150:D150"/>
    <mergeCell ref="K150:S150"/>
    <mergeCell ref="C151:D151"/>
    <mergeCell ref="K151:S151"/>
    <mergeCell ref="C103:S103"/>
    <mergeCell ref="C104:S104"/>
  </mergeCells>
  <conditionalFormatting sqref="C138">
    <cfRule type="cellIs" dxfId="35" priority="24" operator="lessThan">
      <formula>0</formula>
    </cfRule>
  </conditionalFormatting>
  <conditionalFormatting sqref="L75:R75">
    <cfRule type="cellIs" dxfId="34" priority="21" operator="lessThan">
      <formula>0</formula>
    </cfRule>
  </conditionalFormatting>
  <conditionalFormatting sqref="T75:W75">
    <cfRule type="cellIs" dxfId="33" priority="16" operator="lessThan">
      <formula>0</formula>
    </cfRule>
  </conditionalFormatting>
  <dataValidations count="58">
    <dataValidation allowBlank="1" showInputMessage="1" showErrorMessage="1" prompt="Enter the Debtor case name." sqref="A8:A14 A84:A85 A144" xr:uid="{D069D5ED-732C-4DD1-9800-F815EECFDCC4}"/>
    <dataValidation allowBlank="1" showInputMessage="1" showErrorMessage="1" prompt="Please enter the name of the Authorized Depository that is being used for maintaining the estate bank account for the case. " sqref="X8:X14" xr:uid="{A051C559-A4C5-46F4-BEAE-4B83BA108D06}"/>
    <dataValidation allowBlank="1" showInputMessage="1" showErrorMessage="1" prompt="From the trustee’s bank statement for each case, enter the monthly ending bank balance for that case. The total of these balances will populate the bonding_x000a_section below." sqref="V8:V14" xr:uid="{22E7F145-3109-4BFB-A1AF-1CA4B46AF51B}"/>
    <dataValidation allowBlank="1" showInputMessage="1" showErrorMessage="1" prompt="From the individual bank statement for each case, enter the highest daily bank balance during the month for that case." sqref="W8:W14" xr:uid="{45780E85-BCD5-4887-BBAF-31E9EA0166BC}"/>
    <dataValidation allowBlank="1" showInputMessage="1" showErrorMessage="1" prompt="This number calculates automatically based on the entries in the preceding columns. This should be checked for accuracy against the trustee’s accounting_x000a_records." sqref="R9:R14" xr:uid="{501759C8-63C4-4644-BF85-014962D5BDDD}"/>
    <dataValidation allowBlank="1" showInputMessage="1" showErrorMessage="1" prompt="Enter any payments made to the trustee for compensation or expenses approved by the Court." sqref="Q9:Q14" xr:uid="{00CBB934-A767-4BCF-B352-B9B4A8809409}"/>
    <dataValidation allowBlank="1" showInputMessage="1" showErrorMessage="1" prompt="Enter any payments made to creditors pursuant to the plan or approved by the Court. Refunds from creditor payees should be credited in the month received." sqref="P9:P14" xr:uid="{2CB89FE7-6E78-4CCE-8B8B-BD77404927EF}"/>
    <dataValidation allowBlank="1" showInputMessage="1" showErrorMessage="1" prompt="Enter any payments made for professional fees or expenses or other costs of administration provided for in the plan or approved by the Court. Refunds from administrative payees should be credited in the month received." sqref="O9:O14" xr:uid="{9C5F3E8F-FF85-4C1F-AFEB-1ABC84591E79}"/>
    <dataValidation allowBlank="1" showInputMessage="1" showErrorMessage="1" prompt="Enter any refunds of receipts paid to the debtor." sqref="N9:N14" xr:uid="{EAAA42B2-A44E-4E64-B5B7-3A0929C5B37D}"/>
    <dataValidation allowBlank="1" showInputMessage="1" showErrorMessage="1" prompt="Enter any receipts from, or on behalf of, the debtor which were deposited into the trustee’s case account. Include pre-confirmation adequate protection payments and post confirmation plan payments." sqref="M9:M14" xr:uid="{52E6968A-A8F0-462A-8911-412E1473A779}"/>
    <dataValidation allowBlank="1" showInputMessage="1" showErrorMessage="1" prompt="Enter the date that (1) a trustee resignation is filed, (2) an NDR is filed, or (3) a Trustee Final Report and Account is submitted to the United States Trustee." sqref="K8:K14" xr:uid="{BE2721C6-E626-42A8-857F-D7342CEFB342}"/>
    <dataValidation allowBlank="1" showInputMessage="1" showErrorMessage="1" prompt="If the case has been determined to be substantially consummated (see § 1101(2)), enter the date the debtor files the notice of substantial consummation." sqref="I8:I14" xr:uid="{7D74E1B4-E494-4472-A5FA-7DEA7889D784}"/>
    <dataValidation allowBlank="1" showInputMessage="1" showErrorMessage="1" prompt="If a plan is confirmed, enter Consensual if the plan was confirmed under § 1191(a) or Non-consensual if confirmed under § 1191(b)." sqref="H8:H14" xr:uid="{71129A6F-BCF2-40EA-B64A-E5BDC1F24186}"/>
    <dataValidation allowBlank="1" showInputMessage="1" showErrorMessage="1" prompt="If applicable, enter the date the plan was confirmed in the case." sqref="G8:G14" xr:uid="{68BD07BE-800E-437C-A10B-312EAF16100C}"/>
    <dataValidation allowBlank="1" showInputMessage="1" showErrorMessage="1" prompt="If the case has been dismissed, converted to another chapter, the court denied the debtor’s SBRA election, or the debtor withdrew the election, enter the date of the order of dismissal, order of conversion, court ordered denial, or amended petition." sqref="F8:F14" xr:uid="{64EDC59E-3F61-4586-ACDC-BEC6E8F80E38}"/>
    <dataValidation allowBlank="1" showInputMessage="1" showErrorMessage="1" prompt="Enter the date the trustee was appointed." sqref="E8:E14" xr:uid="{DE991916-84E0-4FFE-B8BD-9D8D255010FA}"/>
    <dataValidation allowBlank="1" showInputMessage="1" showErrorMessage="1" prompt="Enter the judicial district in which the case was filed. For states with a single judicial district, enter the state’s postal code (e.g., Oregon entered as “OR”). For states with multiple judicial districts, enter the district’s acronym (e.g., &quot;EDTX&quot;)." sqref="D8:D14" xr:uid="{803963EF-09BD-4203-91BF-5747D5FFF938}"/>
    <dataValidation allowBlank="1" showInputMessage="1" showErrorMessage="1" prompt="Enter the case number, in the format “xx-xxxxx.”" sqref="B8:B14 B84:B85 B144" xr:uid="{B1DD08C6-06B9-4F26-AE39-C269E05D075E}"/>
    <dataValidation allowBlank="1" showInputMessage="1" showErrorMessage="1" prompt="If a plan has been confirmed and the trustee is administering plan payments, enter the estimated date the plan will be completed." sqref="J8:J14" xr:uid="{9097E2D0-7F18-462B-856B-FEA90B8BF142}"/>
    <dataValidation allowBlank="1" showInputMessage="1" showErrorMessage="1" prompt="Enter appropriate notes pertaining to your Trustee Awards.  Please see instructions for further guidance." sqref="K144" xr:uid="{4BE2A231-A4CD-4F18-90EB-0DF065D9EF41}"/>
    <dataValidation allowBlank="1" showInputMessage="1" showErrorMessage="1" prompt="Enter the amount of retainers held by the Trustee." sqref="J144" xr:uid="{7993C6CB-73DB-4F6E-B526-4CCD2822B63C}"/>
    <dataValidation allowBlank="1" showInputMessage="1" showErrorMessage="1" prompt="Amount will automatically calculate." sqref="I144" xr:uid="{7CE088DC-8A9A-4E93-98CA-DD812F0FEE94}"/>
    <dataValidation allowBlank="1" showInputMessage="1" showErrorMessage="1" prompt="Enter the amount of Court Awards written-off by the Trustee during the month." sqref="H144" xr:uid="{8C9FD336-F3A6-48FD-B63E-BD90CE3153B7}"/>
    <dataValidation allowBlank="1" showInputMessage="1" showErrorMessage="1" prompt="Enter Court Awards of Trustee Compensation and/or Fees received from Debtor and Trustee." sqref="G144" xr:uid="{22BAE056-FA2C-4978-8BA0-496B0F831B2A}"/>
    <dataValidation allowBlank="1" showInputMessage="1" showErrorMessage="1" prompt="Beginning balance should match the ending balance from the prior month.  Amount will automatically calculate for the months of August through June." sqref="E144" xr:uid="{3A0EE3A9-DA82-4397-848B-8E02AECE2550}"/>
    <dataValidation allowBlank="1" showInputMessage="1" showErrorMessage="1" prompt="Enter Court Awards of Trustee Compensation and/or Fees entered by the Court during the month." sqref="F144" xr:uid="{66B1B8CA-AC22-4552-A364-899A4B16188A}"/>
    <dataValidation allowBlank="1" showInputMessage="1" showErrorMessage="1" prompt="Enter the date of the Court Award of Trustee Compensation and/or Fees." sqref="C144:D144" xr:uid="{81B269E8-5636-4804-AA37-71A292BA3812}"/>
    <dataValidation type="decimal" operator="greaterThanOrEqual" allowBlank="1" showInputMessage="1" showErrorMessage="1" error="Amount entered must be positive number." sqref="V15:W74 T15:T74 M15:Q74" xr:uid="{8457B16D-E161-4CF4-8BB4-772AC4596283}">
      <formula1>0</formula1>
    </dataValidation>
    <dataValidation allowBlank="1" showInputMessage="1" showErrorMessage="1" prompt="Enter the period end date of the last DIP monthly report filed with the Court." sqref="S8:S14" xr:uid="{E44BFF6A-CED9-4BE0-8E17-D053A5A4F869}"/>
    <dataValidation allowBlank="1" showInputMessage="1" showErrorMessage="1" prompt="Enter the date the case was designated with the Court as a Chapter 11 Subchapter V (e.g., Petition Date, Amended Petition Date, Conversion Date, etc.)." sqref="C8:C14" xr:uid="{E04E0CAB-2363-4B8E-A7C8-704BDC685F9E}"/>
    <dataValidation allowBlank="1" showInputMessage="1" showErrorMessage="1" prompt="If payments were made by an outside party, but not through the trustee’s bank account, on behalf of the trustee pursuant to the plan or Court order, enter the total of such payments here." sqref="T8:T14" xr:uid="{844A1EB9-D916-4C0A-8FAA-97FAAE8CD9B5}"/>
    <dataValidation allowBlank="1" showInputMessage="1" showErrorMessage="1" prompt="Please enter case notes as deemed appropriate in accordance with the instructions to the form.  Please see the instructions to the form for examples of information that are appropriate for the case notes." sqref="C84:S85" xr:uid="{4759968B-3B13-4F08-8EF7-0184C70E5ED8}"/>
    <dataValidation allowBlank="1" showInputMessage="1" showErrorMessage="1" prompt="In July, enter the preceding month’s ending ledger book balance as the current month’s beginning ledger book balance. August – June balances will carry forward. Use ledger book balance, not bank balance." sqref="L9:L14" xr:uid="{1B6ACEE4-4B90-426C-ACDC-F00444EF847B}"/>
    <dataValidation type="custom" allowBlank="1" showInputMessage="1" showErrorMessage="1" error="For states with a single judicial district, enter the state’s postal code (e.g., Oregon entered as “OR”). For states with multiple judicial districts, enter the district’s recognized acronym (e.g., &quot;EDTX&quot;)." sqref="D15:D74" xr:uid="{3D1B86E6-1BC2-4EA1-A299-F818CD8C226D}">
      <formula1>AND(EXACT(D15,UPPER(D15)),ISTEXT(D15),OR(LEN(D15)=2,LEN(D15)=4,(D15)="CDCA-LA",(D15)="CDCA-RV",(D15)="CDCA-SA",(D15)="CDCA-SFV",(D15)="CDCA-ND"))</formula1>
    </dataValidation>
    <dataValidation type="list" showInputMessage="1" showErrorMessage="1" error="Do not enter &quot;Consensual&quot; or &quot;Non-consensual&quot; in this field unless there is a confirmation date in Column G." sqref="H15:H74" xr:uid="{4D091E49-A733-40B9-822F-72BAC1AF3052}">
      <formula1>IF(G15="",Blank,Plan)</formula1>
    </dataValidation>
    <dataValidation type="custom" showInputMessage="1" showErrorMessage="1" error="This column automatically calculates, and amounts should not be manually entered.  If there is a beginning balance, there should be a Court Award date in Column C prior to the beginning of the month." sqref="E145:E214" xr:uid="{6E88A5E9-9423-40E5-8ACF-5DA3B1B37F43}">
      <formula1>FALSE()</formula1>
    </dataValidation>
    <dataValidation type="custom" showInputMessage="1" showErrorMessage="1" error="Columns A, B, and C should be completed.  If there is a beginning award balance, then the new award date should go in the notes column." sqref="F145:F214" xr:uid="{F033F2B0-52BE-44E1-9DFC-7FF344AF6938}">
      <formula1>AND(A145&lt;&gt;"", B145&lt;&gt;"", C145&lt;&gt;"", F145&gt;=0, ISNUMBER(F145))</formula1>
    </dataValidation>
    <dataValidation type="custom" showInputMessage="1" showErrorMessage="1" error="Columns A, B, and C should be completed.  If there is an amount listed in column G, there should be an amount listed in at least Column E and/or Column F." sqref="G145:G214" xr:uid="{2C69196F-49F3-4E51-BBAB-74E2BFE52ADA}">
      <formula1>AND(A145&lt;&gt;"", B145&lt;&gt;"", C145&lt;&gt;"", OR(AND(ISNUMBER(E145),E145&gt;0), AND(ISNUMBER(F145), F145&gt;0)), G145&gt;=0, ISNUMBER(G145))</formula1>
    </dataValidation>
    <dataValidation type="custom" showInputMessage="1" showErrorMessage="1" error="Columns A, B, and C should be completed.  If there is an amount listed in Column H, there should be an amount listed in at least Column E and/or Column F.  Positive numbers." sqref="H145:H214" xr:uid="{2C16F722-1285-4C2B-84EA-9EF1FFFB0D08}">
      <formula1>AND(A145&lt;&gt;"", B145&lt;&gt;"", C145&lt;&gt;"", OR(AND(ISNUMBER(E145), E145&gt;0), AND(ISNUMBER(F145), F145&gt;0)), H145&gt;=0, ISNUMBER(H145))</formula1>
    </dataValidation>
    <dataValidation type="custom" showInputMessage="1" showErrorMessage="1" error="This column automatically calculates, and amounts should not be manually entered." sqref="I145:I214" xr:uid="{0DD0B248-EABF-443F-81E6-EB982531E14F}">
      <formula1>FALSE()</formula1>
    </dataValidation>
    <dataValidation type="custom" showInputMessage="1" showErrorMessage="1" error="Columns A and B should not be blank." sqref="J145:J214" xr:uid="{A69D65C3-3F28-4D5C-84E6-8B3D4F740FB8}">
      <formula1>AND(A145&lt;&gt;"", B145&lt;&gt;"", J145&gt;=0, ISNUMBER(J145))</formula1>
    </dataValidation>
    <dataValidation type="custom" showInputMessage="1" showErrorMessage="1" error="Typically a case should only be entered one time.  " sqref="A86" xr:uid="{8F96FC3D-AF97-4FCD-9E06-35053C08DAF8}">
      <formula1>COUNTIF($A$86:$A$128, A86) &lt;= 1</formula1>
    </dataValidation>
    <dataValidation type="custom" showInputMessage="1" showErrorMessage="1" error="The field must typically contain a unique case number (unless case # is in more than one of your Districts) that is 8 characters long and in the following format:  ##-#####.  " sqref="B86" xr:uid="{6CCCD8F3-69A7-4F6D-A5A5-70624145AA94}">
      <formula1>AND(LEN(B86)=8, MID(B86,3,1)="-", ISNUMBER(VALUE(LEFT(B86,2))), ISNUMBER(VALUE(MID(B86,4,5))), ISNUMBER(VALUE(SUBSTITUTE(B86,"-",""))), COUNTIF($B$86:$B$128, B86)&lt;2)</formula1>
    </dataValidation>
    <dataValidation type="custom" showInputMessage="1" showErrorMessage="1" error="Typically a case should only be entered one time.   " sqref="A15" xr:uid="{0645023B-EAA8-4EB7-BBCF-204ED0B391C5}">
      <formula1>COUNTIF($A$15:$A$74, A15) &lt;= 1</formula1>
    </dataValidation>
    <dataValidation type="custom" showInputMessage="1" showErrorMessage="1" error="The field must typically contain a unique case number (unless case # is in more than one of your Districts) that is 8 characters long and in the following format:  ##-#####.   " sqref="B15:B74" xr:uid="{54B4CC03-0432-4487-90E1-9873B742A375}">
      <formula1>AND(LEN(B15)=8, MID(B15,3,1)="-", ISNUMBER(VALUE(LEFT(B15,2))), ISNUMBER(VALUE(MID(B15,4,5))), ISNUMBER(VALUE(SUBSTITUTE(B15,"-",""))), COUNTIF($B$15:$B$74, B15)&lt;2)</formula1>
    </dataValidation>
    <dataValidation type="custom" showInputMessage="1" showErrorMessage="1" error="Typically a case should only be entered one time.   " sqref="A145" xr:uid="{5B024EDC-D4CD-4398-8A1E-F0E773D674F2}">
      <formula1>COUNTIF($A$145:$A$214, A145) &lt;= 1</formula1>
    </dataValidation>
    <dataValidation type="custom" showInputMessage="1" showErrorMessage="1" error="The field must typically contain a unique case number (unless case # is in more than one of your Districts) that is 8 characters long and in the following format:  ##-#####.  " sqref="B145:B214" xr:uid="{8CD97234-04D4-4ECF-93C5-09B02966BA12}">
      <formula1>AND(LEN(B145)=8, MID(B145,3,1)="-", ISNUMBER(VALUE(LEFT(B145,2))), ISNUMBER(VALUE(MID(B145,4,5))), ISNUMBER(VALUE(SUBSTITUTE(B145,"-",""))), COUNTIF($B$145:$B$214, B145)&lt;2)</formula1>
    </dataValidation>
    <dataValidation type="custom" showInputMessage="1" showErrorMessage="1" error="This row shouldn't be completed unless there is an appropriate Debtor Name in Column A and Case Number in Column B." sqref="C86:S128" xr:uid="{B89ED7DA-4F60-4D98-8884-23F2290C6A83}">
      <formula1>AND(A86&lt;&gt;"", B86&lt;&gt;"")</formula1>
    </dataValidation>
    <dataValidation type="custom" showInputMessage="1" showErrorMessage="1" error="Columns A and B should not be blank." sqref="K145:S214" xr:uid="{6CBD87D1-5FA5-4101-A9D5-5CB4EE03B9CA}">
      <formula1>AND(A145&lt;&gt;"", B145&lt;&gt;"")</formula1>
    </dataValidation>
    <dataValidation type="date" operator="lessThanOrEqual" allowBlank="1" showInputMessage="1" showErrorMessage="1" error="The date filed for the case must not be subsequent to month end, and must be in the proper format." sqref="C15:C74" xr:uid="{8433C599-2AB4-48EE-BE55-1F05405FFC3C}">
      <formula1>46387</formula1>
    </dataValidation>
    <dataValidation type="date" allowBlank="1" showInputMessage="1" showErrorMessage="1" error="Date entered should be within the month under review." sqref="E15:G74 K15:K74" xr:uid="{C496B992-E65B-4439-8CC7-6B5BA0E2631E}">
      <formula1>46357</formula1>
      <formula2>46387</formula2>
    </dataValidation>
    <dataValidation type="custom" allowBlank="1" showInputMessage="1" showErrorMessage="1" error="There should not be a date of substantial consummation in this field unless there is a confirmation date in Column G.  Dates entered should be within the month under review." sqref="I15:I74" xr:uid="{B596141F-242D-4DDB-8681-04A56E052066}">
      <formula1>IF(G15="","",AND(I15&gt;=DATE(2026,12,1),I15&lt;=DATE(2026,12,31)))</formula1>
    </dataValidation>
    <dataValidation type="custom" allowBlank="1" showInputMessage="1" showErrorMessage="1" error="There should be nothing entered unless there is a confirmation date in Column G.  Date entered should be subsequent to month end." sqref="J15:J74" xr:uid="{66DBB5C3-00A3-4BB9-8E8B-FCADAED299FD}">
      <formula1>IF(G15="","",AND(J15&gt;=DATE(2027,1,1)))</formula1>
    </dataValidation>
    <dataValidation type="date" operator="lessThan" allowBlank="1" showInputMessage="1" showErrorMessage="1" error="Date entered must not be subsequent to month end under review.  Date entered must be in the proper format." sqref="S15:S74" xr:uid="{1CEDBB82-0555-4FD4-845D-5C4A18D4B409}">
      <formula1>46388</formula1>
    </dataValidation>
    <dataValidation type="custom" showInputMessage="1" showErrorMessage="1" error="Typically a case should only be entered one time.  The row cell above should not be blank." sqref="A16:A74" xr:uid="{19D9C53D-2F45-44CA-9AF7-CEC296D013F3}">
      <formula1>AND(A15&lt;&gt;"", COUNTIF($A$15:$A$74, A16) &lt;= 1)</formula1>
    </dataValidation>
    <dataValidation type="custom" showInputMessage="1" showErrorMessage="1" error="The field must typically contain a unique case number (unless case # is in more than one of your Districts) that is 8 characters long and in the following format:  ##-#####.  The row cell above should not be blank." sqref="B87:B128" xr:uid="{FE7EA1D1-A2BC-4A8F-BBD1-60883F4832A6}">
      <formula1>AND(B86&lt;&gt;"", LEN(B87)=8, MID(B87,3,1)="-", ISNUMBER(VALUE(LEFT(B87,2))), ISNUMBER(VALUE(MID(B87,4,5))), ISNUMBER(VALUE(SUBSTITUTE(B87,"-",""))), COUNTIF($B$86:$B$128, B87)&lt;2)</formula1>
    </dataValidation>
    <dataValidation type="custom" showInputMessage="1" showErrorMessage="1" error="Typically a case should only be entered one time.  The row cell above should not be blank." sqref="A87:A128" xr:uid="{68A3693A-F5F8-44BC-95AE-9A059A3740BF}">
      <formula1>AND(A86&lt;&gt;"", COUNTIF($A$86:$A$128, A87) &lt;= 1)</formula1>
    </dataValidation>
    <dataValidation type="custom" showInputMessage="1" showErrorMessage="1" error="Typically a case should only be entered one time.  The row cell above should not be blank." sqref="A146:A214" xr:uid="{7F020A1C-DA8F-47C1-99AF-0BBB90CE3BDE}">
      <formula1>AND(A145&lt;&gt;"", COUNTIF($A$145:$A$214, A146) &lt;= 1)</formula1>
    </dataValidation>
  </dataValidations>
  <pageMargins left="0.06" right="0.02" top="0.25" bottom="0.57999999999999996" header="0.56000000000000005" footer="0.5"/>
  <pageSetup scale="39" fitToHeight="0" orientation="landscape" r:id="rId1"/>
  <headerFooter alignWithMargins="0"/>
  <rowBreaks count="2" manualBreakCount="2">
    <brk id="77" max="22" man="1"/>
    <brk id="129" max="22" man="1"/>
  </rowBreaks>
  <extLst>
    <ext xmlns:x14="http://schemas.microsoft.com/office/spreadsheetml/2009/9/main" uri="{78C0D931-6437-407d-A8EE-F0AAD7539E65}">
      <x14:conditionalFormattings>
        <x14:conditionalFormatting xmlns:xm="http://schemas.microsoft.com/office/excel/2006/main">
          <x14:cfRule type="expression" priority="3" id="{F74170CD-3A97-4880-86EC-83802819ACD7}">
            <xm:f>AND(A15&lt;&gt;November!A15, A15&lt;&gt;0)</xm:f>
            <x14:dxf>
              <fill>
                <patternFill>
                  <bgColor theme="4" tint="0.79998168889431442"/>
                </patternFill>
              </fill>
            </x14:dxf>
          </x14:cfRule>
          <xm:sqref>A15:K74 A86:S128 A145:D214 J145:S214</xm:sqref>
        </x14:conditionalFormatting>
      </x14:conditionalFormattings>
    </ext>
    <ext xmlns:x14="http://schemas.microsoft.com/office/spreadsheetml/2009/9/main" uri="{CCE6A557-97BC-4b89-ADB6-D9C93CAAB3DF}">
      <x14:dataValidations xmlns:xm="http://schemas.microsoft.com/office/excel/2006/main" count="1">
        <x14:dataValidation type="custom" showInputMessage="1" showErrorMessage="1" error="Columns A and B should be completed.  A prior month Column C date should be carried forward.  If there is a prior date being carried forward, new Award Dates should be entered in the Notes column." xr:uid="{BE91977E-7EB7-4BBA-A583-DC5D0A548051}">
          <x14:formula1>
            <xm:f>AND(A145&lt;&gt;"", B145&lt;&gt;"", C145&gt;=DATE(2026,12,1),C145&lt;=DATE(2026,12,31), November!C165="")</xm:f>
          </x14:formula1>
          <xm:sqref>C145:D214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43"/>
    <pageSetUpPr fitToPage="1"/>
  </sheetPr>
  <dimension ref="A1:AA247"/>
  <sheetViews>
    <sheetView showZeros="0" zoomScaleNormal="100" zoomScaleSheetLayoutView="80" workbookViewId="0"/>
  </sheetViews>
  <sheetFormatPr defaultColWidth="9.1796875" defaultRowHeight="15.5" x14ac:dyDescent="0.35"/>
  <cols>
    <col min="1" max="1" width="54.7265625" style="2" customWidth="1"/>
    <col min="2" max="2" width="11.453125" style="2" bestFit="1" customWidth="1"/>
    <col min="3" max="3" width="13.453125" style="2" bestFit="1" customWidth="1"/>
    <col min="4" max="4" width="13.453125" style="2" customWidth="1"/>
    <col min="5" max="6" width="15.1796875" style="2" customWidth="1"/>
    <col min="7" max="7" width="14" style="2" customWidth="1"/>
    <col min="8" max="8" width="15.54296875" style="2" bestFit="1" customWidth="1"/>
    <col min="9" max="9" width="15.453125" style="2" customWidth="1"/>
    <col min="10" max="10" width="12" style="2" customWidth="1"/>
    <col min="11" max="11" width="12.453125" style="2" customWidth="1"/>
    <col min="12" max="12" width="13.81640625" style="27" bestFit="1" customWidth="1"/>
    <col min="13" max="13" width="16.1796875" style="2" customWidth="1"/>
    <col min="14" max="14" width="14.81640625" style="2" customWidth="1"/>
    <col min="15" max="15" width="16.453125" style="2" customWidth="1"/>
    <col min="16" max="16" width="13.453125" style="2" customWidth="1"/>
    <col min="17" max="17" width="12.81640625" style="2" customWidth="1"/>
    <col min="18" max="18" width="15.453125" style="2" customWidth="1"/>
    <col min="19" max="19" width="17.1796875" style="27" customWidth="1"/>
    <col min="20" max="20" width="18.1796875" style="2" customWidth="1"/>
    <col min="21" max="21" width="1.81640625" style="2" customWidth="1"/>
    <col min="22" max="23" width="13.453125" style="2" customWidth="1"/>
    <col min="24" max="24" width="35.54296875" style="2" customWidth="1"/>
    <col min="25" max="26" width="9.1796875" style="2" hidden="1" customWidth="1"/>
    <col min="27" max="27" width="9.1796875" style="2" customWidth="1"/>
    <col min="28" max="16384" width="9.1796875" style="2"/>
  </cols>
  <sheetData>
    <row r="1" spans="1:26" ht="23.25" customHeight="1" x14ac:dyDescent="0.35">
      <c r="A1" s="9" t="str">
        <f>July!A1</f>
        <v>UNITED STATES TRUSTEE PROGRAM</v>
      </c>
    </row>
    <row r="2" spans="1:26" x14ac:dyDescent="0.35">
      <c r="A2" s="3" t="str">
        <f>July!A2</f>
        <v>SUBCHAPTER V CASE-BY-CASE TRUSTEE MONTHLY REPORT OF CASE AND FINANCIAL ACTIVITY (FY27)</v>
      </c>
      <c r="B2" s="3"/>
      <c r="C2" s="3"/>
      <c r="D2" s="3"/>
      <c r="E2" s="3"/>
      <c r="F2" s="3"/>
      <c r="G2" s="3"/>
      <c r="H2" s="3"/>
      <c r="I2" s="3"/>
      <c r="J2" s="3"/>
      <c r="K2" s="3"/>
      <c r="L2" s="6"/>
      <c r="M2" s="3"/>
      <c r="N2" s="3"/>
      <c r="O2" s="3"/>
      <c r="P2" s="3"/>
      <c r="Q2" s="3"/>
      <c r="R2" s="3"/>
      <c r="S2" s="3"/>
      <c r="T2" s="3"/>
    </row>
    <row r="3" spans="1:26" x14ac:dyDescent="0.35">
      <c r="I3" s="196"/>
      <c r="P3" s="28"/>
      <c r="Q3" s="29"/>
      <c r="S3" s="29"/>
    </row>
    <row r="4" spans="1:26" ht="18" customHeight="1" x14ac:dyDescent="0.35">
      <c r="A4" s="3" t="str">
        <f>July!A4</f>
        <v>TRUSTEE (first last):</v>
      </c>
      <c r="B4" s="287">
        <f>December!B4</f>
        <v>0</v>
      </c>
      <c r="C4" s="287"/>
      <c r="N4" s="30"/>
      <c r="Q4" s="3"/>
      <c r="S4" s="3"/>
    </row>
    <row r="5" spans="1:26" ht="21.25" customHeight="1" x14ac:dyDescent="0.35">
      <c r="A5" s="3" t="str">
        <f>July!A5</f>
        <v>MONTH &amp; YEAR:</v>
      </c>
      <c r="B5" s="5" t="s">
        <v>35</v>
      </c>
      <c r="C5" s="140">
        <f>December!C5+1</f>
        <v>1</v>
      </c>
      <c r="N5" s="31"/>
      <c r="P5" s="3"/>
      <c r="R5" s="29"/>
      <c r="S5" s="29"/>
    </row>
    <row r="6" spans="1:26" x14ac:dyDescent="0.35">
      <c r="S6" s="2"/>
      <c r="T6" s="32" t="s">
        <v>2</v>
      </c>
    </row>
    <row r="7" spans="1:26" x14ac:dyDescent="0.35">
      <c r="H7" s="107"/>
      <c r="M7" s="122" t="s">
        <v>82</v>
      </c>
      <c r="N7" s="264" t="s">
        <v>16</v>
      </c>
      <c r="O7" s="265"/>
      <c r="P7" s="265"/>
      <c r="Q7" s="266"/>
      <c r="R7" s="27"/>
      <c r="T7" s="32"/>
      <c r="V7" s="264" t="s">
        <v>92</v>
      </c>
      <c r="W7" s="265"/>
      <c r="X7" s="266"/>
    </row>
    <row r="8" spans="1:26" ht="13.75" customHeight="1" x14ac:dyDescent="0.35">
      <c r="A8" s="288" t="s">
        <v>3</v>
      </c>
      <c r="B8" s="237" t="s">
        <v>6</v>
      </c>
      <c r="C8" s="237" t="s">
        <v>91</v>
      </c>
      <c r="D8" s="237" t="s">
        <v>67</v>
      </c>
      <c r="E8" s="237" t="s">
        <v>17</v>
      </c>
      <c r="F8" s="252" t="s">
        <v>69</v>
      </c>
      <c r="G8" s="237" t="s">
        <v>18</v>
      </c>
      <c r="H8" s="237" t="s">
        <v>59</v>
      </c>
      <c r="I8" s="261" t="s">
        <v>53</v>
      </c>
      <c r="J8" s="237" t="s">
        <v>21</v>
      </c>
      <c r="K8" s="249" t="s">
        <v>61</v>
      </c>
      <c r="L8" s="33">
        <v>1</v>
      </c>
      <c r="M8" s="33">
        <v>2</v>
      </c>
      <c r="N8" s="33">
        <v>3</v>
      </c>
      <c r="O8" s="33">
        <v>4</v>
      </c>
      <c r="P8" s="33">
        <v>5</v>
      </c>
      <c r="Q8" s="33">
        <v>6</v>
      </c>
      <c r="R8" s="33">
        <v>7</v>
      </c>
      <c r="S8" s="236" t="s">
        <v>19</v>
      </c>
      <c r="T8" s="236" t="s">
        <v>45</v>
      </c>
      <c r="U8" s="240"/>
      <c r="V8" s="236" t="s">
        <v>56</v>
      </c>
      <c r="W8" s="236" t="s">
        <v>55</v>
      </c>
      <c r="X8" s="270" t="s">
        <v>75</v>
      </c>
    </row>
    <row r="9" spans="1:26" ht="12.65" customHeight="1" x14ac:dyDescent="0.35">
      <c r="A9" s="289"/>
      <c r="B9" s="238"/>
      <c r="C9" s="238"/>
      <c r="D9" s="238"/>
      <c r="E9" s="238"/>
      <c r="F9" s="253"/>
      <c r="G9" s="238"/>
      <c r="H9" s="238"/>
      <c r="I9" s="262"/>
      <c r="J9" s="238"/>
      <c r="K9" s="250"/>
      <c r="L9" s="256" t="s">
        <v>73</v>
      </c>
      <c r="M9" s="238" t="s">
        <v>54</v>
      </c>
      <c r="N9" s="238" t="s">
        <v>8</v>
      </c>
      <c r="O9" s="238" t="s">
        <v>20</v>
      </c>
      <c r="P9" s="238" t="s">
        <v>9</v>
      </c>
      <c r="Q9" s="238" t="s">
        <v>57</v>
      </c>
      <c r="R9" s="258" t="s">
        <v>74</v>
      </c>
      <c r="S9" s="236"/>
      <c r="T9" s="236"/>
      <c r="U9" s="240"/>
      <c r="V9" s="236"/>
      <c r="W9" s="236"/>
      <c r="X9" s="270"/>
    </row>
    <row r="10" spans="1:26" ht="12.65" customHeight="1" thickBot="1" x14ac:dyDescent="0.4">
      <c r="A10" s="289"/>
      <c r="B10" s="238"/>
      <c r="C10" s="238"/>
      <c r="D10" s="238"/>
      <c r="E10" s="238"/>
      <c r="F10" s="253"/>
      <c r="G10" s="238"/>
      <c r="H10" s="238"/>
      <c r="I10" s="262"/>
      <c r="J10" s="238"/>
      <c r="K10" s="250"/>
      <c r="L10" s="256"/>
      <c r="M10" s="238"/>
      <c r="N10" s="238"/>
      <c r="O10" s="238"/>
      <c r="P10" s="238"/>
      <c r="Q10" s="238"/>
      <c r="R10" s="258"/>
      <c r="S10" s="236"/>
      <c r="T10" s="236"/>
      <c r="U10" s="240"/>
      <c r="V10" s="236"/>
      <c r="W10" s="236"/>
      <c r="X10" s="270"/>
    </row>
    <row r="11" spans="1:26" ht="22.75" customHeight="1" x14ac:dyDescent="0.35">
      <c r="A11" s="289"/>
      <c r="B11" s="238"/>
      <c r="C11" s="238"/>
      <c r="D11" s="238"/>
      <c r="E11" s="238"/>
      <c r="F11" s="253"/>
      <c r="G11" s="238"/>
      <c r="H11" s="238"/>
      <c r="I11" s="262"/>
      <c r="J11" s="237"/>
      <c r="K11" s="250"/>
      <c r="L11" s="256"/>
      <c r="M11" s="238"/>
      <c r="N11" s="238"/>
      <c r="O11" s="238"/>
      <c r="P11" s="238"/>
      <c r="Q11" s="238"/>
      <c r="R11" s="258"/>
      <c r="S11" s="236"/>
      <c r="T11" s="236"/>
      <c r="U11" s="240"/>
      <c r="V11" s="236"/>
      <c r="W11" s="236"/>
      <c r="X11" s="270"/>
      <c r="Y11" s="20"/>
      <c r="Z11" s="20"/>
    </row>
    <row r="12" spans="1:26" ht="22.75" customHeight="1" x14ac:dyDescent="0.35">
      <c r="A12" s="289"/>
      <c r="B12" s="238"/>
      <c r="C12" s="238"/>
      <c r="D12" s="238"/>
      <c r="E12" s="238"/>
      <c r="F12" s="253"/>
      <c r="G12" s="238"/>
      <c r="H12" s="238"/>
      <c r="I12" s="262"/>
      <c r="J12" s="238"/>
      <c r="K12" s="250"/>
      <c r="L12" s="256"/>
      <c r="M12" s="238"/>
      <c r="N12" s="238"/>
      <c r="O12" s="238"/>
      <c r="P12" s="238"/>
      <c r="Q12" s="238"/>
      <c r="R12" s="258"/>
      <c r="S12" s="236"/>
      <c r="T12" s="236"/>
      <c r="U12" s="240"/>
      <c r="V12" s="236"/>
      <c r="W12" s="236"/>
      <c r="X12" s="270"/>
      <c r="Y12" s="21"/>
      <c r="Z12" s="21"/>
    </row>
    <row r="13" spans="1:26" ht="13.4" customHeight="1" x14ac:dyDescent="0.35">
      <c r="A13" s="289"/>
      <c r="B13" s="238"/>
      <c r="C13" s="238"/>
      <c r="D13" s="238"/>
      <c r="E13" s="238"/>
      <c r="F13" s="253"/>
      <c r="G13" s="238"/>
      <c r="H13" s="238"/>
      <c r="I13" s="262"/>
      <c r="J13" s="238"/>
      <c r="K13" s="250"/>
      <c r="L13" s="256"/>
      <c r="M13" s="238"/>
      <c r="N13" s="238"/>
      <c r="O13" s="238"/>
      <c r="P13" s="238"/>
      <c r="Q13" s="238"/>
      <c r="R13" s="258"/>
      <c r="S13" s="236"/>
      <c r="T13" s="236"/>
      <c r="U13" s="240"/>
      <c r="V13" s="236"/>
      <c r="W13" s="236"/>
      <c r="X13" s="270"/>
      <c r="Y13" s="21" t="s">
        <v>48</v>
      </c>
      <c r="Z13" s="21" t="s">
        <v>49</v>
      </c>
    </row>
    <row r="14" spans="1:26" ht="15" customHeight="1" thickBot="1" x14ac:dyDescent="0.4">
      <c r="A14" s="290"/>
      <c r="B14" s="239"/>
      <c r="C14" s="239"/>
      <c r="D14" s="239"/>
      <c r="E14" s="239"/>
      <c r="F14" s="254"/>
      <c r="G14" s="239"/>
      <c r="H14" s="239"/>
      <c r="I14" s="263"/>
      <c r="J14" s="239"/>
      <c r="K14" s="251"/>
      <c r="L14" s="257"/>
      <c r="M14" s="239"/>
      <c r="N14" s="239"/>
      <c r="O14" s="239"/>
      <c r="P14" s="239"/>
      <c r="Q14" s="239"/>
      <c r="R14" s="259"/>
      <c r="S14" s="236"/>
      <c r="T14" s="236"/>
      <c r="U14" s="240"/>
      <c r="V14" s="236"/>
      <c r="W14" s="236"/>
      <c r="X14" s="270"/>
      <c r="Y14" s="23" t="s">
        <v>52</v>
      </c>
      <c r="Z14" s="23" t="s">
        <v>50</v>
      </c>
    </row>
    <row r="15" spans="1:26" ht="23.25" customHeight="1" x14ac:dyDescent="0.35">
      <c r="A15" s="98" t="str">
        <f>IF(December!A15="","",December!A15)</f>
        <v/>
      </c>
      <c r="B15" s="64" t="str">
        <f>December!B15</f>
        <v/>
      </c>
      <c r="C15" s="65" t="str">
        <f>December!C15</f>
        <v/>
      </c>
      <c r="D15" s="64" t="str">
        <f>December!D15</f>
        <v/>
      </c>
      <c r="E15" s="65" t="str">
        <f>December!E15</f>
        <v/>
      </c>
      <c r="F15" s="65" t="str">
        <f>December!F15</f>
        <v/>
      </c>
      <c r="G15" s="65" t="str">
        <f>December!G15</f>
        <v/>
      </c>
      <c r="H15" s="64" t="str">
        <f>December!H15</f>
        <v/>
      </c>
      <c r="I15" s="65" t="str">
        <f>December!I15</f>
        <v/>
      </c>
      <c r="J15" s="65" t="str">
        <f>December!J15</f>
        <v/>
      </c>
      <c r="K15" s="65" t="str">
        <f>December!K15</f>
        <v/>
      </c>
      <c r="L15" s="198">
        <f>December!R15</f>
        <v>0</v>
      </c>
      <c r="M15" s="66"/>
      <c r="N15" s="66"/>
      <c r="O15" s="66"/>
      <c r="P15" s="66"/>
      <c r="Q15" s="66"/>
      <c r="R15" s="49">
        <f>+L15+M15-N15-O15-P15-Q15</f>
        <v>0</v>
      </c>
      <c r="S15" s="65"/>
      <c r="T15" s="69"/>
      <c r="U15" s="70"/>
      <c r="V15" s="135"/>
      <c r="W15" s="135"/>
      <c r="X15" s="98" t="str">
        <f>IF(December!X15="","",December!X15)</f>
        <v/>
      </c>
      <c r="Y15" s="2" t="str" cm="1">
        <f t="array" ref="Y15">_xlfn.IFS(A15="","",A15=" ","",A15=0,"",TRUE,1)</f>
        <v/>
      </c>
      <c r="Z15" s="2" t="str" cm="1">
        <f t="array" ref="Z15">_xlfn.IFS(K15="","",K15=" ","",K15=0,"",TRUE,1)</f>
        <v/>
      </c>
    </row>
    <row r="16" spans="1:26" ht="23.25" customHeight="1" x14ac:dyDescent="0.35">
      <c r="A16" s="98" t="str">
        <f>IF(December!A16="","",December!A16)</f>
        <v/>
      </c>
      <c r="B16" s="64" t="str">
        <f>December!B16</f>
        <v/>
      </c>
      <c r="C16" s="65" t="str">
        <f>December!C16</f>
        <v/>
      </c>
      <c r="D16" s="64" t="str">
        <f>December!D16</f>
        <v/>
      </c>
      <c r="E16" s="65" t="str">
        <f>December!E16</f>
        <v/>
      </c>
      <c r="F16" s="65" t="str">
        <f>December!F16</f>
        <v/>
      </c>
      <c r="G16" s="65" t="str">
        <f>December!G16</f>
        <v/>
      </c>
      <c r="H16" s="64" t="str">
        <f>December!H16</f>
        <v/>
      </c>
      <c r="I16" s="65" t="str">
        <f>December!I16</f>
        <v/>
      </c>
      <c r="J16" s="65" t="str">
        <f>December!J16</f>
        <v/>
      </c>
      <c r="K16" s="65" t="str">
        <f>December!K16</f>
        <v/>
      </c>
      <c r="L16" s="198">
        <f>December!R16</f>
        <v>0</v>
      </c>
      <c r="M16" s="66"/>
      <c r="N16" s="66"/>
      <c r="O16" s="66"/>
      <c r="P16" s="66"/>
      <c r="Q16" s="66"/>
      <c r="R16" s="49">
        <f t="shared" ref="R16:R74" si="0">+L16+M16-N16-O16-P16-Q16</f>
        <v>0</v>
      </c>
      <c r="S16" s="65"/>
      <c r="T16" s="69"/>
      <c r="U16" s="70"/>
      <c r="V16" s="135"/>
      <c r="W16" s="135"/>
      <c r="X16" s="98" t="str">
        <f>IF(December!X16="","",December!X16)</f>
        <v/>
      </c>
      <c r="Y16" s="2" t="str" cm="1">
        <f t="array" ref="Y16">_xlfn.IFS(A16="","",A16=" ","",A16=0,"",TRUE,1)</f>
        <v/>
      </c>
      <c r="Z16" s="2" t="str" cm="1">
        <f t="array" ref="Z16">_xlfn.IFS(K16="","",K16=" ","",K16=0,"",TRUE,1)</f>
        <v/>
      </c>
    </row>
    <row r="17" spans="1:26" ht="23.25" customHeight="1" x14ac:dyDescent="0.35">
      <c r="A17" s="98" t="str">
        <f>IF(December!A17="","",December!A17)</f>
        <v/>
      </c>
      <c r="B17" s="64" t="str">
        <f>December!B17</f>
        <v/>
      </c>
      <c r="C17" s="65" t="str">
        <f>December!C17</f>
        <v/>
      </c>
      <c r="D17" s="64" t="str">
        <f>December!D17</f>
        <v/>
      </c>
      <c r="E17" s="65" t="str">
        <f>December!E17</f>
        <v/>
      </c>
      <c r="F17" s="65" t="str">
        <f>December!F17</f>
        <v/>
      </c>
      <c r="G17" s="65" t="str">
        <f>December!G17</f>
        <v/>
      </c>
      <c r="H17" s="64" t="str">
        <f>December!H17</f>
        <v/>
      </c>
      <c r="I17" s="65" t="str">
        <f>December!I17</f>
        <v/>
      </c>
      <c r="J17" s="65" t="str">
        <f>December!J17</f>
        <v/>
      </c>
      <c r="K17" s="65" t="str">
        <f>December!K17</f>
        <v/>
      </c>
      <c r="L17" s="198">
        <f>December!R17</f>
        <v>0</v>
      </c>
      <c r="M17" s="66"/>
      <c r="N17" s="66"/>
      <c r="O17" s="66"/>
      <c r="P17" s="66"/>
      <c r="Q17" s="66"/>
      <c r="R17" s="49">
        <f t="shared" si="0"/>
        <v>0</v>
      </c>
      <c r="S17" s="65"/>
      <c r="T17" s="69"/>
      <c r="U17" s="70"/>
      <c r="V17" s="135"/>
      <c r="W17" s="135"/>
      <c r="X17" s="98" t="str">
        <f>IF(December!X17="","",December!X17)</f>
        <v/>
      </c>
      <c r="Y17" s="2" t="str" cm="1">
        <f t="array" ref="Y17">_xlfn.IFS(A17="","",A17=" ","",A17=0,"",TRUE,1)</f>
        <v/>
      </c>
      <c r="Z17" s="2" t="str" cm="1">
        <f t="array" ref="Z17">_xlfn.IFS(K17="","",K17=" ","",K17=0,"",TRUE,1)</f>
        <v/>
      </c>
    </row>
    <row r="18" spans="1:26" ht="23.25" customHeight="1" x14ac:dyDescent="0.35">
      <c r="A18" s="98" t="str">
        <f>IF(December!A18="","",December!A18)</f>
        <v/>
      </c>
      <c r="B18" s="64" t="str">
        <f>December!B18</f>
        <v/>
      </c>
      <c r="C18" s="65" t="str">
        <f>December!C18</f>
        <v/>
      </c>
      <c r="D18" s="64" t="str">
        <f>December!D18</f>
        <v/>
      </c>
      <c r="E18" s="65" t="str">
        <f>December!E18</f>
        <v/>
      </c>
      <c r="F18" s="65" t="str">
        <f>December!F18</f>
        <v/>
      </c>
      <c r="G18" s="65" t="str">
        <f>December!G18</f>
        <v/>
      </c>
      <c r="H18" s="64" t="str">
        <f>December!H18</f>
        <v/>
      </c>
      <c r="I18" s="65" t="str">
        <f>December!I18</f>
        <v/>
      </c>
      <c r="J18" s="65" t="str">
        <f>December!J18</f>
        <v/>
      </c>
      <c r="K18" s="65" t="str">
        <f>December!K18</f>
        <v/>
      </c>
      <c r="L18" s="198">
        <f>December!R18</f>
        <v>0</v>
      </c>
      <c r="M18" s="66"/>
      <c r="N18" s="66"/>
      <c r="O18" s="66"/>
      <c r="P18" s="66"/>
      <c r="Q18" s="66"/>
      <c r="R18" s="49">
        <f t="shared" si="0"/>
        <v>0</v>
      </c>
      <c r="S18" s="65"/>
      <c r="T18" s="69"/>
      <c r="U18" s="70"/>
      <c r="V18" s="135"/>
      <c r="W18" s="135"/>
      <c r="X18" s="98" t="str">
        <f>IF(December!X18="","",December!X18)</f>
        <v/>
      </c>
      <c r="Y18" s="2" t="str" cm="1">
        <f t="array" ref="Y18">_xlfn.IFS(A18="","",A18=" ","",A18=0,"",TRUE,1)</f>
        <v/>
      </c>
      <c r="Z18" s="2" t="str" cm="1">
        <f t="array" ref="Z18">_xlfn.IFS(K18="","",K18=" ","",K18=0,"",TRUE,1)</f>
        <v/>
      </c>
    </row>
    <row r="19" spans="1:26" ht="23.25" customHeight="1" x14ac:dyDescent="0.35">
      <c r="A19" s="98" t="str">
        <f>IF(December!A19="","",December!A19)</f>
        <v/>
      </c>
      <c r="B19" s="64" t="str">
        <f>December!B19</f>
        <v/>
      </c>
      <c r="C19" s="65" t="str">
        <f>December!C19</f>
        <v/>
      </c>
      <c r="D19" s="64" t="str">
        <f>December!D19</f>
        <v/>
      </c>
      <c r="E19" s="65" t="str">
        <f>December!E19</f>
        <v/>
      </c>
      <c r="F19" s="65" t="str">
        <f>December!F19</f>
        <v/>
      </c>
      <c r="G19" s="65" t="str">
        <f>December!G19</f>
        <v/>
      </c>
      <c r="H19" s="64" t="str">
        <f>December!H19</f>
        <v/>
      </c>
      <c r="I19" s="65" t="str">
        <f>December!I19</f>
        <v/>
      </c>
      <c r="J19" s="65" t="str">
        <f>December!J19</f>
        <v/>
      </c>
      <c r="K19" s="65" t="str">
        <f>December!K19</f>
        <v/>
      </c>
      <c r="L19" s="198">
        <f>December!R19</f>
        <v>0</v>
      </c>
      <c r="M19" s="66"/>
      <c r="N19" s="66"/>
      <c r="O19" s="66"/>
      <c r="P19" s="66"/>
      <c r="Q19" s="66"/>
      <c r="R19" s="49">
        <f t="shared" si="0"/>
        <v>0</v>
      </c>
      <c r="S19" s="65"/>
      <c r="T19" s="69"/>
      <c r="U19" s="70"/>
      <c r="V19" s="135"/>
      <c r="W19" s="135"/>
      <c r="X19" s="98" t="str">
        <f>IF(December!X19="","",December!X19)</f>
        <v/>
      </c>
      <c r="Y19" s="2" t="str" cm="1">
        <f t="array" ref="Y19">_xlfn.IFS(A19="","",A19=" ","",A19=0,"",TRUE,1)</f>
        <v/>
      </c>
      <c r="Z19" s="2" t="str" cm="1">
        <f t="array" ref="Z19">_xlfn.IFS(K19="","",K19=" ","",K19=0,"",TRUE,1)</f>
        <v/>
      </c>
    </row>
    <row r="20" spans="1:26" ht="23.25" customHeight="1" x14ac:dyDescent="0.35">
      <c r="A20" s="98" t="str">
        <f>IF(December!A20="","",December!A20)</f>
        <v/>
      </c>
      <c r="B20" s="64" t="str">
        <f>December!B20</f>
        <v/>
      </c>
      <c r="C20" s="65" t="str">
        <f>December!C20</f>
        <v/>
      </c>
      <c r="D20" s="64" t="str">
        <f>December!D20</f>
        <v/>
      </c>
      <c r="E20" s="65" t="str">
        <f>December!E20</f>
        <v/>
      </c>
      <c r="F20" s="65" t="str">
        <f>December!F20</f>
        <v/>
      </c>
      <c r="G20" s="65" t="str">
        <f>December!G20</f>
        <v/>
      </c>
      <c r="H20" s="64" t="str">
        <f>December!H20</f>
        <v/>
      </c>
      <c r="I20" s="65" t="str">
        <f>December!I20</f>
        <v/>
      </c>
      <c r="J20" s="65" t="str">
        <f>December!J20</f>
        <v/>
      </c>
      <c r="K20" s="65" t="str">
        <f>December!K20</f>
        <v/>
      </c>
      <c r="L20" s="198">
        <f>December!R20</f>
        <v>0</v>
      </c>
      <c r="M20" s="66"/>
      <c r="N20" s="66"/>
      <c r="O20" s="66"/>
      <c r="P20" s="66"/>
      <c r="Q20" s="66"/>
      <c r="R20" s="49">
        <f t="shared" si="0"/>
        <v>0</v>
      </c>
      <c r="S20" s="65"/>
      <c r="T20" s="69"/>
      <c r="U20" s="70"/>
      <c r="V20" s="135"/>
      <c r="W20" s="135"/>
      <c r="X20" s="98" t="str">
        <f>IF(December!X20="","",December!X20)</f>
        <v/>
      </c>
      <c r="Y20" s="2" t="str" cm="1">
        <f t="array" ref="Y20">_xlfn.IFS(A20="","",A20=" ","",A20=0,"",TRUE,1)</f>
        <v/>
      </c>
      <c r="Z20" s="2" t="str" cm="1">
        <f t="array" ref="Z20">_xlfn.IFS(K20="","",K20=" ","",K20=0,"",TRUE,1)</f>
        <v/>
      </c>
    </row>
    <row r="21" spans="1:26" ht="23.25" customHeight="1" x14ac:dyDescent="0.35">
      <c r="A21" s="98" t="str">
        <f>IF(December!A21="","",December!A21)</f>
        <v/>
      </c>
      <c r="B21" s="64" t="str">
        <f>December!B21</f>
        <v/>
      </c>
      <c r="C21" s="65" t="str">
        <f>December!C21</f>
        <v/>
      </c>
      <c r="D21" s="64" t="str">
        <f>December!D21</f>
        <v/>
      </c>
      <c r="E21" s="65" t="str">
        <f>December!E21</f>
        <v/>
      </c>
      <c r="F21" s="65" t="str">
        <f>December!F21</f>
        <v/>
      </c>
      <c r="G21" s="65" t="str">
        <f>December!G21</f>
        <v/>
      </c>
      <c r="H21" s="64" t="str">
        <f>December!H21</f>
        <v/>
      </c>
      <c r="I21" s="65" t="str">
        <f>December!I21</f>
        <v/>
      </c>
      <c r="J21" s="65" t="str">
        <f>December!J21</f>
        <v/>
      </c>
      <c r="K21" s="65" t="str">
        <f>December!K21</f>
        <v/>
      </c>
      <c r="L21" s="198">
        <f>December!R21</f>
        <v>0</v>
      </c>
      <c r="M21" s="66"/>
      <c r="N21" s="66"/>
      <c r="O21" s="66"/>
      <c r="P21" s="66"/>
      <c r="Q21" s="66"/>
      <c r="R21" s="49">
        <f t="shared" si="0"/>
        <v>0</v>
      </c>
      <c r="S21" s="65"/>
      <c r="T21" s="69"/>
      <c r="U21" s="70"/>
      <c r="V21" s="135"/>
      <c r="W21" s="135"/>
      <c r="X21" s="98" t="str">
        <f>IF(December!X21="","",December!X21)</f>
        <v/>
      </c>
      <c r="Y21" s="2" t="str" cm="1">
        <f t="array" ref="Y21">_xlfn.IFS(A21="","",A21=" ","",A21=0,"",TRUE,1)</f>
        <v/>
      </c>
      <c r="Z21" s="2" t="str" cm="1">
        <f t="array" ref="Z21">_xlfn.IFS(K21="","",K21=" ","",K21=0,"",TRUE,1)</f>
        <v/>
      </c>
    </row>
    <row r="22" spans="1:26" ht="23.25" customHeight="1" x14ac:dyDescent="0.35">
      <c r="A22" s="98" t="str">
        <f>IF(December!A22="","",December!A22)</f>
        <v/>
      </c>
      <c r="B22" s="64" t="str">
        <f>December!B22</f>
        <v/>
      </c>
      <c r="C22" s="65" t="str">
        <f>December!C22</f>
        <v/>
      </c>
      <c r="D22" s="64" t="str">
        <f>December!D22</f>
        <v/>
      </c>
      <c r="E22" s="65" t="str">
        <f>December!E22</f>
        <v/>
      </c>
      <c r="F22" s="65" t="str">
        <f>December!F22</f>
        <v/>
      </c>
      <c r="G22" s="65" t="str">
        <f>December!G22</f>
        <v/>
      </c>
      <c r="H22" s="64" t="str">
        <f>December!H22</f>
        <v/>
      </c>
      <c r="I22" s="65" t="str">
        <f>December!I22</f>
        <v/>
      </c>
      <c r="J22" s="65" t="str">
        <f>December!J22</f>
        <v/>
      </c>
      <c r="K22" s="65" t="str">
        <f>December!K22</f>
        <v/>
      </c>
      <c r="L22" s="198">
        <f>December!R22</f>
        <v>0</v>
      </c>
      <c r="M22" s="66"/>
      <c r="N22" s="66"/>
      <c r="O22" s="66"/>
      <c r="P22" s="66"/>
      <c r="Q22" s="66"/>
      <c r="R22" s="49">
        <f t="shared" si="0"/>
        <v>0</v>
      </c>
      <c r="S22" s="65"/>
      <c r="T22" s="69"/>
      <c r="U22" s="70"/>
      <c r="V22" s="135"/>
      <c r="W22" s="135"/>
      <c r="X22" s="98" t="str">
        <f>IF(December!X22="","",December!X22)</f>
        <v/>
      </c>
      <c r="Y22" s="2" t="str" cm="1">
        <f t="array" ref="Y22">_xlfn.IFS(A22="","",A22=" ","",A22=0,"",TRUE,1)</f>
        <v/>
      </c>
      <c r="Z22" s="2" t="str" cm="1">
        <f t="array" ref="Z22">_xlfn.IFS(K22="","",K22=" ","",K22=0,"",TRUE,1)</f>
        <v/>
      </c>
    </row>
    <row r="23" spans="1:26" ht="23.25" customHeight="1" x14ac:dyDescent="0.35">
      <c r="A23" s="98" t="str">
        <f>IF(December!A23="","",December!A23)</f>
        <v/>
      </c>
      <c r="B23" s="64" t="str">
        <f>December!B23</f>
        <v/>
      </c>
      <c r="C23" s="65" t="str">
        <f>December!C23</f>
        <v/>
      </c>
      <c r="D23" s="64" t="str">
        <f>December!D23</f>
        <v/>
      </c>
      <c r="E23" s="65" t="str">
        <f>December!E23</f>
        <v/>
      </c>
      <c r="F23" s="65" t="str">
        <f>December!F23</f>
        <v/>
      </c>
      <c r="G23" s="65" t="str">
        <f>December!G23</f>
        <v/>
      </c>
      <c r="H23" s="64" t="str">
        <f>December!H23</f>
        <v/>
      </c>
      <c r="I23" s="65" t="str">
        <f>December!I23</f>
        <v/>
      </c>
      <c r="J23" s="65" t="str">
        <f>December!J23</f>
        <v/>
      </c>
      <c r="K23" s="65" t="str">
        <f>December!K23</f>
        <v/>
      </c>
      <c r="L23" s="198">
        <f>December!R23</f>
        <v>0</v>
      </c>
      <c r="M23" s="66"/>
      <c r="N23" s="66"/>
      <c r="O23" s="66"/>
      <c r="P23" s="66"/>
      <c r="Q23" s="66"/>
      <c r="R23" s="49">
        <f t="shared" si="0"/>
        <v>0</v>
      </c>
      <c r="S23" s="65"/>
      <c r="T23" s="69"/>
      <c r="U23" s="70"/>
      <c r="V23" s="135"/>
      <c r="W23" s="135"/>
      <c r="X23" s="98" t="str">
        <f>IF(December!X23="","",December!X23)</f>
        <v/>
      </c>
      <c r="Y23" s="2" t="str" cm="1">
        <f t="array" ref="Y23">_xlfn.IFS(A23="","",A23=" ","",A23=0,"",TRUE,1)</f>
        <v/>
      </c>
      <c r="Z23" s="2" t="str" cm="1">
        <f t="array" ref="Z23">_xlfn.IFS(K23="","",K23=" ","",K23=0,"",TRUE,1)</f>
        <v/>
      </c>
    </row>
    <row r="24" spans="1:26" ht="23.25" customHeight="1" x14ac:dyDescent="0.35">
      <c r="A24" s="98" t="str">
        <f>IF(December!A24="","",December!A24)</f>
        <v/>
      </c>
      <c r="B24" s="64" t="str">
        <f>December!B24</f>
        <v/>
      </c>
      <c r="C24" s="65" t="str">
        <f>December!C24</f>
        <v/>
      </c>
      <c r="D24" s="64" t="str">
        <f>December!D24</f>
        <v/>
      </c>
      <c r="E24" s="65" t="str">
        <f>December!E24</f>
        <v/>
      </c>
      <c r="F24" s="65" t="str">
        <f>December!F24</f>
        <v/>
      </c>
      <c r="G24" s="65" t="str">
        <f>December!G24</f>
        <v/>
      </c>
      <c r="H24" s="64" t="str">
        <f>December!H24</f>
        <v/>
      </c>
      <c r="I24" s="65" t="str">
        <f>December!I24</f>
        <v/>
      </c>
      <c r="J24" s="65" t="str">
        <f>December!J24</f>
        <v/>
      </c>
      <c r="K24" s="65" t="str">
        <f>December!K24</f>
        <v/>
      </c>
      <c r="L24" s="198">
        <f>December!R24</f>
        <v>0</v>
      </c>
      <c r="M24" s="66"/>
      <c r="N24" s="66"/>
      <c r="O24" s="66"/>
      <c r="P24" s="66"/>
      <c r="Q24" s="66"/>
      <c r="R24" s="49">
        <f t="shared" si="0"/>
        <v>0</v>
      </c>
      <c r="S24" s="65"/>
      <c r="T24" s="69"/>
      <c r="U24" s="70"/>
      <c r="V24" s="135"/>
      <c r="W24" s="135"/>
      <c r="X24" s="98" t="str">
        <f>IF(December!X24="","",December!X24)</f>
        <v/>
      </c>
      <c r="Y24" s="2" t="str" cm="1">
        <f t="array" ref="Y24">_xlfn.IFS(A24="","",A24=" ","",A24=0,"",TRUE,1)</f>
        <v/>
      </c>
      <c r="Z24" s="2" t="str" cm="1">
        <f t="array" ref="Z24">_xlfn.IFS(K24="","",K24=" ","",K24=0,"",TRUE,1)</f>
        <v/>
      </c>
    </row>
    <row r="25" spans="1:26" ht="23.25" customHeight="1" x14ac:dyDescent="0.35">
      <c r="A25" s="98" t="str">
        <f>IF(December!A25="","",December!A25)</f>
        <v/>
      </c>
      <c r="B25" s="64" t="str">
        <f>December!B25</f>
        <v/>
      </c>
      <c r="C25" s="65" t="str">
        <f>December!C25</f>
        <v/>
      </c>
      <c r="D25" s="64" t="str">
        <f>December!D25</f>
        <v/>
      </c>
      <c r="E25" s="65" t="str">
        <f>December!E25</f>
        <v/>
      </c>
      <c r="F25" s="65" t="str">
        <f>December!F25</f>
        <v/>
      </c>
      <c r="G25" s="65" t="str">
        <f>December!G25</f>
        <v/>
      </c>
      <c r="H25" s="64" t="str">
        <f>December!H25</f>
        <v/>
      </c>
      <c r="I25" s="65" t="str">
        <f>December!I25</f>
        <v/>
      </c>
      <c r="J25" s="65" t="str">
        <f>December!J25</f>
        <v/>
      </c>
      <c r="K25" s="65" t="str">
        <f>December!K25</f>
        <v/>
      </c>
      <c r="L25" s="198">
        <f>December!R25</f>
        <v>0</v>
      </c>
      <c r="M25" s="66"/>
      <c r="N25" s="66"/>
      <c r="O25" s="66"/>
      <c r="P25" s="66"/>
      <c r="Q25" s="66"/>
      <c r="R25" s="49">
        <f t="shared" si="0"/>
        <v>0</v>
      </c>
      <c r="S25" s="65"/>
      <c r="T25" s="69"/>
      <c r="U25" s="70"/>
      <c r="V25" s="135"/>
      <c r="W25" s="135"/>
      <c r="X25" s="98" t="str">
        <f>IF(December!X25="","",December!X25)</f>
        <v/>
      </c>
      <c r="Y25" s="2" t="str" cm="1">
        <f t="array" ref="Y25">_xlfn.IFS(A25="","",A25=" ","",A25=0,"",TRUE,1)</f>
        <v/>
      </c>
      <c r="Z25" s="2" t="str" cm="1">
        <f t="array" ref="Z25">_xlfn.IFS(K25="","",K25=" ","",K25=0,"",TRUE,1)</f>
        <v/>
      </c>
    </row>
    <row r="26" spans="1:26" ht="23.25" customHeight="1" x14ac:dyDescent="0.35">
      <c r="A26" s="98" t="str">
        <f>IF(December!A26="","",December!A26)</f>
        <v/>
      </c>
      <c r="B26" s="64" t="str">
        <f>December!B26</f>
        <v/>
      </c>
      <c r="C26" s="65" t="str">
        <f>December!C26</f>
        <v/>
      </c>
      <c r="D26" s="64" t="str">
        <f>December!D26</f>
        <v/>
      </c>
      <c r="E26" s="65" t="str">
        <f>December!E26</f>
        <v/>
      </c>
      <c r="F26" s="65" t="str">
        <f>December!F26</f>
        <v/>
      </c>
      <c r="G26" s="65" t="str">
        <f>December!G26</f>
        <v/>
      </c>
      <c r="H26" s="64" t="str">
        <f>December!H26</f>
        <v/>
      </c>
      <c r="I26" s="65" t="str">
        <f>December!I26</f>
        <v/>
      </c>
      <c r="J26" s="65" t="str">
        <f>December!J26</f>
        <v/>
      </c>
      <c r="K26" s="65" t="str">
        <f>December!K26</f>
        <v/>
      </c>
      <c r="L26" s="198">
        <f>December!R26</f>
        <v>0</v>
      </c>
      <c r="M26" s="66"/>
      <c r="N26" s="66"/>
      <c r="O26" s="66"/>
      <c r="P26" s="66"/>
      <c r="Q26" s="66"/>
      <c r="R26" s="49">
        <f t="shared" si="0"/>
        <v>0</v>
      </c>
      <c r="S26" s="65"/>
      <c r="T26" s="69"/>
      <c r="U26" s="70"/>
      <c r="V26" s="135"/>
      <c r="W26" s="135"/>
      <c r="X26" s="98" t="str">
        <f>IF(December!X26="","",December!X26)</f>
        <v/>
      </c>
      <c r="Y26" s="2" t="str" cm="1">
        <f t="array" ref="Y26">_xlfn.IFS(A26="","",A26=" ","",A26=0,"",TRUE,1)</f>
        <v/>
      </c>
      <c r="Z26" s="2" t="str" cm="1">
        <f t="array" ref="Z26">_xlfn.IFS(K26="","",K26=" ","",K26=0,"",TRUE,1)</f>
        <v/>
      </c>
    </row>
    <row r="27" spans="1:26" ht="23.25" customHeight="1" x14ac:dyDescent="0.35">
      <c r="A27" s="98" t="str">
        <f>IF(December!A27="","",December!A27)</f>
        <v/>
      </c>
      <c r="B27" s="64" t="str">
        <f>December!B27</f>
        <v/>
      </c>
      <c r="C27" s="65" t="str">
        <f>December!C27</f>
        <v/>
      </c>
      <c r="D27" s="64" t="str">
        <f>December!D27</f>
        <v/>
      </c>
      <c r="E27" s="65" t="str">
        <f>December!E27</f>
        <v/>
      </c>
      <c r="F27" s="65" t="str">
        <f>December!F27</f>
        <v/>
      </c>
      <c r="G27" s="65" t="str">
        <f>December!G27</f>
        <v/>
      </c>
      <c r="H27" s="64" t="str">
        <f>December!H27</f>
        <v/>
      </c>
      <c r="I27" s="65" t="str">
        <f>December!I27</f>
        <v/>
      </c>
      <c r="J27" s="65" t="str">
        <f>December!J27</f>
        <v/>
      </c>
      <c r="K27" s="65" t="str">
        <f>December!K27</f>
        <v/>
      </c>
      <c r="L27" s="198">
        <f>December!R27</f>
        <v>0</v>
      </c>
      <c r="M27" s="66"/>
      <c r="N27" s="66"/>
      <c r="O27" s="66"/>
      <c r="P27" s="66"/>
      <c r="Q27" s="66"/>
      <c r="R27" s="49">
        <f t="shared" si="0"/>
        <v>0</v>
      </c>
      <c r="S27" s="65"/>
      <c r="T27" s="69"/>
      <c r="U27" s="70"/>
      <c r="V27" s="135"/>
      <c r="W27" s="135"/>
      <c r="X27" s="98" t="str">
        <f>IF(December!X27="","",December!X27)</f>
        <v/>
      </c>
      <c r="Y27" s="2" t="str" cm="1">
        <f t="array" ref="Y27">_xlfn.IFS(A27="","",A27=" ","",A27=0,"",TRUE,1)</f>
        <v/>
      </c>
      <c r="Z27" s="2" t="str" cm="1">
        <f t="array" ref="Z27">_xlfn.IFS(K27="","",K27=" ","",K27=0,"",TRUE,1)</f>
        <v/>
      </c>
    </row>
    <row r="28" spans="1:26" ht="23.25" customHeight="1" x14ac:dyDescent="0.35">
      <c r="A28" s="98" t="str">
        <f>IF(December!A28="","",December!A28)</f>
        <v/>
      </c>
      <c r="B28" s="64" t="str">
        <f>December!B28</f>
        <v/>
      </c>
      <c r="C28" s="65" t="str">
        <f>December!C28</f>
        <v/>
      </c>
      <c r="D28" s="64" t="str">
        <f>December!D28</f>
        <v/>
      </c>
      <c r="E28" s="65" t="str">
        <f>December!E28</f>
        <v/>
      </c>
      <c r="F28" s="65" t="str">
        <f>December!F28</f>
        <v/>
      </c>
      <c r="G28" s="65" t="str">
        <f>December!G28</f>
        <v/>
      </c>
      <c r="H28" s="64" t="str">
        <f>December!H28</f>
        <v/>
      </c>
      <c r="I28" s="65" t="str">
        <f>December!I28</f>
        <v/>
      </c>
      <c r="J28" s="65" t="str">
        <f>December!J28</f>
        <v/>
      </c>
      <c r="K28" s="65" t="str">
        <f>December!K28</f>
        <v/>
      </c>
      <c r="L28" s="198">
        <f>December!R28</f>
        <v>0</v>
      </c>
      <c r="M28" s="66"/>
      <c r="N28" s="66"/>
      <c r="O28" s="66"/>
      <c r="P28" s="66"/>
      <c r="Q28" s="66"/>
      <c r="R28" s="49">
        <f t="shared" si="0"/>
        <v>0</v>
      </c>
      <c r="S28" s="65"/>
      <c r="T28" s="69"/>
      <c r="U28" s="70"/>
      <c r="V28" s="135"/>
      <c r="W28" s="135"/>
      <c r="X28" s="98" t="str">
        <f>IF(December!X28="","",December!X28)</f>
        <v/>
      </c>
      <c r="Y28" s="2" t="str" cm="1">
        <f t="array" ref="Y28">_xlfn.IFS(A28="","",A28=" ","",A28=0,"",TRUE,1)</f>
        <v/>
      </c>
      <c r="Z28" s="2" t="str" cm="1">
        <f t="array" ref="Z28">_xlfn.IFS(K28="","",K28=" ","",K28=0,"",TRUE,1)</f>
        <v/>
      </c>
    </row>
    <row r="29" spans="1:26" ht="23.25" customHeight="1" x14ac:dyDescent="0.35">
      <c r="A29" s="98" t="str">
        <f>IF(December!A29="","",December!A29)</f>
        <v/>
      </c>
      <c r="B29" s="64" t="str">
        <f>December!B29</f>
        <v/>
      </c>
      <c r="C29" s="65" t="str">
        <f>December!C29</f>
        <v/>
      </c>
      <c r="D29" s="64" t="str">
        <f>December!D29</f>
        <v/>
      </c>
      <c r="E29" s="65" t="str">
        <f>December!E29</f>
        <v/>
      </c>
      <c r="F29" s="65" t="str">
        <f>December!F29</f>
        <v/>
      </c>
      <c r="G29" s="65" t="str">
        <f>December!G29</f>
        <v/>
      </c>
      <c r="H29" s="64" t="str">
        <f>December!H29</f>
        <v/>
      </c>
      <c r="I29" s="65" t="str">
        <f>December!I29</f>
        <v/>
      </c>
      <c r="J29" s="65" t="str">
        <f>December!J29</f>
        <v/>
      </c>
      <c r="K29" s="65" t="str">
        <f>December!K29</f>
        <v/>
      </c>
      <c r="L29" s="198">
        <f>December!R29</f>
        <v>0</v>
      </c>
      <c r="M29" s="66"/>
      <c r="N29" s="66"/>
      <c r="O29" s="66"/>
      <c r="P29" s="66"/>
      <c r="Q29" s="66"/>
      <c r="R29" s="49">
        <f t="shared" si="0"/>
        <v>0</v>
      </c>
      <c r="S29" s="65"/>
      <c r="T29" s="69"/>
      <c r="U29" s="70"/>
      <c r="V29" s="135"/>
      <c r="W29" s="135"/>
      <c r="X29" s="98" t="str">
        <f>IF(December!X29="","",December!X29)</f>
        <v/>
      </c>
      <c r="Y29" s="2" t="str" cm="1">
        <f t="array" ref="Y29">_xlfn.IFS(A29="","",A29=" ","",A29=0,"",TRUE,1)</f>
        <v/>
      </c>
      <c r="Z29" s="2" t="str" cm="1">
        <f t="array" ref="Z29">_xlfn.IFS(K29="","",K29=" ","",K29=0,"",TRUE,1)</f>
        <v/>
      </c>
    </row>
    <row r="30" spans="1:26" ht="23.25" customHeight="1" x14ac:dyDescent="0.35">
      <c r="A30" s="98" t="str">
        <f>IF(December!A30="","",December!A30)</f>
        <v/>
      </c>
      <c r="B30" s="64" t="str">
        <f>December!B30</f>
        <v/>
      </c>
      <c r="C30" s="65" t="str">
        <f>December!C30</f>
        <v/>
      </c>
      <c r="D30" s="64" t="str">
        <f>December!D30</f>
        <v/>
      </c>
      <c r="E30" s="65" t="str">
        <f>December!E30</f>
        <v/>
      </c>
      <c r="F30" s="65" t="str">
        <f>December!F30</f>
        <v/>
      </c>
      <c r="G30" s="65" t="str">
        <f>December!G30</f>
        <v/>
      </c>
      <c r="H30" s="64" t="str">
        <f>December!H30</f>
        <v/>
      </c>
      <c r="I30" s="65" t="str">
        <f>December!I30</f>
        <v/>
      </c>
      <c r="J30" s="65" t="str">
        <f>December!J30</f>
        <v/>
      </c>
      <c r="K30" s="65" t="str">
        <f>December!K30</f>
        <v/>
      </c>
      <c r="L30" s="198">
        <f>December!R30</f>
        <v>0</v>
      </c>
      <c r="M30" s="66"/>
      <c r="N30" s="66"/>
      <c r="O30" s="66"/>
      <c r="P30" s="66"/>
      <c r="Q30" s="66"/>
      <c r="R30" s="49">
        <f t="shared" si="0"/>
        <v>0</v>
      </c>
      <c r="S30" s="65"/>
      <c r="T30" s="69"/>
      <c r="U30" s="70"/>
      <c r="V30" s="135"/>
      <c r="W30" s="135"/>
      <c r="X30" s="98" t="str">
        <f>IF(December!X30="","",December!X30)</f>
        <v/>
      </c>
      <c r="Y30" s="2" t="str" cm="1">
        <f t="array" ref="Y30">_xlfn.IFS(A30="","",A30=" ","",A30=0,"",TRUE,1)</f>
        <v/>
      </c>
      <c r="Z30" s="2" t="str" cm="1">
        <f t="array" ref="Z30">_xlfn.IFS(K30="","",K30=" ","",K30=0,"",TRUE,1)</f>
        <v/>
      </c>
    </row>
    <row r="31" spans="1:26" ht="23.25" customHeight="1" x14ac:dyDescent="0.35">
      <c r="A31" s="98" t="str">
        <f>IF(December!A31="","",December!A31)</f>
        <v/>
      </c>
      <c r="B31" s="64" t="str">
        <f>December!B31</f>
        <v/>
      </c>
      <c r="C31" s="65" t="str">
        <f>December!C31</f>
        <v/>
      </c>
      <c r="D31" s="64" t="str">
        <f>December!D31</f>
        <v/>
      </c>
      <c r="E31" s="65" t="str">
        <f>December!E31</f>
        <v/>
      </c>
      <c r="F31" s="65" t="str">
        <f>December!F31</f>
        <v/>
      </c>
      <c r="G31" s="65" t="str">
        <f>December!G31</f>
        <v/>
      </c>
      <c r="H31" s="64" t="str">
        <f>December!H31</f>
        <v/>
      </c>
      <c r="I31" s="65" t="str">
        <f>December!I31</f>
        <v/>
      </c>
      <c r="J31" s="65" t="str">
        <f>December!J31</f>
        <v/>
      </c>
      <c r="K31" s="65" t="str">
        <f>December!K31</f>
        <v/>
      </c>
      <c r="L31" s="198">
        <f>December!R31</f>
        <v>0</v>
      </c>
      <c r="M31" s="66"/>
      <c r="N31" s="66"/>
      <c r="O31" s="66"/>
      <c r="P31" s="66"/>
      <c r="Q31" s="66"/>
      <c r="R31" s="49">
        <f t="shared" si="0"/>
        <v>0</v>
      </c>
      <c r="S31" s="65"/>
      <c r="T31" s="69"/>
      <c r="U31" s="70"/>
      <c r="V31" s="135"/>
      <c r="W31" s="135"/>
      <c r="X31" s="98" t="str">
        <f>IF(December!X31="","",December!X31)</f>
        <v/>
      </c>
      <c r="Y31" s="2" t="str" cm="1">
        <f t="array" ref="Y31">_xlfn.IFS(A31="","",A31=" ","",A31=0,"",TRUE,1)</f>
        <v/>
      </c>
      <c r="Z31" s="2" t="str" cm="1">
        <f t="array" ref="Z31">_xlfn.IFS(K31="","",K31=" ","",K31=0,"",TRUE,1)</f>
        <v/>
      </c>
    </row>
    <row r="32" spans="1:26" ht="23.25" customHeight="1" x14ac:dyDescent="0.35">
      <c r="A32" s="98" t="str">
        <f>IF(December!A32="","",December!A32)</f>
        <v/>
      </c>
      <c r="B32" s="64" t="str">
        <f>December!B32</f>
        <v/>
      </c>
      <c r="C32" s="65" t="str">
        <f>December!C32</f>
        <v/>
      </c>
      <c r="D32" s="64" t="str">
        <f>December!D32</f>
        <v/>
      </c>
      <c r="E32" s="65" t="str">
        <f>December!E32</f>
        <v/>
      </c>
      <c r="F32" s="65" t="str">
        <f>December!F32</f>
        <v/>
      </c>
      <c r="G32" s="65" t="str">
        <f>December!G32</f>
        <v/>
      </c>
      <c r="H32" s="64" t="str">
        <f>December!H32</f>
        <v/>
      </c>
      <c r="I32" s="65" t="str">
        <f>December!I32</f>
        <v/>
      </c>
      <c r="J32" s="65" t="str">
        <f>December!J32</f>
        <v/>
      </c>
      <c r="K32" s="65" t="str">
        <f>December!K32</f>
        <v/>
      </c>
      <c r="L32" s="198">
        <f>December!R32</f>
        <v>0</v>
      </c>
      <c r="M32" s="66"/>
      <c r="N32" s="66"/>
      <c r="O32" s="66"/>
      <c r="P32" s="66"/>
      <c r="Q32" s="66"/>
      <c r="R32" s="49">
        <f t="shared" si="0"/>
        <v>0</v>
      </c>
      <c r="S32" s="65"/>
      <c r="T32" s="69"/>
      <c r="U32" s="70"/>
      <c r="V32" s="135"/>
      <c r="W32" s="135"/>
      <c r="X32" s="98" t="str">
        <f>IF(December!X32="","",December!X32)</f>
        <v/>
      </c>
      <c r="Y32" s="2" t="str" cm="1">
        <f t="array" ref="Y32">_xlfn.IFS(A32="","",A32=" ","",A32=0,"",TRUE,1)</f>
        <v/>
      </c>
      <c r="Z32" s="2" t="str" cm="1">
        <f t="array" ref="Z32">_xlfn.IFS(K32="","",K32=" ","",K32=0,"",TRUE,1)</f>
        <v/>
      </c>
    </row>
    <row r="33" spans="1:26" ht="23.25" customHeight="1" x14ac:dyDescent="0.35">
      <c r="A33" s="98" t="str">
        <f>IF(December!A33="","",December!A33)</f>
        <v/>
      </c>
      <c r="B33" s="64" t="str">
        <f>December!B33</f>
        <v/>
      </c>
      <c r="C33" s="65" t="str">
        <f>December!C33</f>
        <v/>
      </c>
      <c r="D33" s="64" t="str">
        <f>December!D33</f>
        <v/>
      </c>
      <c r="E33" s="65" t="str">
        <f>December!E33</f>
        <v/>
      </c>
      <c r="F33" s="65" t="str">
        <f>December!F33</f>
        <v/>
      </c>
      <c r="G33" s="65" t="str">
        <f>December!G33</f>
        <v/>
      </c>
      <c r="H33" s="64" t="str">
        <f>December!H33</f>
        <v/>
      </c>
      <c r="I33" s="65" t="str">
        <f>December!I33</f>
        <v/>
      </c>
      <c r="J33" s="65" t="str">
        <f>December!J33</f>
        <v/>
      </c>
      <c r="K33" s="65" t="str">
        <f>December!K33</f>
        <v/>
      </c>
      <c r="L33" s="198">
        <f>December!R33</f>
        <v>0</v>
      </c>
      <c r="M33" s="66"/>
      <c r="N33" s="66"/>
      <c r="O33" s="66"/>
      <c r="P33" s="66"/>
      <c r="Q33" s="66"/>
      <c r="R33" s="49">
        <f t="shared" si="0"/>
        <v>0</v>
      </c>
      <c r="S33" s="65"/>
      <c r="T33" s="69"/>
      <c r="U33" s="70"/>
      <c r="V33" s="135"/>
      <c r="W33" s="135"/>
      <c r="X33" s="98" t="str">
        <f>IF(December!X33="","",December!X33)</f>
        <v/>
      </c>
      <c r="Y33" s="2" t="str" cm="1">
        <f t="array" ref="Y33">_xlfn.IFS(A33="","",A33=" ","",A33=0,"",TRUE,1)</f>
        <v/>
      </c>
      <c r="Z33" s="2" t="str" cm="1">
        <f t="array" ref="Z33">_xlfn.IFS(K33="","",K33=" ","",K33=0,"",TRUE,1)</f>
        <v/>
      </c>
    </row>
    <row r="34" spans="1:26" ht="23.25" customHeight="1" x14ac:dyDescent="0.35">
      <c r="A34" s="98" t="str">
        <f>IF(December!A34="","",December!A34)</f>
        <v/>
      </c>
      <c r="B34" s="64" t="str">
        <f>December!B34</f>
        <v/>
      </c>
      <c r="C34" s="65" t="str">
        <f>December!C34</f>
        <v/>
      </c>
      <c r="D34" s="64" t="str">
        <f>December!D34</f>
        <v/>
      </c>
      <c r="E34" s="65" t="str">
        <f>December!E34</f>
        <v/>
      </c>
      <c r="F34" s="65" t="str">
        <f>December!F34</f>
        <v/>
      </c>
      <c r="G34" s="65" t="str">
        <f>December!G34</f>
        <v/>
      </c>
      <c r="H34" s="64" t="str">
        <f>December!H34</f>
        <v/>
      </c>
      <c r="I34" s="65" t="str">
        <f>December!I34</f>
        <v/>
      </c>
      <c r="J34" s="65" t="str">
        <f>December!J34</f>
        <v/>
      </c>
      <c r="K34" s="65" t="str">
        <f>December!K34</f>
        <v/>
      </c>
      <c r="L34" s="198">
        <f>December!R34</f>
        <v>0</v>
      </c>
      <c r="M34" s="66"/>
      <c r="N34" s="66"/>
      <c r="O34" s="66"/>
      <c r="P34" s="66"/>
      <c r="Q34" s="66"/>
      <c r="R34" s="49">
        <f t="shared" si="0"/>
        <v>0</v>
      </c>
      <c r="S34" s="65"/>
      <c r="T34" s="69"/>
      <c r="U34" s="70"/>
      <c r="V34" s="135"/>
      <c r="W34" s="135"/>
      <c r="X34" s="98" t="str">
        <f>IF(December!X34="","",December!X34)</f>
        <v/>
      </c>
      <c r="Y34" s="2" t="str" cm="1">
        <f t="array" ref="Y34">_xlfn.IFS(A34="","",A34=" ","",A34=0,"",TRUE,1)</f>
        <v/>
      </c>
      <c r="Z34" s="2" t="str" cm="1">
        <f t="array" ref="Z34">_xlfn.IFS(K34="","",K34=" ","",K34=0,"",TRUE,1)</f>
        <v/>
      </c>
    </row>
    <row r="35" spans="1:26" ht="23.25" customHeight="1" x14ac:dyDescent="0.35">
      <c r="A35" s="98" t="str">
        <f>IF(December!A35="","",December!A35)</f>
        <v/>
      </c>
      <c r="B35" s="64" t="str">
        <f>December!B35</f>
        <v/>
      </c>
      <c r="C35" s="65" t="str">
        <f>December!C35</f>
        <v/>
      </c>
      <c r="D35" s="64" t="str">
        <f>December!D35</f>
        <v/>
      </c>
      <c r="E35" s="65" t="str">
        <f>December!E35</f>
        <v/>
      </c>
      <c r="F35" s="65" t="str">
        <f>December!F35</f>
        <v/>
      </c>
      <c r="G35" s="65" t="str">
        <f>December!G35</f>
        <v/>
      </c>
      <c r="H35" s="64" t="str">
        <f>December!H35</f>
        <v/>
      </c>
      <c r="I35" s="65" t="str">
        <f>December!I35</f>
        <v/>
      </c>
      <c r="J35" s="65" t="str">
        <f>December!J35</f>
        <v/>
      </c>
      <c r="K35" s="65" t="str">
        <f>December!K35</f>
        <v/>
      </c>
      <c r="L35" s="198">
        <f>December!R35</f>
        <v>0</v>
      </c>
      <c r="M35" s="66"/>
      <c r="N35" s="66"/>
      <c r="O35" s="66"/>
      <c r="P35" s="66"/>
      <c r="Q35" s="66"/>
      <c r="R35" s="49">
        <f t="shared" si="0"/>
        <v>0</v>
      </c>
      <c r="S35" s="65"/>
      <c r="T35" s="69"/>
      <c r="U35" s="70"/>
      <c r="V35" s="135"/>
      <c r="W35" s="135"/>
      <c r="X35" s="98" t="str">
        <f>IF(December!X35="","",December!X35)</f>
        <v/>
      </c>
      <c r="Y35" s="2" t="str" cm="1">
        <f t="array" ref="Y35">_xlfn.IFS(A35="","",A35=" ","",A35=0,"",TRUE,1)</f>
        <v/>
      </c>
      <c r="Z35" s="2" t="str" cm="1">
        <f t="array" ref="Z35">_xlfn.IFS(K35="","",K35=" ","",K35=0,"",TRUE,1)</f>
        <v/>
      </c>
    </row>
    <row r="36" spans="1:26" ht="23.25" customHeight="1" x14ac:dyDescent="0.35">
      <c r="A36" s="98" t="str">
        <f>IF(December!A36="","",December!A36)</f>
        <v/>
      </c>
      <c r="B36" s="64" t="str">
        <f>December!B36</f>
        <v/>
      </c>
      <c r="C36" s="65" t="str">
        <f>December!C36</f>
        <v/>
      </c>
      <c r="D36" s="64" t="str">
        <f>December!D36</f>
        <v/>
      </c>
      <c r="E36" s="65" t="str">
        <f>December!E36</f>
        <v/>
      </c>
      <c r="F36" s="65" t="str">
        <f>December!F36</f>
        <v/>
      </c>
      <c r="G36" s="65" t="str">
        <f>December!G36</f>
        <v/>
      </c>
      <c r="H36" s="64" t="str">
        <f>December!H36</f>
        <v/>
      </c>
      <c r="I36" s="65" t="str">
        <f>December!I36</f>
        <v/>
      </c>
      <c r="J36" s="65" t="str">
        <f>December!J36</f>
        <v/>
      </c>
      <c r="K36" s="65" t="str">
        <f>December!K36</f>
        <v/>
      </c>
      <c r="L36" s="198">
        <f>December!R36</f>
        <v>0</v>
      </c>
      <c r="M36" s="66"/>
      <c r="N36" s="66"/>
      <c r="O36" s="66"/>
      <c r="P36" s="66"/>
      <c r="Q36" s="66"/>
      <c r="R36" s="49">
        <f t="shared" si="0"/>
        <v>0</v>
      </c>
      <c r="S36" s="65"/>
      <c r="T36" s="69"/>
      <c r="U36" s="70"/>
      <c r="V36" s="135"/>
      <c r="W36" s="135"/>
      <c r="X36" s="98" t="str">
        <f>IF(December!X36="","",December!X36)</f>
        <v/>
      </c>
      <c r="Y36" s="2" t="str" cm="1">
        <f t="array" ref="Y36">_xlfn.IFS(A36="","",A36=" ","",A36=0,"",TRUE,1)</f>
        <v/>
      </c>
      <c r="Z36" s="2" t="str" cm="1">
        <f t="array" ref="Z36">_xlfn.IFS(K36="","",K36=" ","",K36=0,"",TRUE,1)</f>
        <v/>
      </c>
    </row>
    <row r="37" spans="1:26" ht="23.25" customHeight="1" x14ac:dyDescent="0.35">
      <c r="A37" s="98" t="str">
        <f>IF(December!A37="","",December!A37)</f>
        <v/>
      </c>
      <c r="B37" s="64" t="str">
        <f>December!B37</f>
        <v/>
      </c>
      <c r="C37" s="65" t="str">
        <f>December!C37</f>
        <v/>
      </c>
      <c r="D37" s="64" t="str">
        <f>December!D37</f>
        <v/>
      </c>
      <c r="E37" s="65" t="str">
        <f>December!E37</f>
        <v/>
      </c>
      <c r="F37" s="65" t="str">
        <f>December!F37</f>
        <v/>
      </c>
      <c r="G37" s="65" t="str">
        <f>December!G37</f>
        <v/>
      </c>
      <c r="H37" s="64" t="str">
        <f>December!H37</f>
        <v/>
      </c>
      <c r="I37" s="65" t="str">
        <f>December!I37</f>
        <v/>
      </c>
      <c r="J37" s="65" t="str">
        <f>December!J37</f>
        <v/>
      </c>
      <c r="K37" s="65" t="str">
        <f>December!K37</f>
        <v/>
      </c>
      <c r="L37" s="198">
        <f>December!R37</f>
        <v>0</v>
      </c>
      <c r="M37" s="66"/>
      <c r="N37" s="66"/>
      <c r="O37" s="66"/>
      <c r="P37" s="66"/>
      <c r="Q37" s="66"/>
      <c r="R37" s="49">
        <f t="shared" si="0"/>
        <v>0</v>
      </c>
      <c r="S37" s="65"/>
      <c r="T37" s="69"/>
      <c r="U37" s="70"/>
      <c r="V37" s="135"/>
      <c r="W37" s="135"/>
      <c r="X37" s="98" t="str">
        <f>IF(December!X37="","",December!X37)</f>
        <v/>
      </c>
      <c r="Y37" s="2" t="str" cm="1">
        <f t="array" ref="Y37">_xlfn.IFS(A37="","",A37=" ","",A37=0,"",TRUE,1)</f>
        <v/>
      </c>
      <c r="Z37" s="2" t="str" cm="1">
        <f t="array" ref="Z37">_xlfn.IFS(K37="","",K37=" ","",K37=0,"",TRUE,1)</f>
        <v/>
      </c>
    </row>
    <row r="38" spans="1:26" ht="23.25" customHeight="1" x14ac:dyDescent="0.35">
      <c r="A38" s="98" t="str">
        <f>IF(December!A38="","",December!A38)</f>
        <v/>
      </c>
      <c r="B38" s="64" t="str">
        <f>December!B38</f>
        <v/>
      </c>
      <c r="C38" s="65" t="str">
        <f>December!C38</f>
        <v/>
      </c>
      <c r="D38" s="64" t="str">
        <f>December!D38</f>
        <v/>
      </c>
      <c r="E38" s="65" t="str">
        <f>December!E38</f>
        <v/>
      </c>
      <c r="F38" s="65" t="str">
        <f>December!F38</f>
        <v/>
      </c>
      <c r="G38" s="65" t="str">
        <f>December!G38</f>
        <v/>
      </c>
      <c r="H38" s="64" t="str">
        <f>December!H38</f>
        <v/>
      </c>
      <c r="I38" s="65" t="str">
        <f>December!I38</f>
        <v/>
      </c>
      <c r="J38" s="65" t="str">
        <f>December!J38</f>
        <v/>
      </c>
      <c r="K38" s="65" t="str">
        <f>December!K38</f>
        <v/>
      </c>
      <c r="L38" s="198">
        <f>December!R38</f>
        <v>0</v>
      </c>
      <c r="M38" s="66"/>
      <c r="N38" s="66"/>
      <c r="O38" s="66"/>
      <c r="P38" s="66"/>
      <c r="Q38" s="66"/>
      <c r="R38" s="49">
        <f t="shared" si="0"/>
        <v>0</v>
      </c>
      <c r="S38" s="65"/>
      <c r="T38" s="69"/>
      <c r="U38" s="70"/>
      <c r="V38" s="135"/>
      <c r="W38" s="135"/>
      <c r="X38" s="98" t="str">
        <f>IF(December!X38="","",December!X38)</f>
        <v/>
      </c>
      <c r="Y38" s="2" t="str" cm="1">
        <f t="array" ref="Y38">_xlfn.IFS(A38="","",A38=" ","",A38=0,"",TRUE,1)</f>
        <v/>
      </c>
      <c r="Z38" s="2" t="str" cm="1">
        <f t="array" ref="Z38">_xlfn.IFS(K38="","",K38=" ","",K38=0,"",TRUE,1)</f>
        <v/>
      </c>
    </row>
    <row r="39" spans="1:26" ht="23.25" customHeight="1" x14ac:dyDescent="0.35">
      <c r="A39" s="98" t="str">
        <f>IF(December!A39="","",December!A39)</f>
        <v/>
      </c>
      <c r="B39" s="64" t="str">
        <f>December!B39</f>
        <v/>
      </c>
      <c r="C39" s="65" t="str">
        <f>December!C39</f>
        <v/>
      </c>
      <c r="D39" s="64" t="str">
        <f>December!D39</f>
        <v/>
      </c>
      <c r="E39" s="65" t="str">
        <f>December!E39</f>
        <v/>
      </c>
      <c r="F39" s="65" t="str">
        <f>December!F39</f>
        <v/>
      </c>
      <c r="G39" s="65" t="str">
        <f>December!G39</f>
        <v/>
      </c>
      <c r="H39" s="64" t="str">
        <f>December!H39</f>
        <v/>
      </c>
      <c r="I39" s="65" t="str">
        <f>December!I39</f>
        <v/>
      </c>
      <c r="J39" s="65" t="str">
        <f>December!J39</f>
        <v/>
      </c>
      <c r="K39" s="65" t="str">
        <f>December!K39</f>
        <v/>
      </c>
      <c r="L39" s="198">
        <f>December!R39</f>
        <v>0</v>
      </c>
      <c r="M39" s="66"/>
      <c r="N39" s="66"/>
      <c r="O39" s="66"/>
      <c r="P39" s="66"/>
      <c r="Q39" s="66"/>
      <c r="R39" s="49">
        <f t="shared" si="0"/>
        <v>0</v>
      </c>
      <c r="S39" s="65"/>
      <c r="T39" s="69"/>
      <c r="U39" s="70"/>
      <c r="V39" s="135"/>
      <c r="W39" s="135"/>
      <c r="X39" s="98" t="str">
        <f>IF(December!X39="","",December!X39)</f>
        <v/>
      </c>
      <c r="Y39" s="2" t="str" cm="1">
        <f t="array" ref="Y39">_xlfn.IFS(A39="","",A39=" ","",A39=0,"",TRUE,1)</f>
        <v/>
      </c>
      <c r="Z39" s="2" t="str" cm="1">
        <f t="array" ref="Z39">_xlfn.IFS(K39="","",K39=" ","",K39=0,"",TRUE,1)</f>
        <v/>
      </c>
    </row>
    <row r="40" spans="1:26" ht="23.25" customHeight="1" x14ac:dyDescent="0.35">
      <c r="A40" s="98" t="str">
        <f>IF(December!A40="","",December!A40)</f>
        <v/>
      </c>
      <c r="B40" s="64" t="str">
        <f>December!B40</f>
        <v/>
      </c>
      <c r="C40" s="65" t="str">
        <f>December!C40</f>
        <v/>
      </c>
      <c r="D40" s="64" t="str">
        <f>December!D40</f>
        <v/>
      </c>
      <c r="E40" s="65" t="str">
        <f>December!E40</f>
        <v/>
      </c>
      <c r="F40" s="65" t="str">
        <f>December!F40</f>
        <v/>
      </c>
      <c r="G40" s="65" t="str">
        <f>December!G40</f>
        <v/>
      </c>
      <c r="H40" s="64" t="str">
        <f>December!H40</f>
        <v/>
      </c>
      <c r="I40" s="65" t="str">
        <f>December!I40</f>
        <v/>
      </c>
      <c r="J40" s="65" t="str">
        <f>December!J40</f>
        <v/>
      </c>
      <c r="K40" s="65" t="str">
        <f>December!K40</f>
        <v/>
      </c>
      <c r="L40" s="198">
        <f>December!R40</f>
        <v>0</v>
      </c>
      <c r="M40" s="66"/>
      <c r="N40" s="66"/>
      <c r="O40" s="66"/>
      <c r="P40" s="66"/>
      <c r="Q40" s="66"/>
      <c r="R40" s="49">
        <f t="shared" si="0"/>
        <v>0</v>
      </c>
      <c r="S40" s="65"/>
      <c r="T40" s="69"/>
      <c r="U40" s="70"/>
      <c r="V40" s="135"/>
      <c r="W40" s="135"/>
      <c r="X40" s="98" t="str">
        <f>IF(December!X40="","",December!X40)</f>
        <v/>
      </c>
      <c r="Y40" s="2" t="str" cm="1">
        <f t="array" ref="Y40">_xlfn.IFS(A40="","",A40=" ","",A40=0,"",TRUE,1)</f>
        <v/>
      </c>
      <c r="Z40" s="2" t="str" cm="1">
        <f t="array" ref="Z40">_xlfn.IFS(K40="","",K40=" ","",K40=0,"",TRUE,1)</f>
        <v/>
      </c>
    </row>
    <row r="41" spans="1:26" ht="23.25" customHeight="1" x14ac:dyDescent="0.35">
      <c r="A41" s="98" t="str">
        <f>IF(December!A41="","",December!A41)</f>
        <v/>
      </c>
      <c r="B41" s="64" t="str">
        <f>December!B41</f>
        <v/>
      </c>
      <c r="C41" s="65" t="str">
        <f>December!C41</f>
        <v/>
      </c>
      <c r="D41" s="64" t="str">
        <f>December!D41</f>
        <v/>
      </c>
      <c r="E41" s="65" t="str">
        <f>December!E41</f>
        <v/>
      </c>
      <c r="F41" s="65" t="str">
        <f>December!F41</f>
        <v/>
      </c>
      <c r="G41" s="65" t="str">
        <f>December!G41</f>
        <v/>
      </c>
      <c r="H41" s="64" t="str">
        <f>December!H41</f>
        <v/>
      </c>
      <c r="I41" s="65" t="str">
        <f>December!I41</f>
        <v/>
      </c>
      <c r="J41" s="65" t="str">
        <f>December!J41</f>
        <v/>
      </c>
      <c r="K41" s="65" t="str">
        <f>December!K41</f>
        <v/>
      </c>
      <c r="L41" s="198">
        <f>December!R41</f>
        <v>0</v>
      </c>
      <c r="M41" s="66"/>
      <c r="N41" s="66"/>
      <c r="O41" s="66"/>
      <c r="P41" s="66"/>
      <c r="Q41" s="66"/>
      <c r="R41" s="49">
        <f t="shared" si="0"/>
        <v>0</v>
      </c>
      <c r="S41" s="65"/>
      <c r="T41" s="69"/>
      <c r="U41" s="70"/>
      <c r="V41" s="135"/>
      <c r="W41" s="135"/>
      <c r="X41" s="98" t="str">
        <f>IF(December!X41="","",December!X41)</f>
        <v/>
      </c>
      <c r="Y41" s="2" t="str" cm="1">
        <f t="array" ref="Y41">_xlfn.IFS(A41="","",A41=" ","",A41=0,"",TRUE,1)</f>
        <v/>
      </c>
      <c r="Z41" s="2" t="str" cm="1">
        <f t="array" ref="Z41">_xlfn.IFS(K41="","",K41=" ","",K41=0,"",TRUE,1)</f>
        <v/>
      </c>
    </row>
    <row r="42" spans="1:26" ht="23.25" customHeight="1" x14ac:dyDescent="0.35">
      <c r="A42" s="98" t="str">
        <f>IF(December!A42="","",December!A42)</f>
        <v/>
      </c>
      <c r="B42" s="64" t="str">
        <f>December!B42</f>
        <v/>
      </c>
      <c r="C42" s="65" t="str">
        <f>December!C42</f>
        <v/>
      </c>
      <c r="D42" s="64" t="str">
        <f>December!D42</f>
        <v/>
      </c>
      <c r="E42" s="65" t="str">
        <f>December!E42</f>
        <v/>
      </c>
      <c r="F42" s="65" t="str">
        <f>December!F42</f>
        <v/>
      </c>
      <c r="G42" s="65" t="str">
        <f>December!G42</f>
        <v/>
      </c>
      <c r="H42" s="64" t="str">
        <f>December!H42</f>
        <v/>
      </c>
      <c r="I42" s="65" t="str">
        <f>December!I42</f>
        <v/>
      </c>
      <c r="J42" s="65" t="str">
        <f>December!J42</f>
        <v/>
      </c>
      <c r="K42" s="65" t="str">
        <f>December!K42</f>
        <v/>
      </c>
      <c r="L42" s="198">
        <f>December!R42</f>
        <v>0</v>
      </c>
      <c r="M42" s="66"/>
      <c r="N42" s="66"/>
      <c r="O42" s="66"/>
      <c r="P42" s="66"/>
      <c r="Q42" s="66"/>
      <c r="R42" s="49">
        <f t="shared" si="0"/>
        <v>0</v>
      </c>
      <c r="S42" s="65"/>
      <c r="T42" s="69"/>
      <c r="U42" s="70"/>
      <c r="V42" s="135"/>
      <c r="W42" s="135"/>
      <c r="X42" s="98" t="str">
        <f>IF(December!X42="","",December!X42)</f>
        <v/>
      </c>
      <c r="Y42" s="2" t="str" cm="1">
        <f t="array" ref="Y42">_xlfn.IFS(A42="","",A42=" ","",A42=0,"",TRUE,1)</f>
        <v/>
      </c>
      <c r="Z42" s="2" t="str" cm="1">
        <f t="array" ref="Z42">_xlfn.IFS(K42="","",K42=" ","",K42=0,"",TRUE,1)</f>
        <v/>
      </c>
    </row>
    <row r="43" spans="1:26" ht="23.25" customHeight="1" x14ac:dyDescent="0.35">
      <c r="A43" s="98" t="str">
        <f>IF(December!A43="","",December!A43)</f>
        <v/>
      </c>
      <c r="B43" s="64" t="str">
        <f>December!B43</f>
        <v/>
      </c>
      <c r="C43" s="65" t="str">
        <f>December!C43</f>
        <v/>
      </c>
      <c r="D43" s="64" t="str">
        <f>December!D43</f>
        <v/>
      </c>
      <c r="E43" s="65" t="str">
        <f>December!E43</f>
        <v/>
      </c>
      <c r="F43" s="65" t="str">
        <f>December!F43</f>
        <v/>
      </c>
      <c r="G43" s="65" t="str">
        <f>December!G43</f>
        <v/>
      </c>
      <c r="H43" s="64" t="str">
        <f>December!H43</f>
        <v/>
      </c>
      <c r="I43" s="65" t="str">
        <f>December!I43</f>
        <v/>
      </c>
      <c r="J43" s="65" t="str">
        <f>December!J43</f>
        <v/>
      </c>
      <c r="K43" s="65" t="str">
        <f>December!K43</f>
        <v/>
      </c>
      <c r="L43" s="198">
        <f>December!R43</f>
        <v>0</v>
      </c>
      <c r="M43" s="66"/>
      <c r="N43" s="66"/>
      <c r="O43" s="66"/>
      <c r="P43" s="66"/>
      <c r="Q43" s="66"/>
      <c r="R43" s="49">
        <f t="shared" si="0"/>
        <v>0</v>
      </c>
      <c r="S43" s="65"/>
      <c r="T43" s="69"/>
      <c r="U43" s="70"/>
      <c r="V43" s="135"/>
      <c r="W43" s="135"/>
      <c r="X43" s="98" t="str">
        <f>IF(December!X43="","",December!X43)</f>
        <v/>
      </c>
      <c r="Y43" s="2" t="str" cm="1">
        <f t="array" ref="Y43">_xlfn.IFS(A43="","",A43=" ","",A43=0,"",TRUE,1)</f>
        <v/>
      </c>
      <c r="Z43" s="2" t="str" cm="1">
        <f t="array" ref="Z43">_xlfn.IFS(K43="","",K43=" ","",K43=0,"",TRUE,1)</f>
        <v/>
      </c>
    </row>
    <row r="44" spans="1:26" ht="23.25" customHeight="1" x14ac:dyDescent="0.35">
      <c r="A44" s="98" t="str">
        <f>IF(December!A44="","",December!A44)</f>
        <v/>
      </c>
      <c r="B44" s="64" t="str">
        <f>December!B44</f>
        <v/>
      </c>
      <c r="C44" s="65" t="str">
        <f>December!C44</f>
        <v/>
      </c>
      <c r="D44" s="64" t="str">
        <f>December!D44</f>
        <v/>
      </c>
      <c r="E44" s="65" t="str">
        <f>December!E44</f>
        <v/>
      </c>
      <c r="F44" s="65" t="str">
        <f>December!F44</f>
        <v/>
      </c>
      <c r="G44" s="65" t="str">
        <f>December!G44</f>
        <v/>
      </c>
      <c r="H44" s="64" t="str">
        <f>December!H44</f>
        <v/>
      </c>
      <c r="I44" s="65" t="str">
        <f>December!I44</f>
        <v/>
      </c>
      <c r="J44" s="65" t="str">
        <f>December!J44</f>
        <v/>
      </c>
      <c r="K44" s="65" t="str">
        <f>December!K44</f>
        <v/>
      </c>
      <c r="L44" s="198">
        <f>December!R44</f>
        <v>0</v>
      </c>
      <c r="M44" s="66"/>
      <c r="N44" s="66"/>
      <c r="O44" s="66"/>
      <c r="P44" s="66"/>
      <c r="Q44" s="66"/>
      <c r="R44" s="49">
        <f t="shared" si="0"/>
        <v>0</v>
      </c>
      <c r="S44" s="65"/>
      <c r="T44" s="69"/>
      <c r="U44" s="70"/>
      <c r="V44" s="135"/>
      <c r="W44" s="135"/>
      <c r="X44" s="98" t="str">
        <f>IF(December!X44="","",December!X44)</f>
        <v/>
      </c>
      <c r="Y44" s="2" t="str" cm="1">
        <f t="array" ref="Y44">_xlfn.IFS(A44="","",A44=" ","",A44=0,"",TRUE,1)</f>
        <v/>
      </c>
      <c r="Z44" s="2" t="str" cm="1">
        <f t="array" ref="Z44">_xlfn.IFS(K44="","",K44=" ","",K44=0,"",TRUE,1)</f>
        <v/>
      </c>
    </row>
    <row r="45" spans="1:26" ht="23.25" customHeight="1" x14ac:dyDescent="0.35">
      <c r="A45" s="98" t="str">
        <f>IF(December!A45="","",December!A45)</f>
        <v/>
      </c>
      <c r="B45" s="64" t="str">
        <f>December!B45</f>
        <v/>
      </c>
      <c r="C45" s="65" t="str">
        <f>December!C45</f>
        <v/>
      </c>
      <c r="D45" s="64" t="str">
        <f>December!D45</f>
        <v/>
      </c>
      <c r="E45" s="65" t="str">
        <f>December!E45</f>
        <v/>
      </c>
      <c r="F45" s="65" t="str">
        <f>December!F45</f>
        <v/>
      </c>
      <c r="G45" s="65" t="str">
        <f>December!G45</f>
        <v/>
      </c>
      <c r="H45" s="64" t="str">
        <f>December!H45</f>
        <v/>
      </c>
      <c r="I45" s="65" t="str">
        <f>December!I45</f>
        <v/>
      </c>
      <c r="J45" s="65" t="str">
        <f>December!J45</f>
        <v/>
      </c>
      <c r="K45" s="65" t="str">
        <f>December!K45</f>
        <v/>
      </c>
      <c r="L45" s="198">
        <f>December!R45</f>
        <v>0</v>
      </c>
      <c r="M45" s="66"/>
      <c r="N45" s="66"/>
      <c r="O45" s="66"/>
      <c r="P45" s="66"/>
      <c r="Q45" s="66"/>
      <c r="R45" s="49">
        <f t="shared" si="0"/>
        <v>0</v>
      </c>
      <c r="S45" s="65"/>
      <c r="T45" s="69"/>
      <c r="U45" s="70"/>
      <c r="V45" s="135"/>
      <c r="W45" s="135"/>
      <c r="X45" s="98" t="str">
        <f>IF(December!X45="","",December!X45)</f>
        <v/>
      </c>
      <c r="Y45" s="2" t="str" cm="1">
        <f t="array" ref="Y45">_xlfn.IFS(A45="","",A45=" ","",A45=0,"",TRUE,1)</f>
        <v/>
      </c>
      <c r="Z45" s="2" t="str" cm="1">
        <f t="array" ref="Z45">_xlfn.IFS(K45="","",K45=" ","",K45=0,"",TRUE,1)</f>
        <v/>
      </c>
    </row>
    <row r="46" spans="1:26" ht="23.25" customHeight="1" x14ac:dyDescent="0.35">
      <c r="A46" s="98" t="str">
        <f>IF(December!A46="","",December!A46)</f>
        <v/>
      </c>
      <c r="B46" s="64" t="str">
        <f>December!B46</f>
        <v/>
      </c>
      <c r="C46" s="65" t="str">
        <f>December!C46</f>
        <v/>
      </c>
      <c r="D46" s="64" t="str">
        <f>December!D46</f>
        <v/>
      </c>
      <c r="E46" s="65" t="str">
        <f>December!E46</f>
        <v/>
      </c>
      <c r="F46" s="65" t="str">
        <f>December!F46</f>
        <v/>
      </c>
      <c r="G46" s="65" t="str">
        <f>December!G46</f>
        <v/>
      </c>
      <c r="H46" s="64" t="str">
        <f>December!H46</f>
        <v/>
      </c>
      <c r="I46" s="65" t="str">
        <f>December!I46</f>
        <v/>
      </c>
      <c r="J46" s="65" t="str">
        <f>December!J46</f>
        <v/>
      </c>
      <c r="K46" s="65" t="str">
        <f>December!K46</f>
        <v/>
      </c>
      <c r="L46" s="198">
        <f>December!R46</f>
        <v>0</v>
      </c>
      <c r="M46" s="66"/>
      <c r="N46" s="66"/>
      <c r="O46" s="66"/>
      <c r="P46" s="66"/>
      <c r="Q46" s="66"/>
      <c r="R46" s="49">
        <f t="shared" si="0"/>
        <v>0</v>
      </c>
      <c r="S46" s="65"/>
      <c r="T46" s="69"/>
      <c r="U46" s="70"/>
      <c r="V46" s="135"/>
      <c r="W46" s="135"/>
      <c r="X46" s="98" t="str">
        <f>IF(December!X46="","",December!X46)</f>
        <v/>
      </c>
      <c r="Y46" s="2" t="str" cm="1">
        <f t="array" ref="Y46">_xlfn.IFS(A46="","",A46=" ","",A46=0,"",TRUE,1)</f>
        <v/>
      </c>
      <c r="Z46" s="2" t="str" cm="1">
        <f t="array" ref="Z46">_xlfn.IFS(K46="","",K46=" ","",K46=0,"",TRUE,1)</f>
        <v/>
      </c>
    </row>
    <row r="47" spans="1:26" ht="23.25" customHeight="1" x14ac:dyDescent="0.35">
      <c r="A47" s="98" t="str">
        <f>IF(December!A47="","",December!A47)</f>
        <v/>
      </c>
      <c r="B47" s="64" t="str">
        <f>December!B47</f>
        <v/>
      </c>
      <c r="C47" s="65" t="str">
        <f>December!C47</f>
        <v/>
      </c>
      <c r="D47" s="64" t="str">
        <f>December!D47</f>
        <v/>
      </c>
      <c r="E47" s="65" t="str">
        <f>December!E47</f>
        <v/>
      </c>
      <c r="F47" s="65" t="str">
        <f>December!F47</f>
        <v/>
      </c>
      <c r="G47" s="65" t="str">
        <f>December!G47</f>
        <v/>
      </c>
      <c r="H47" s="64" t="str">
        <f>December!H47</f>
        <v/>
      </c>
      <c r="I47" s="65" t="str">
        <f>December!I47</f>
        <v/>
      </c>
      <c r="J47" s="65" t="str">
        <f>December!J47</f>
        <v/>
      </c>
      <c r="K47" s="65" t="str">
        <f>December!K47</f>
        <v/>
      </c>
      <c r="L47" s="198">
        <f>December!R47</f>
        <v>0</v>
      </c>
      <c r="M47" s="66"/>
      <c r="N47" s="66"/>
      <c r="O47" s="66"/>
      <c r="P47" s="66"/>
      <c r="Q47" s="66"/>
      <c r="R47" s="49">
        <f t="shared" si="0"/>
        <v>0</v>
      </c>
      <c r="S47" s="65"/>
      <c r="T47" s="69"/>
      <c r="U47" s="70"/>
      <c r="V47" s="135"/>
      <c r="W47" s="135"/>
      <c r="X47" s="98" t="str">
        <f>IF(December!X47="","",December!X47)</f>
        <v/>
      </c>
      <c r="Y47" s="2" t="str" cm="1">
        <f t="array" ref="Y47">_xlfn.IFS(A47="","",A47=" ","",A47=0,"",TRUE,1)</f>
        <v/>
      </c>
      <c r="Z47" s="2" t="str" cm="1">
        <f t="array" ref="Z47">_xlfn.IFS(K47="","",K47=" ","",K47=0,"",TRUE,1)</f>
        <v/>
      </c>
    </row>
    <row r="48" spans="1:26" ht="23.25" customHeight="1" x14ac:dyDescent="0.35">
      <c r="A48" s="98" t="str">
        <f>IF(December!A48="","",December!A48)</f>
        <v/>
      </c>
      <c r="B48" s="64" t="str">
        <f>December!B48</f>
        <v/>
      </c>
      <c r="C48" s="65" t="str">
        <f>December!C48</f>
        <v/>
      </c>
      <c r="D48" s="64" t="str">
        <f>December!D48</f>
        <v/>
      </c>
      <c r="E48" s="65" t="str">
        <f>December!E48</f>
        <v/>
      </c>
      <c r="F48" s="65" t="str">
        <f>December!F48</f>
        <v/>
      </c>
      <c r="G48" s="65" t="str">
        <f>December!G48</f>
        <v/>
      </c>
      <c r="H48" s="64" t="str">
        <f>December!H48</f>
        <v/>
      </c>
      <c r="I48" s="65" t="str">
        <f>December!I48</f>
        <v/>
      </c>
      <c r="J48" s="65" t="str">
        <f>December!J48</f>
        <v/>
      </c>
      <c r="K48" s="65" t="str">
        <f>December!K48</f>
        <v/>
      </c>
      <c r="L48" s="198">
        <f>December!R48</f>
        <v>0</v>
      </c>
      <c r="M48" s="66"/>
      <c r="N48" s="66"/>
      <c r="O48" s="66"/>
      <c r="P48" s="66"/>
      <c r="Q48" s="66"/>
      <c r="R48" s="49">
        <f t="shared" si="0"/>
        <v>0</v>
      </c>
      <c r="S48" s="65"/>
      <c r="T48" s="69"/>
      <c r="U48" s="70"/>
      <c r="V48" s="135"/>
      <c r="W48" s="135"/>
      <c r="X48" s="98" t="str">
        <f>IF(December!X48="","",December!X48)</f>
        <v/>
      </c>
      <c r="Y48" s="2" t="str" cm="1">
        <f t="array" ref="Y48">_xlfn.IFS(A48="","",A48=" ","",A48=0,"",TRUE,1)</f>
        <v/>
      </c>
      <c r="Z48" s="2" t="str" cm="1">
        <f t="array" ref="Z48">_xlfn.IFS(K48="","",K48=" ","",K48=0,"",TRUE,1)</f>
        <v/>
      </c>
    </row>
    <row r="49" spans="1:26" ht="23.25" customHeight="1" x14ac:dyDescent="0.35">
      <c r="A49" s="98" t="str">
        <f>IF(December!A49="","",December!A49)</f>
        <v/>
      </c>
      <c r="B49" s="64" t="str">
        <f>December!B49</f>
        <v/>
      </c>
      <c r="C49" s="65" t="str">
        <f>December!C49</f>
        <v/>
      </c>
      <c r="D49" s="64" t="str">
        <f>December!D49</f>
        <v/>
      </c>
      <c r="E49" s="65" t="str">
        <f>December!E49</f>
        <v/>
      </c>
      <c r="F49" s="65" t="str">
        <f>December!F49</f>
        <v/>
      </c>
      <c r="G49" s="65" t="str">
        <f>December!G49</f>
        <v/>
      </c>
      <c r="H49" s="64" t="str">
        <f>December!H49</f>
        <v/>
      </c>
      <c r="I49" s="65" t="str">
        <f>December!I49</f>
        <v/>
      </c>
      <c r="J49" s="65" t="str">
        <f>December!J49</f>
        <v/>
      </c>
      <c r="K49" s="65" t="str">
        <f>December!K49</f>
        <v/>
      </c>
      <c r="L49" s="198">
        <f>December!R49</f>
        <v>0</v>
      </c>
      <c r="M49" s="66"/>
      <c r="N49" s="66"/>
      <c r="O49" s="66"/>
      <c r="P49" s="66"/>
      <c r="Q49" s="66"/>
      <c r="R49" s="49">
        <f t="shared" si="0"/>
        <v>0</v>
      </c>
      <c r="S49" s="65"/>
      <c r="T49" s="69"/>
      <c r="U49" s="70"/>
      <c r="V49" s="135"/>
      <c r="W49" s="135"/>
      <c r="X49" s="98" t="str">
        <f>IF(December!X49="","",December!X49)</f>
        <v/>
      </c>
      <c r="Y49" s="2" t="str" cm="1">
        <f t="array" ref="Y49">_xlfn.IFS(A49="","",A49=" ","",A49=0,"",TRUE,1)</f>
        <v/>
      </c>
      <c r="Z49" s="2" t="str" cm="1">
        <f t="array" ref="Z49">_xlfn.IFS(K49="","",K49=" ","",K49=0,"",TRUE,1)</f>
        <v/>
      </c>
    </row>
    <row r="50" spans="1:26" ht="23.25" customHeight="1" x14ac:dyDescent="0.35">
      <c r="A50" s="98" t="str">
        <f>IF(December!A50="","",December!A50)</f>
        <v/>
      </c>
      <c r="B50" s="64" t="str">
        <f>December!B50</f>
        <v/>
      </c>
      <c r="C50" s="65" t="str">
        <f>December!C50</f>
        <v/>
      </c>
      <c r="D50" s="64" t="str">
        <f>December!D50</f>
        <v/>
      </c>
      <c r="E50" s="65" t="str">
        <f>December!E50</f>
        <v/>
      </c>
      <c r="F50" s="65" t="str">
        <f>December!F50</f>
        <v/>
      </c>
      <c r="G50" s="65" t="str">
        <f>December!G50</f>
        <v/>
      </c>
      <c r="H50" s="64" t="str">
        <f>December!H50</f>
        <v/>
      </c>
      <c r="I50" s="65" t="str">
        <f>December!I50</f>
        <v/>
      </c>
      <c r="J50" s="65" t="str">
        <f>December!J50</f>
        <v/>
      </c>
      <c r="K50" s="65" t="str">
        <f>December!K50</f>
        <v/>
      </c>
      <c r="L50" s="198">
        <f>December!R50</f>
        <v>0</v>
      </c>
      <c r="M50" s="66"/>
      <c r="N50" s="66"/>
      <c r="O50" s="66"/>
      <c r="P50" s="66"/>
      <c r="Q50" s="66"/>
      <c r="R50" s="49">
        <f t="shared" si="0"/>
        <v>0</v>
      </c>
      <c r="S50" s="65"/>
      <c r="T50" s="69"/>
      <c r="U50" s="70"/>
      <c r="V50" s="135"/>
      <c r="W50" s="135"/>
      <c r="X50" s="98" t="str">
        <f>IF(December!X50="","",December!X50)</f>
        <v/>
      </c>
      <c r="Y50" s="2" t="str" cm="1">
        <f t="array" ref="Y50">_xlfn.IFS(A50="","",A50=" ","",A50=0,"",TRUE,1)</f>
        <v/>
      </c>
      <c r="Z50" s="2" t="str" cm="1">
        <f t="array" ref="Z50">_xlfn.IFS(K50="","",K50=" ","",K50=0,"",TRUE,1)</f>
        <v/>
      </c>
    </row>
    <row r="51" spans="1:26" ht="23.25" customHeight="1" x14ac:dyDescent="0.35">
      <c r="A51" s="98" t="str">
        <f>IF(December!A51="","",December!A51)</f>
        <v/>
      </c>
      <c r="B51" s="64" t="str">
        <f>December!B51</f>
        <v/>
      </c>
      <c r="C51" s="65" t="str">
        <f>December!C51</f>
        <v/>
      </c>
      <c r="D51" s="64" t="str">
        <f>December!D51</f>
        <v/>
      </c>
      <c r="E51" s="65" t="str">
        <f>December!E51</f>
        <v/>
      </c>
      <c r="F51" s="65" t="str">
        <f>December!F51</f>
        <v/>
      </c>
      <c r="G51" s="65" t="str">
        <f>December!G51</f>
        <v/>
      </c>
      <c r="H51" s="64" t="str">
        <f>December!H51</f>
        <v/>
      </c>
      <c r="I51" s="65" t="str">
        <f>December!I51</f>
        <v/>
      </c>
      <c r="J51" s="65" t="str">
        <f>December!J51</f>
        <v/>
      </c>
      <c r="K51" s="65" t="str">
        <f>December!K51</f>
        <v/>
      </c>
      <c r="L51" s="198">
        <f>December!R51</f>
        <v>0</v>
      </c>
      <c r="M51" s="66"/>
      <c r="N51" s="66"/>
      <c r="O51" s="66"/>
      <c r="P51" s="66"/>
      <c r="Q51" s="66"/>
      <c r="R51" s="49">
        <f t="shared" si="0"/>
        <v>0</v>
      </c>
      <c r="S51" s="65"/>
      <c r="T51" s="69"/>
      <c r="U51" s="70"/>
      <c r="V51" s="135"/>
      <c r="W51" s="135"/>
      <c r="X51" s="98" t="str">
        <f>IF(December!X51="","",December!X51)</f>
        <v/>
      </c>
      <c r="Y51" s="2" t="str" cm="1">
        <f t="array" ref="Y51">_xlfn.IFS(A51="","",A51=" ","",A51=0,"",TRUE,1)</f>
        <v/>
      </c>
      <c r="Z51" s="2" t="str" cm="1">
        <f t="array" ref="Z51">_xlfn.IFS(K51="","",K51=" ","",K51=0,"",TRUE,1)</f>
        <v/>
      </c>
    </row>
    <row r="52" spans="1:26" ht="23.25" customHeight="1" x14ac:dyDescent="0.35">
      <c r="A52" s="98" t="str">
        <f>IF(December!A52="","",December!A52)</f>
        <v/>
      </c>
      <c r="B52" s="64" t="str">
        <f>December!B52</f>
        <v/>
      </c>
      <c r="C52" s="65" t="str">
        <f>December!C52</f>
        <v/>
      </c>
      <c r="D52" s="64" t="str">
        <f>December!D52</f>
        <v/>
      </c>
      <c r="E52" s="65" t="str">
        <f>December!E52</f>
        <v/>
      </c>
      <c r="F52" s="65" t="str">
        <f>December!F52</f>
        <v/>
      </c>
      <c r="G52" s="65" t="str">
        <f>December!G52</f>
        <v/>
      </c>
      <c r="H52" s="64" t="str">
        <f>December!H52</f>
        <v/>
      </c>
      <c r="I52" s="65" t="str">
        <f>December!I52</f>
        <v/>
      </c>
      <c r="J52" s="65" t="str">
        <f>December!J52</f>
        <v/>
      </c>
      <c r="K52" s="65" t="str">
        <f>December!K52</f>
        <v/>
      </c>
      <c r="L52" s="198">
        <f>December!R52</f>
        <v>0</v>
      </c>
      <c r="M52" s="66"/>
      <c r="N52" s="66"/>
      <c r="O52" s="66"/>
      <c r="P52" s="66"/>
      <c r="Q52" s="66"/>
      <c r="R52" s="49">
        <f t="shared" si="0"/>
        <v>0</v>
      </c>
      <c r="S52" s="65"/>
      <c r="T52" s="69"/>
      <c r="U52" s="70"/>
      <c r="V52" s="135"/>
      <c r="W52" s="135"/>
      <c r="X52" s="98" t="str">
        <f>IF(December!X52="","",December!X52)</f>
        <v/>
      </c>
      <c r="Y52" s="2" t="str" cm="1">
        <f t="array" ref="Y52">_xlfn.IFS(A52="","",A52=" ","",A52=0,"",TRUE,1)</f>
        <v/>
      </c>
      <c r="Z52" s="2" t="str" cm="1">
        <f t="array" ref="Z52">_xlfn.IFS(K52="","",K52=" ","",K52=0,"",TRUE,1)</f>
        <v/>
      </c>
    </row>
    <row r="53" spans="1:26" ht="23.25" customHeight="1" x14ac:dyDescent="0.35">
      <c r="A53" s="98" t="str">
        <f>IF(December!A53="","",December!A53)</f>
        <v/>
      </c>
      <c r="B53" s="64" t="str">
        <f>December!B53</f>
        <v/>
      </c>
      <c r="C53" s="65" t="str">
        <f>December!C53</f>
        <v/>
      </c>
      <c r="D53" s="64" t="str">
        <f>December!D53</f>
        <v/>
      </c>
      <c r="E53" s="65" t="str">
        <f>December!E53</f>
        <v/>
      </c>
      <c r="F53" s="65" t="str">
        <f>December!F53</f>
        <v/>
      </c>
      <c r="G53" s="65" t="str">
        <f>December!G53</f>
        <v/>
      </c>
      <c r="H53" s="64" t="str">
        <f>December!H53</f>
        <v/>
      </c>
      <c r="I53" s="65" t="str">
        <f>December!I53</f>
        <v/>
      </c>
      <c r="J53" s="65" t="str">
        <f>December!J53</f>
        <v/>
      </c>
      <c r="K53" s="65" t="str">
        <f>December!K53</f>
        <v/>
      </c>
      <c r="L53" s="198">
        <f>December!R53</f>
        <v>0</v>
      </c>
      <c r="M53" s="66"/>
      <c r="N53" s="66"/>
      <c r="O53" s="66"/>
      <c r="P53" s="66"/>
      <c r="Q53" s="66"/>
      <c r="R53" s="49">
        <f t="shared" si="0"/>
        <v>0</v>
      </c>
      <c r="S53" s="65"/>
      <c r="T53" s="69"/>
      <c r="U53" s="70"/>
      <c r="V53" s="135"/>
      <c r="W53" s="135"/>
      <c r="X53" s="98" t="str">
        <f>IF(December!X53="","",December!X53)</f>
        <v/>
      </c>
      <c r="Y53" s="2" t="str" cm="1">
        <f t="array" ref="Y53">_xlfn.IFS(A53="","",A53=" ","",A53=0,"",TRUE,1)</f>
        <v/>
      </c>
      <c r="Z53" s="2" t="str" cm="1">
        <f t="array" ref="Z53">_xlfn.IFS(K53="","",K53=" ","",K53=0,"",TRUE,1)</f>
        <v/>
      </c>
    </row>
    <row r="54" spans="1:26" ht="23.25" customHeight="1" x14ac:dyDescent="0.35">
      <c r="A54" s="98" t="str">
        <f>IF(December!A54="","",December!A54)</f>
        <v/>
      </c>
      <c r="B54" s="64" t="str">
        <f>December!B54</f>
        <v/>
      </c>
      <c r="C54" s="65" t="str">
        <f>December!C54</f>
        <v/>
      </c>
      <c r="D54" s="64" t="str">
        <f>December!D54</f>
        <v/>
      </c>
      <c r="E54" s="65" t="str">
        <f>December!E54</f>
        <v/>
      </c>
      <c r="F54" s="65" t="str">
        <f>December!F54</f>
        <v/>
      </c>
      <c r="G54" s="65" t="str">
        <f>December!G54</f>
        <v/>
      </c>
      <c r="H54" s="64" t="str">
        <f>December!H54</f>
        <v/>
      </c>
      <c r="I54" s="65" t="str">
        <f>December!I54</f>
        <v/>
      </c>
      <c r="J54" s="65" t="str">
        <f>December!J54</f>
        <v/>
      </c>
      <c r="K54" s="65" t="str">
        <f>December!K54</f>
        <v/>
      </c>
      <c r="L54" s="198">
        <f>December!R54</f>
        <v>0</v>
      </c>
      <c r="M54" s="66"/>
      <c r="N54" s="66"/>
      <c r="O54" s="66"/>
      <c r="P54" s="66"/>
      <c r="Q54" s="66"/>
      <c r="R54" s="49">
        <f t="shared" si="0"/>
        <v>0</v>
      </c>
      <c r="S54" s="65"/>
      <c r="T54" s="69"/>
      <c r="U54" s="70"/>
      <c r="V54" s="135"/>
      <c r="W54" s="135"/>
      <c r="X54" s="98" t="str">
        <f>IF(December!X54="","",December!X54)</f>
        <v/>
      </c>
      <c r="Y54" s="2" t="str" cm="1">
        <f t="array" ref="Y54">_xlfn.IFS(A54="","",A54=" ","",A54=0,"",TRUE,1)</f>
        <v/>
      </c>
      <c r="Z54" s="2" t="str" cm="1">
        <f t="array" ref="Z54">_xlfn.IFS(K54="","",K54=" ","",K54=0,"",TRUE,1)</f>
        <v/>
      </c>
    </row>
    <row r="55" spans="1:26" ht="23.25" customHeight="1" x14ac:dyDescent="0.35">
      <c r="A55" s="98" t="str">
        <f>IF(December!A55="","",December!A55)</f>
        <v/>
      </c>
      <c r="B55" s="64" t="str">
        <f>December!B55</f>
        <v/>
      </c>
      <c r="C55" s="65" t="str">
        <f>December!C55</f>
        <v/>
      </c>
      <c r="D55" s="64" t="str">
        <f>December!D55</f>
        <v/>
      </c>
      <c r="E55" s="65" t="str">
        <f>December!E55</f>
        <v/>
      </c>
      <c r="F55" s="65" t="str">
        <f>December!F55</f>
        <v/>
      </c>
      <c r="G55" s="65" t="str">
        <f>December!G55</f>
        <v/>
      </c>
      <c r="H55" s="64" t="str">
        <f>December!H55</f>
        <v/>
      </c>
      <c r="I55" s="65" t="str">
        <f>December!I55</f>
        <v/>
      </c>
      <c r="J55" s="65" t="str">
        <f>December!J55</f>
        <v/>
      </c>
      <c r="K55" s="65" t="str">
        <f>December!K55</f>
        <v/>
      </c>
      <c r="L55" s="198">
        <f>December!R55</f>
        <v>0</v>
      </c>
      <c r="M55" s="66"/>
      <c r="N55" s="66"/>
      <c r="O55" s="66"/>
      <c r="P55" s="66"/>
      <c r="Q55" s="66"/>
      <c r="R55" s="49">
        <f t="shared" si="0"/>
        <v>0</v>
      </c>
      <c r="S55" s="65"/>
      <c r="T55" s="69"/>
      <c r="U55" s="70"/>
      <c r="V55" s="135"/>
      <c r="W55" s="135"/>
      <c r="X55" s="98" t="str">
        <f>IF(December!X55="","",December!X55)</f>
        <v/>
      </c>
      <c r="Y55" s="2" t="str" cm="1">
        <f t="array" ref="Y55">_xlfn.IFS(A55="","",A55=" ","",A55=0,"",TRUE,1)</f>
        <v/>
      </c>
      <c r="Z55" s="2" t="str" cm="1">
        <f t="array" ref="Z55">_xlfn.IFS(K55="","",K55=" ","",K55=0,"",TRUE,1)</f>
        <v/>
      </c>
    </row>
    <row r="56" spans="1:26" ht="23.25" customHeight="1" x14ac:dyDescent="0.35">
      <c r="A56" s="98" t="str">
        <f>IF(December!A56="","",December!A56)</f>
        <v/>
      </c>
      <c r="B56" s="64" t="str">
        <f>December!B56</f>
        <v/>
      </c>
      <c r="C56" s="65" t="str">
        <f>December!C56</f>
        <v/>
      </c>
      <c r="D56" s="64" t="str">
        <f>December!D56</f>
        <v/>
      </c>
      <c r="E56" s="65" t="str">
        <f>December!E56</f>
        <v/>
      </c>
      <c r="F56" s="65" t="str">
        <f>December!F56</f>
        <v/>
      </c>
      <c r="G56" s="65" t="str">
        <f>December!G56</f>
        <v/>
      </c>
      <c r="H56" s="64" t="str">
        <f>December!H56</f>
        <v/>
      </c>
      <c r="I56" s="65" t="str">
        <f>December!I56</f>
        <v/>
      </c>
      <c r="J56" s="65" t="str">
        <f>December!J56</f>
        <v/>
      </c>
      <c r="K56" s="65" t="str">
        <f>December!K56</f>
        <v/>
      </c>
      <c r="L56" s="198">
        <f>December!R56</f>
        <v>0</v>
      </c>
      <c r="M56" s="66"/>
      <c r="N56" s="66"/>
      <c r="O56" s="66"/>
      <c r="P56" s="66"/>
      <c r="Q56" s="66"/>
      <c r="R56" s="49">
        <f t="shared" si="0"/>
        <v>0</v>
      </c>
      <c r="S56" s="65"/>
      <c r="T56" s="69"/>
      <c r="U56" s="70"/>
      <c r="V56" s="135"/>
      <c r="W56" s="135"/>
      <c r="X56" s="98" t="str">
        <f>IF(December!X56="","",December!X56)</f>
        <v/>
      </c>
      <c r="Y56" s="2" t="str" cm="1">
        <f t="array" ref="Y56">_xlfn.IFS(A56="","",A56=" ","",A56=0,"",TRUE,1)</f>
        <v/>
      </c>
      <c r="Z56" s="2" t="str" cm="1">
        <f t="array" ref="Z56">_xlfn.IFS(K56="","",K56=" ","",K56=0,"",TRUE,1)</f>
        <v/>
      </c>
    </row>
    <row r="57" spans="1:26" ht="23.25" customHeight="1" x14ac:dyDescent="0.35">
      <c r="A57" s="98" t="str">
        <f>IF(December!A57="","",December!A57)</f>
        <v/>
      </c>
      <c r="B57" s="64" t="str">
        <f>December!B57</f>
        <v/>
      </c>
      <c r="C57" s="65" t="str">
        <f>December!C57</f>
        <v/>
      </c>
      <c r="D57" s="64" t="str">
        <f>December!D57</f>
        <v/>
      </c>
      <c r="E57" s="65" t="str">
        <f>December!E57</f>
        <v/>
      </c>
      <c r="F57" s="65" t="str">
        <f>December!F57</f>
        <v/>
      </c>
      <c r="G57" s="65" t="str">
        <f>December!G57</f>
        <v/>
      </c>
      <c r="H57" s="64" t="str">
        <f>December!H57</f>
        <v/>
      </c>
      <c r="I57" s="65" t="str">
        <f>December!I57</f>
        <v/>
      </c>
      <c r="J57" s="65" t="str">
        <f>December!J57</f>
        <v/>
      </c>
      <c r="K57" s="65" t="str">
        <f>December!K57</f>
        <v/>
      </c>
      <c r="L57" s="198">
        <f>December!R57</f>
        <v>0</v>
      </c>
      <c r="M57" s="66"/>
      <c r="N57" s="66"/>
      <c r="O57" s="66"/>
      <c r="P57" s="66"/>
      <c r="Q57" s="66"/>
      <c r="R57" s="49">
        <f t="shared" si="0"/>
        <v>0</v>
      </c>
      <c r="S57" s="65"/>
      <c r="T57" s="69"/>
      <c r="U57" s="70"/>
      <c r="V57" s="135"/>
      <c r="W57" s="135"/>
      <c r="X57" s="98" t="str">
        <f>IF(December!X57="","",December!X57)</f>
        <v/>
      </c>
      <c r="Y57" s="2" t="str" cm="1">
        <f t="array" ref="Y57">_xlfn.IFS(A57="","",A57=" ","",A57=0,"",TRUE,1)</f>
        <v/>
      </c>
      <c r="Z57" s="2" t="str" cm="1">
        <f t="array" ref="Z57">_xlfn.IFS(K57="","",K57=" ","",K57=0,"",TRUE,1)</f>
        <v/>
      </c>
    </row>
    <row r="58" spans="1:26" ht="23.25" customHeight="1" x14ac:dyDescent="0.35">
      <c r="A58" s="98" t="str">
        <f>IF(December!A58="","",December!A58)</f>
        <v/>
      </c>
      <c r="B58" s="64" t="str">
        <f>December!B58</f>
        <v/>
      </c>
      <c r="C58" s="65" t="str">
        <f>December!C58</f>
        <v/>
      </c>
      <c r="D58" s="64" t="str">
        <f>December!D58</f>
        <v/>
      </c>
      <c r="E58" s="65" t="str">
        <f>December!E58</f>
        <v/>
      </c>
      <c r="F58" s="65" t="str">
        <f>December!F58</f>
        <v/>
      </c>
      <c r="G58" s="65" t="str">
        <f>December!G58</f>
        <v/>
      </c>
      <c r="H58" s="64" t="str">
        <f>December!H58</f>
        <v/>
      </c>
      <c r="I58" s="65" t="str">
        <f>December!I58</f>
        <v/>
      </c>
      <c r="J58" s="65" t="str">
        <f>December!J58</f>
        <v/>
      </c>
      <c r="K58" s="65" t="str">
        <f>December!K58</f>
        <v/>
      </c>
      <c r="L58" s="198">
        <f>December!R58</f>
        <v>0</v>
      </c>
      <c r="M58" s="66"/>
      <c r="N58" s="66"/>
      <c r="O58" s="66"/>
      <c r="P58" s="66"/>
      <c r="Q58" s="66"/>
      <c r="R58" s="49">
        <f t="shared" si="0"/>
        <v>0</v>
      </c>
      <c r="S58" s="65"/>
      <c r="T58" s="69"/>
      <c r="U58" s="70"/>
      <c r="V58" s="135"/>
      <c r="W58" s="135"/>
      <c r="X58" s="98" t="str">
        <f>IF(December!X58="","",December!X58)</f>
        <v/>
      </c>
      <c r="Y58" s="2" t="str" cm="1">
        <f t="array" ref="Y58">_xlfn.IFS(A58="","",A58=" ","",A58=0,"",TRUE,1)</f>
        <v/>
      </c>
      <c r="Z58" s="2" t="str" cm="1">
        <f t="array" ref="Z58">_xlfn.IFS(K58="","",K58=" ","",K58=0,"",TRUE,1)</f>
        <v/>
      </c>
    </row>
    <row r="59" spans="1:26" ht="23.25" customHeight="1" x14ac:dyDescent="0.35">
      <c r="A59" s="98" t="str">
        <f>IF(December!A59="","",December!A59)</f>
        <v/>
      </c>
      <c r="B59" s="64" t="str">
        <f>December!B59</f>
        <v/>
      </c>
      <c r="C59" s="65" t="str">
        <f>December!C59</f>
        <v/>
      </c>
      <c r="D59" s="64" t="str">
        <f>December!D59</f>
        <v/>
      </c>
      <c r="E59" s="65" t="str">
        <f>December!E59</f>
        <v/>
      </c>
      <c r="F59" s="65" t="str">
        <f>December!F59</f>
        <v/>
      </c>
      <c r="G59" s="65" t="str">
        <f>December!G59</f>
        <v/>
      </c>
      <c r="H59" s="64" t="str">
        <f>December!H59</f>
        <v/>
      </c>
      <c r="I59" s="65" t="str">
        <f>December!I59</f>
        <v/>
      </c>
      <c r="J59" s="65" t="str">
        <f>December!J59</f>
        <v/>
      </c>
      <c r="K59" s="65" t="str">
        <f>December!K59</f>
        <v/>
      </c>
      <c r="L59" s="198">
        <f>December!R59</f>
        <v>0</v>
      </c>
      <c r="M59" s="66"/>
      <c r="N59" s="66"/>
      <c r="O59" s="66"/>
      <c r="P59" s="66"/>
      <c r="Q59" s="66"/>
      <c r="R59" s="49">
        <f t="shared" si="0"/>
        <v>0</v>
      </c>
      <c r="S59" s="65"/>
      <c r="T59" s="69"/>
      <c r="U59" s="70"/>
      <c r="V59" s="135"/>
      <c r="W59" s="135"/>
      <c r="X59" s="98" t="str">
        <f>IF(December!X59="","",December!X59)</f>
        <v/>
      </c>
      <c r="Y59" s="2" t="str" cm="1">
        <f t="array" ref="Y59">_xlfn.IFS(A59="","",A59=" ","",A59=0,"",TRUE,1)</f>
        <v/>
      </c>
      <c r="Z59" s="2" t="str" cm="1">
        <f t="array" ref="Z59">_xlfn.IFS(K59="","",K59=" ","",K59=0,"",TRUE,1)</f>
        <v/>
      </c>
    </row>
    <row r="60" spans="1:26" ht="23.25" customHeight="1" x14ac:dyDescent="0.35">
      <c r="A60" s="98" t="str">
        <f>IF(December!A60="","",December!A60)</f>
        <v/>
      </c>
      <c r="B60" s="64" t="str">
        <f>December!B60</f>
        <v/>
      </c>
      <c r="C60" s="65" t="str">
        <f>December!C60</f>
        <v/>
      </c>
      <c r="D60" s="64" t="str">
        <f>December!D60</f>
        <v/>
      </c>
      <c r="E60" s="65" t="str">
        <f>December!E60</f>
        <v/>
      </c>
      <c r="F60" s="65" t="str">
        <f>December!F60</f>
        <v/>
      </c>
      <c r="G60" s="65" t="str">
        <f>December!G60</f>
        <v/>
      </c>
      <c r="H60" s="64" t="str">
        <f>December!H60</f>
        <v/>
      </c>
      <c r="I60" s="65" t="str">
        <f>December!I60</f>
        <v/>
      </c>
      <c r="J60" s="65" t="str">
        <f>December!J60</f>
        <v/>
      </c>
      <c r="K60" s="65" t="str">
        <f>December!K60</f>
        <v/>
      </c>
      <c r="L60" s="198">
        <f>December!R60</f>
        <v>0</v>
      </c>
      <c r="M60" s="66"/>
      <c r="N60" s="66"/>
      <c r="O60" s="66"/>
      <c r="P60" s="66"/>
      <c r="Q60" s="66"/>
      <c r="R60" s="49">
        <f t="shared" si="0"/>
        <v>0</v>
      </c>
      <c r="S60" s="65"/>
      <c r="T60" s="69"/>
      <c r="U60" s="70"/>
      <c r="V60" s="135"/>
      <c r="W60" s="135"/>
      <c r="X60" s="98" t="str">
        <f>IF(December!X60="","",December!X60)</f>
        <v/>
      </c>
      <c r="Y60" s="2" t="str" cm="1">
        <f t="array" ref="Y60">_xlfn.IFS(A60="","",A60=" ","",A60=0,"",TRUE,1)</f>
        <v/>
      </c>
      <c r="Z60" s="2" t="str" cm="1">
        <f t="array" ref="Z60">_xlfn.IFS(K60="","",K60=" ","",K60=0,"",TRUE,1)</f>
        <v/>
      </c>
    </row>
    <row r="61" spans="1:26" ht="23.25" customHeight="1" x14ac:dyDescent="0.35">
      <c r="A61" s="98" t="str">
        <f>IF(December!A61="","",December!A61)</f>
        <v/>
      </c>
      <c r="B61" s="64" t="str">
        <f>December!B61</f>
        <v/>
      </c>
      <c r="C61" s="65" t="str">
        <f>December!C61</f>
        <v/>
      </c>
      <c r="D61" s="64" t="str">
        <f>December!D61</f>
        <v/>
      </c>
      <c r="E61" s="65" t="str">
        <f>December!E61</f>
        <v/>
      </c>
      <c r="F61" s="65" t="str">
        <f>December!F61</f>
        <v/>
      </c>
      <c r="G61" s="65" t="str">
        <f>December!G61</f>
        <v/>
      </c>
      <c r="H61" s="64" t="str">
        <f>December!H61</f>
        <v/>
      </c>
      <c r="I61" s="65" t="str">
        <f>December!I61</f>
        <v/>
      </c>
      <c r="J61" s="65" t="str">
        <f>December!J61</f>
        <v/>
      </c>
      <c r="K61" s="65" t="str">
        <f>December!K61</f>
        <v/>
      </c>
      <c r="L61" s="198">
        <f>December!R61</f>
        <v>0</v>
      </c>
      <c r="M61" s="66"/>
      <c r="N61" s="66"/>
      <c r="O61" s="66"/>
      <c r="P61" s="66"/>
      <c r="Q61" s="66"/>
      <c r="R61" s="49">
        <f t="shared" si="0"/>
        <v>0</v>
      </c>
      <c r="S61" s="65"/>
      <c r="T61" s="69"/>
      <c r="U61" s="70"/>
      <c r="V61" s="135"/>
      <c r="W61" s="135"/>
      <c r="X61" s="98" t="str">
        <f>IF(December!X61="","",December!X61)</f>
        <v/>
      </c>
      <c r="Y61" s="2" t="str" cm="1">
        <f t="array" ref="Y61">_xlfn.IFS(A61="","",A61=" ","",A61=0,"",TRUE,1)</f>
        <v/>
      </c>
      <c r="Z61" s="2" t="str" cm="1">
        <f t="array" ref="Z61">_xlfn.IFS(K61="","",K61=" ","",K61=0,"",TRUE,1)</f>
        <v/>
      </c>
    </row>
    <row r="62" spans="1:26" ht="23.25" customHeight="1" x14ac:dyDescent="0.35">
      <c r="A62" s="98" t="str">
        <f>IF(December!A62="","",December!A62)</f>
        <v/>
      </c>
      <c r="B62" s="64" t="str">
        <f>December!B62</f>
        <v/>
      </c>
      <c r="C62" s="65" t="str">
        <f>December!C62</f>
        <v/>
      </c>
      <c r="D62" s="64" t="str">
        <f>December!D62</f>
        <v/>
      </c>
      <c r="E62" s="65" t="str">
        <f>December!E62</f>
        <v/>
      </c>
      <c r="F62" s="65" t="str">
        <f>December!F62</f>
        <v/>
      </c>
      <c r="G62" s="65" t="str">
        <f>December!G62</f>
        <v/>
      </c>
      <c r="H62" s="64" t="str">
        <f>December!H62</f>
        <v/>
      </c>
      <c r="I62" s="65" t="str">
        <f>December!I62</f>
        <v/>
      </c>
      <c r="J62" s="65" t="str">
        <f>December!J62</f>
        <v/>
      </c>
      <c r="K62" s="65" t="str">
        <f>December!K62</f>
        <v/>
      </c>
      <c r="L62" s="198">
        <f>December!R62</f>
        <v>0</v>
      </c>
      <c r="M62" s="66"/>
      <c r="N62" s="66"/>
      <c r="O62" s="66"/>
      <c r="P62" s="66"/>
      <c r="Q62" s="66"/>
      <c r="R62" s="49">
        <f t="shared" si="0"/>
        <v>0</v>
      </c>
      <c r="S62" s="65"/>
      <c r="T62" s="69"/>
      <c r="U62" s="70"/>
      <c r="V62" s="135"/>
      <c r="W62" s="135"/>
      <c r="X62" s="98" t="str">
        <f>IF(December!X62="","",December!X62)</f>
        <v/>
      </c>
      <c r="Y62" s="2" t="str" cm="1">
        <f t="array" ref="Y62">_xlfn.IFS(A62="","",A62=" ","",A62=0,"",TRUE,1)</f>
        <v/>
      </c>
      <c r="Z62" s="2" t="str" cm="1">
        <f t="array" ref="Z62">_xlfn.IFS(K62="","",K62=" ","",K62=0,"",TRUE,1)</f>
        <v/>
      </c>
    </row>
    <row r="63" spans="1:26" ht="23.25" customHeight="1" x14ac:dyDescent="0.35">
      <c r="A63" s="98" t="str">
        <f>IF(December!A63="","",December!A63)</f>
        <v/>
      </c>
      <c r="B63" s="64" t="str">
        <f>December!B63</f>
        <v/>
      </c>
      <c r="C63" s="65" t="str">
        <f>December!C63</f>
        <v/>
      </c>
      <c r="D63" s="64" t="str">
        <f>December!D63</f>
        <v/>
      </c>
      <c r="E63" s="65" t="str">
        <f>December!E63</f>
        <v/>
      </c>
      <c r="F63" s="65" t="str">
        <f>December!F63</f>
        <v/>
      </c>
      <c r="G63" s="65" t="str">
        <f>December!G63</f>
        <v/>
      </c>
      <c r="H63" s="64" t="str">
        <f>December!H63</f>
        <v/>
      </c>
      <c r="I63" s="65" t="str">
        <f>December!I63</f>
        <v/>
      </c>
      <c r="J63" s="65" t="str">
        <f>December!J63</f>
        <v/>
      </c>
      <c r="K63" s="65" t="str">
        <f>December!K63</f>
        <v/>
      </c>
      <c r="L63" s="198">
        <f>December!R63</f>
        <v>0</v>
      </c>
      <c r="M63" s="66"/>
      <c r="N63" s="66"/>
      <c r="O63" s="66"/>
      <c r="P63" s="66"/>
      <c r="Q63" s="66"/>
      <c r="R63" s="49">
        <f t="shared" si="0"/>
        <v>0</v>
      </c>
      <c r="S63" s="65"/>
      <c r="T63" s="69"/>
      <c r="U63" s="70"/>
      <c r="V63" s="135"/>
      <c r="W63" s="135"/>
      <c r="X63" s="98" t="str">
        <f>IF(December!X63="","",December!X63)</f>
        <v/>
      </c>
      <c r="Y63" s="2" t="str" cm="1">
        <f t="array" ref="Y63">_xlfn.IFS(A63="","",A63=" ","",A63=0,"",TRUE,1)</f>
        <v/>
      </c>
      <c r="Z63" s="2" t="str" cm="1">
        <f t="array" ref="Z63">_xlfn.IFS(K63="","",K63=" ","",K63=0,"",TRUE,1)</f>
        <v/>
      </c>
    </row>
    <row r="64" spans="1:26" ht="23.25" customHeight="1" x14ac:dyDescent="0.35">
      <c r="A64" s="98" t="str">
        <f>IF(December!A64="","",December!A64)</f>
        <v/>
      </c>
      <c r="B64" s="64" t="str">
        <f>December!B64</f>
        <v/>
      </c>
      <c r="C64" s="65" t="str">
        <f>December!C64</f>
        <v/>
      </c>
      <c r="D64" s="64" t="str">
        <f>December!D64</f>
        <v/>
      </c>
      <c r="E64" s="65" t="str">
        <f>December!E64</f>
        <v/>
      </c>
      <c r="F64" s="65" t="str">
        <f>December!F64</f>
        <v/>
      </c>
      <c r="G64" s="65" t="str">
        <f>December!G64</f>
        <v/>
      </c>
      <c r="H64" s="64" t="str">
        <f>December!H64</f>
        <v/>
      </c>
      <c r="I64" s="65" t="str">
        <f>December!I64</f>
        <v/>
      </c>
      <c r="J64" s="65" t="str">
        <f>December!J64</f>
        <v/>
      </c>
      <c r="K64" s="65" t="str">
        <f>December!K64</f>
        <v/>
      </c>
      <c r="L64" s="198">
        <f>December!R64</f>
        <v>0</v>
      </c>
      <c r="M64" s="66"/>
      <c r="N64" s="66"/>
      <c r="O64" s="66"/>
      <c r="P64" s="66"/>
      <c r="Q64" s="66"/>
      <c r="R64" s="49">
        <f t="shared" si="0"/>
        <v>0</v>
      </c>
      <c r="S64" s="65"/>
      <c r="T64" s="69"/>
      <c r="U64" s="70"/>
      <c r="V64" s="135"/>
      <c r="W64" s="135"/>
      <c r="X64" s="98" t="str">
        <f>IF(December!X64="","",December!X64)</f>
        <v/>
      </c>
      <c r="Y64" s="2" t="str" cm="1">
        <f t="array" ref="Y64">_xlfn.IFS(A64="","",A64=" ","",A64=0,"",TRUE,1)</f>
        <v/>
      </c>
      <c r="Z64" s="2" t="str" cm="1">
        <f t="array" ref="Z64">_xlfn.IFS(K64="","",K64=" ","",K64=0,"",TRUE,1)</f>
        <v/>
      </c>
    </row>
    <row r="65" spans="1:26" ht="23.25" customHeight="1" x14ac:dyDescent="0.35">
      <c r="A65" s="98" t="str">
        <f>IF(December!A65="","",December!A65)</f>
        <v/>
      </c>
      <c r="B65" s="64" t="str">
        <f>December!B65</f>
        <v/>
      </c>
      <c r="C65" s="65" t="str">
        <f>December!C65</f>
        <v/>
      </c>
      <c r="D65" s="64" t="str">
        <f>December!D65</f>
        <v/>
      </c>
      <c r="E65" s="65" t="str">
        <f>December!E65</f>
        <v/>
      </c>
      <c r="F65" s="65" t="str">
        <f>December!F65</f>
        <v/>
      </c>
      <c r="G65" s="65" t="str">
        <f>December!G65</f>
        <v/>
      </c>
      <c r="H65" s="64" t="str">
        <f>December!H65</f>
        <v/>
      </c>
      <c r="I65" s="65" t="str">
        <f>December!I65</f>
        <v/>
      </c>
      <c r="J65" s="65" t="str">
        <f>December!J65</f>
        <v/>
      </c>
      <c r="K65" s="65" t="str">
        <f>December!K65</f>
        <v/>
      </c>
      <c r="L65" s="198">
        <f>December!R65</f>
        <v>0</v>
      </c>
      <c r="M65" s="66"/>
      <c r="N65" s="66"/>
      <c r="O65" s="66"/>
      <c r="P65" s="66"/>
      <c r="Q65" s="66"/>
      <c r="R65" s="49">
        <f t="shared" si="0"/>
        <v>0</v>
      </c>
      <c r="S65" s="65"/>
      <c r="T65" s="69"/>
      <c r="U65" s="70"/>
      <c r="V65" s="135"/>
      <c r="W65" s="135"/>
      <c r="X65" s="98" t="str">
        <f>IF(December!X65="","",December!X65)</f>
        <v/>
      </c>
      <c r="Y65" s="2" t="str" cm="1">
        <f t="array" ref="Y65">_xlfn.IFS(A65="","",A65=" ","",A65=0,"",TRUE,1)</f>
        <v/>
      </c>
      <c r="Z65" s="2" t="str" cm="1">
        <f t="array" ref="Z65">_xlfn.IFS(K65="","",K65=" ","",K65=0,"",TRUE,1)</f>
        <v/>
      </c>
    </row>
    <row r="66" spans="1:26" ht="23.25" customHeight="1" x14ac:dyDescent="0.35">
      <c r="A66" s="98" t="str">
        <f>IF(December!A66="","",December!A66)</f>
        <v/>
      </c>
      <c r="B66" s="64" t="str">
        <f>December!B66</f>
        <v/>
      </c>
      <c r="C66" s="65" t="str">
        <f>December!C66</f>
        <v/>
      </c>
      <c r="D66" s="64" t="str">
        <f>December!D66</f>
        <v/>
      </c>
      <c r="E66" s="65" t="str">
        <f>December!E66</f>
        <v/>
      </c>
      <c r="F66" s="65" t="str">
        <f>December!F66</f>
        <v/>
      </c>
      <c r="G66" s="65" t="str">
        <f>December!G66</f>
        <v/>
      </c>
      <c r="H66" s="64" t="str">
        <f>December!H66</f>
        <v/>
      </c>
      <c r="I66" s="65" t="str">
        <f>December!I66</f>
        <v/>
      </c>
      <c r="J66" s="65" t="str">
        <f>December!J66</f>
        <v/>
      </c>
      <c r="K66" s="65" t="str">
        <f>December!K66</f>
        <v/>
      </c>
      <c r="L66" s="198">
        <f>December!R66</f>
        <v>0</v>
      </c>
      <c r="M66" s="66"/>
      <c r="N66" s="66"/>
      <c r="O66" s="66"/>
      <c r="P66" s="66"/>
      <c r="Q66" s="66"/>
      <c r="R66" s="49">
        <f t="shared" si="0"/>
        <v>0</v>
      </c>
      <c r="S66" s="65"/>
      <c r="T66" s="69"/>
      <c r="U66" s="70"/>
      <c r="V66" s="135"/>
      <c r="W66" s="135"/>
      <c r="X66" s="98" t="str">
        <f>IF(December!X66="","",December!X66)</f>
        <v/>
      </c>
      <c r="Y66" s="2" t="str" cm="1">
        <f t="array" ref="Y66">_xlfn.IFS(A66="","",A66=" ","",A66=0,"",TRUE,1)</f>
        <v/>
      </c>
      <c r="Z66" s="2" t="str" cm="1">
        <f t="array" ref="Z66">_xlfn.IFS(K66="","",K66=" ","",K66=0,"",TRUE,1)</f>
        <v/>
      </c>
    </row>
    <row r="67" spans="1:26" ht="23.25" customHeight="1" x14ac:dyDescent="0.35">
      <c r="A67" s="98" t="str">
        <f>IF(December!A67="","",December!A67)</f>
        <v/>
      </c>
      <c r="B67" s="64" t="str">
        <f>December!B67</f>
        <v/>
      </c>
      <c r="C67" s="65" t="str">
        <f>December!C67</f>
        <v/>
      </c>
      <c r="D67" s="64" t="str">
        <f>December!D67</f>
        <v/>
      </c>
      <c r="E67" s="65" t="str">
        <f>December!E67</f>
        <v/>
      </c>
      <c r="F67" s="65" t="str">
        <f>December!F67</f>
        <v/>
      </c>
      <c r="G67" s="65" t="str">
        <f>December!G67</f>
        <v/>
      </c>
      <c r="H67" s="64" t="str">
        <f>December!H67</f>
        <v/>
      </c>
      <c r="I67" s="65" t="str">
        <f>December!I67</f>
        <v/>
      </c>
      <c r="J67" s="65" t="str">
        <f>December!J67</f>
        <v/>
      </c>
      <c r="K67" s="65" t="str">
        <f>December!K67</f>
        <v/>
      </c>
      <c r="L67" s="198">
        <f>December!R67</f>
        <v>0</v>
      </c>
      <c r="M67" s="66"/>
      <c r="N67" s="66"/>
      <c r="O67" s="66"/>
      <c r="P67" s="66"/>
      <c r="Q67" s="66"/>
      <c r="R67" s="49">
        <f t="shared" si="0"/>
        <v>0</v>
      </c>
      <c r="S67" s="65"/>
      <c r="T67" s="69"/>
      <c r="U67" s="70"/>
      <c r="V67" s="135"/>
      <c r="W67" s="135"/>
      <c r="X67" s="98" t="str">
        <f>IF(December!X67="","",December!X67)</f>
        <v/>
      </c>
      <c r="Y67" s="2" t="str" cm="1">
        <f t="array" ref="Y67">_xlfn.IFS(A67="","",A67=" ","",A67=0,"",TRUE,1)</f>
        <v/>
      </c>
      <c r="Z67" s="2" t="str" cm="1">
        <f t="array" ref="Z67">_xlfn.IFS(K67="","",K67=" ","",K67=0,"",TRUE,1)</f>
        <v/>
      </c>
    </row>
    <row r="68" spans="1:26" ht="23.25" customHeight="1" x14ac:dyDescent="0.35">
      <c r="A68" s="98" t="str">
        <f>IF(December!A68="","",December!A68)</f>
        <v/>
      </c>
      <c r="B68" s="64" t="str">
        <f>December!B68</f>
        <v/>
      </c>
      <c r="C68" s="65" t="str">
        <f>December!C68</f>
        <v/>
      </c>
      <c r="D68" s="64" t="str">
        <f>December!D68</f>
        <v/>
      </c>
      <c r="E68" s="65" t="str">
        <f>December!E68</f>
        <v/>
      </c>
      <c r="F68" s="65" t="str">
        <f>December!F68</f>
        <v/>
      </c>
      <c r="G68" s="65" t="str">
        <f>December!G68</f>
        <v/>
      </c>
      <c r="H68" s="64" t="str">
        <f>December!H68</f>
        <v/>
      </c>
      <c r="I68" s="65" t="str">
        <f>December!I68</f>
        <v/>
      </c>
      <c r="J68" s="65" t="str">
        <f>December!J68</f>
        <v/>
      </c>
      <c r="K68" s="65" t="str">
        <f>December!K68</f>
        <v/>
      </c>
      <c r="L68" s="198">
        <f>December!R68</f>
        <v>0</v>
      </c>
      <c r="M68" s="66"/>
      <c r="N68" s="66"/>
      <c r="O68" s="66"/>
      <c r="P68" s="66"/>
      <c r="Q68" s="66"/>
      <c r="R68" s="49">
        <f t="shared" si="0"/>
        <v>0</v>
      </c>
      <c r="S68" s="65"/>
      <c r="T68" s="69"/>
      <c r="U68" s="70"/>
      <c r="V68" s="135"/>
      <c r="W68" s="135"/>
      <c r="X68" s="98" t="str">
        <f>IF(December!X68="","",December!X68)</f>
        <v/>
      </c>
      <c r="Y68" s="2" t="str" cm="1">
        <f t="array" ref="Y68">_xlfn.IFS(A68="","",A68=" ","",A68=0,"",TRUE,1)</f>
        <v/>
      </c>
      <c r="Z68" s="2" t="str" cm="1">
        <f t="array" ref="Z68">_xlfn.IFS(K68="","",K68=" ","",K68=0,"",TRUE,1)</f>
        <v/>
      </c>
    </row>
    <row r="69" spans="1:26" ht="23.25" customHeight="1" x14ac:dyDescent="0.35">
      <c r="A69" s="98" t="str">
        <f>IF(December!A69="","",December!A69)</f>
        <v/>
      </c>
      <c r="B69" s="64" t="str">
        <f>December!B69</f>
        <v/>
      </c>
      <c r="C69" s="65" t="str">
        <f>December!C69</f>
        <v/>
      </c>
      <c r="D69" s="64" t="str">
        <f>December!D69</f>
        <v/>
      </c>
      <c r="E69" s="65" t="str">
        <f>December!E69</f>
        <v/>
      </c>
      <c r="F69" s="65" t="str">
        <f>December!F69</f>
        <v/>
      </c>
      <c r="G69" s="65" t="str">
        <f>December!G69</f>
        <v/>
      </c>
      <c r="H69" s="64" t="str">
        <f>December!H69</f>
        <v/>
      </c>
      <c r="I69" s="65" t="str">
        <f>December!I69</f>
        <v/>
      </c>
      <c r="J69" s="65" t="str">
        <f>December!J69</f>
        <v/>
      </c>
      <c r="K69" s="65" t="str">
        <f>December!K69</f>
        <v/>
      </c>
      <c r="L69" s="198">
        <f>December!R69</f>
        <v>0</v>
      </c>
      <c r="M69" s="66"/>
      <c r="N69" s="66"/>
      <c r="O69" s="66"/>
      <c r="P69" s="66"/>
      <c r="Q69" s="66"/>
      <c r="R69" s="49">
        <f t="shared" si="0"/>
        <v>0</v>
      </c>
      <c r="S69" s="65"/>
      <c r="T69" s="69"/>
      <c r="U69" s="70"/>
      <c r="V69" s="135"/>
      <c r="W69" s="135"/>
      <c r="X69" s="98" t="str">
        <f>IF(December!X69="","",December!X69)</f>
        <v/>
      </c>
      <c r="Y69" s="2" t="str" cm="1">
        <f t="array" ref="Y69">_xlfn.IFS(A69="","",A69=" ","",A69=0,"",TRUE,1)</f>
        <v/>
      </c>
      <c r="Z69" s="2" t="str" cm="1">
        <f t="array" ref="Z69">_xlfn.IFS(K69="","",K69=" ","",K69=0,"",TRUE,1)</f>
        <v/>
      </c>
    </row>
    <row r="70" spans="1:26" ht="23.25" customHeight="1" x14ac:dyDescent="0.35">
      <c r="A70" s="98" t="str">
        <f>IF(December!A70="","",December!A70)</f>
        <v/>
      </c>
      <c r="B70" s="64" t="str">
        <f>December!B70</f>
        <v/>
      </c>
      <c r="C70" s="65" t="str">
        <f>December!C70</f>
        <v/>
      </c>
      <c r="D70" s="64" t="str">
        <f>December!D70</f>
        <v/>
      </c>
      <c r="E70" s="65" t="str">
        <f>December!E70</f>
        <v/>
      </c>
      <c r="F70" s="65" t="str">
        <f>December!F70</f>
        <v/>
      </c>
      <c r="G70" s="65" t="str">
        <f>December!G70</f>
        <v/>
      </c>
      <c r="H70" s="64" t="str">
        <f>December!H70</f>
        <v/>
      </c>
      <c r="I70" s="65" t="str">
        <f>December!I70</f>
        <v/>
      </c>
      <c r="J70" s="65" t="str">
        <f>December!J70</f>
        <v/>
      </c>
      <c r="K70" s="65" t="str">
        <f>December!K70</f>
        <v/>
      </c>
      <c r="L70" s="198">
        <f>December!R70</f>
        <v>0</v>
      </c>
      <c r="M70" s="66"/>
      <c r="N70" s="66"/>
      <c r="O70" s="66"/>
      <c r="P70" s="66"/>
      <c r="Q70" s="66"/>
      <c r="R70" s="49">
        <f t="shared" si="0"/>
        <v>0</v>
      </c>
      <c r="S70" s="65"/>
      <c r="T70" s="69"/>
      <c r="U70" s="70"/>
      <c r="V70" s="135"/>
      <c r="W70" s="135"/>
      <c r="X70" s="98" t="str">
        <f>IF(December!X70="","",December!X70)</f>
        <v/>
      </c>
      <c r="Y70" s="2" t="str" cm="1">
        <f t="array" ref="Y70">_xlfn.IFS(A70="","",A70=" ","",A70=0,"",TRUE,1)</f>
        <v/>
      </c>
      <c r="Z70" s="2" t="str" cm="1">
        <f t="array" ref="Z70">_xlfn.IFS(K70="","",K70=" ","",K70=0,"",TRUE,1)</f>
        <v/>
      </c>
    </row>
    <row r="71" spans="1:26" ht="23.25" customHeight="1" x14ac:dyDescent="0.35">
      <c r="A71" s="98" t="str">
        <f>IF(December!A71="","",December!A71)</f>
        <v/>
      </c>
      <c r="B71" s="64" t="str">
        <f>December!B71</f>
        <v/>
      </c>
      <c r="C71" s="65" t="str">
        <f>December!C71</f>
        <v/>
      </c>
      <c r="D71" s="64" t="str">
        <f>December!D71</f>
        <v/>
      </c>
      <c r="E71" s="65" t="str">
        <f>December!E71</f>
        <v/>
      </c>
      <c r="F71" s="65" t="str">
        <f>December!F71</f>
        <v/>
      </c>
      <c r="G71" s="65" t="str">
        <f>December!G71</f>
        <v/>
      </c>
      <c r="H71" s="64" t="str">
        <f>December!H71</f>
        <v/>
      </c>
      <c r="I71" s="65" t="str">
        <f>December!I71</f>
        <v/>
      </c>
      <c r="J71" s="65" t="str">
        <f>December!J71</f>
        <v/>
      </c>
      <c r="K71" s="65" t="str">
        <f>December!K71</f>
        <v/>
      </c>
      <c r="L71" s="198">
        <f>December!R71</f>
        <v>0</v>
      </c>
      <c r="M71" s="66"/>
      <c r="N71" s="66"/>
      <c r="O71" s="66"/>
      <c r="P71" s="66"/>
      <c r="Q71" s="66"/>
      <c r="R71" s="49">
        <f t="shared" si="0"/>
        <v>0</v>
      </c>
      <c r="S71" s="65"/>
      <c r="T71" s="69"/>
      <c r="U71" s="70"/>
      <c r="V71" s="135"/>
      <c r="W71" s="135"/>
      <c r="X71" s="98" t="str">
        <f>IF(December!X71="","",December!X71)</f>
        <v/>
      </c>
      <c r="Y71" s="2" t="str" cm="1">
        <f t="array" ref="Y71">_xlfn.IFS(A71="","",A71=" ","",A71=0,"",TRUE,1)</f>
        <v/>
      </c>
      <c r="Z71" s="2" t="str" cm="1">
        <f t="array" ref="Z71">_xlfn.IFS(K71="","",K71=" ","",K71=0,"",TRUE,1)</f>
        <v/>
      </c>
    </row>
    <row r="72" spans="1:26" ht="23.25" customHeight="1" x14ac:dyDescent="0.35">
      <c r="A72" s="98" t="str">
        <f>IF(December!A72="","",December!A72)</f>
        <v/>
      </c>
      <c r="B72" s="64" t="str">
        <f>December!B72</f>
        <v/>
      </c>
      <c r="C72" s="65" t="str">
        <f>December!C72</f>
        <v/>
      </c>
      <c r="D72" s="64" t="str">
        <f>December!D72</f>
        <v/>
      </c>
      <c r="E72" s="65" t="str">
        <f>December!E72</f>
        <v/>
      </c>
      <c r="F72" s="65" t="str">
        <f>December!F72</f>
        <v/>
      </c>
      <c r="G72" s="65" t="str">
        <f>December!G72</f>
        <v/>
      </c>
      <c r="H72" s="64" t="str">
        <f>December!H72</f>
        <v/>
      </c>
      <c r="I72" s="65" t="str">
        <f>December!I72</f>
        <v/>
      </c>
      <c r="J72" s="65" t="str">
        <f>December!J72</f>
        <v/>
      </c>
      <c r="K72" s="65" t="str">
        <f>December!K72</f>
        <v/>
      </c>
      <c r="L72" s="198">
        <f>December!R72</f>
        <v>0</v>
      </c>
      <c r="M72" s="66"/>
      <c r="N72" s="66"/>
      <c r="O72" s="66"/>
      <c r="P72" s="66"/>
      <c r="Q72" s="66"/>
      <c r="R72" s="49">
        <f t="shared" si="0"/>
        <v>0</v>
      </c>
      <c r="S72" s="65"/>
      <c r="T72" s="69"/>
      <c r="U72" s="70"/>
      <c r="V72" s="135"/>
      <c r="W72" s="135"/>
      <c r="X72" s="98" t="str">
        <f>IF(December!X72="","",December!X72)</f>
        <v/>
      </c>
      <c r="Y72" s="2" t="str" cm="1">
        <f t="array" ref="Y72">_xlfn.IFS(A72="","",A72=" ","",A72=0,"",TRUE,1)</f>
        <v/>
      </c>
      <c r="Z72" s="2" t="str" cm="1">
        <f t="array" ref="Z72">_xlfn.IFS(K72="","",K72=" ","",K72=0,"",TRUE,1)</f>
        <v/>
      </c>
    </row>
    <row r="73" spans="1:26" ht="23.25" customHeight="1" x14ac:dyDescent="0.35">
      <c r="A73" s="98" t="str">
        <f>IF(December!A73="","",December!A73)</f>
        <v/>
      </c>
      <c r="B73" s="64" t="str">
        <f>December!B73</f>
        <v/>
      </c>
      <c r="C73" s="65" t="str">
        <f>December!C73</f>
        <v/>
      </c>
      <c r="D73" s="64" t="str">
        <f>December!D73</f>
        <v/>
      </c>
      <c r="E73" s="65" t="str">
        <f>December!E73</f>
        <v/>
      </c>
      <c r="F73" s="65" t="str">
        <f>December!F73</f>
        <v/>
      </c>
      <c r="G73" s="65" t="str">
        <f>December!G73</f>
        <v/>
      </c>
      <c r="H73" s="64" t="str">
        <f>December!H73</f>
        <v/>
      </c>
      <c r="I73" s="65" t="str">
        <f>December!I73</f>
        <v/>
      </c>
      <c r="J73" s="65" t="str">
        <f>December!J73</f>
        <v/>
      </c>
      <c r="K73" s="65" t="str">
        <f>December!K73</f>
        <v/>
      </c>
      <c r="L73" s="198">
        <f>December!R73</f>
        <v>0</v>
      </c>
      <c r="M73" s="66"/>
      <c r="N73" s="66"/>
      <c r="O73" s="66"/>
      <c r="P73" s="66"/>
      <c r="Q73" s="66"/>
      <c r="R73" s="49">
        <f t="shared" si="0"/>
        <v>0</v>
      </c>
      <c r="S73" s="65"/>
      <c r="T73" s="69"/>
      <c r="U73" s="70"/>
      <c r="V73" s="135"/>
      <c r="W73" s="135"/>
      <c r="X73" s="98" t="str">
        <f>IF(December!X73="","",December!X73)</f>
        <v/>
      </c>
      <c r="Y73" s="2" t="str" cm="1">
        <f t="array" ref="Y73">_xlfn.IFS(A73="","",A73=" ","",A73=0,"",TRUE,1)</f>
        <v/>
      </c>
      <c r="Z73" s="2" t="str" cm="1">
        <f t="array" ref="Z73">_xlfn.IFS(K73="","",K73=" ","",K73=0,"",TRUE,1)</f>
        <v/>
      </c>
    </row>
    <row r="74" spans="1:26" ht="23.25" customHeight="1" x14ac:dyDescent="0.35">
      <c r="A74" s="98" t="str">
        <f>IF(December!A74="","",December!A74)</f>
        <v/>
      </c>
      <c r="B74" s="64" t="str">
        <f>December!B74</f>
        <v/>
      </c>
      <c r="C74" s="65" t="str">
        <f>December!C74</f>
        <v/>
      </c>
      <c r="D74" s="64" t="str">
        <f>December!D74</f>
        <v/>
      </c>
      <c r="E74" s="65" t="str">
        <f>December!E74</f>
        <v/>
      </c>
      <c r="F74" s="65" t="str">
        <f>December!F74</f>
        <v/>
      </c>
      <c r="G74" s="65" t="str">
        <f>December!G74</f>
        <v/>
      </c>
      <c r="H74" s="64" t="str">
        <f>December!H74</f>
        <v/>
      </c>
      <c r="I74" s="65" t="str">
        <f>December!I74</f>
        <v/>
      </c>
      <c r="J74" s="65" t="str">
        <f>December!J74</f>
        <v/>
      </c>
      <c r="K74" s="65" t="str">
        <f>December!K74</f>
        <v/>
      </c>
      <c r="L74" s="198">
        <f>December!R74</f>
        <v>0</v>
      </c>
      <c r="M74" s="66"/>
      <c r="N74" s="66"/>
      <c r="O74" s="66"/>
      <c r="P74" s="66"/>
      <c r="Q74" s="66"/>
      <c r="R74" s="49">
        <f t="shared" si="0"/>
        <v>0</v>
      </c>
      <c r="S74" s="65"/>
      <c r="T74" s="69"/>
      <c r="U74" s="70"/>
      <c r="V74" s="135"/>
      <c r="W74" s="135"/>
      <c r="X74" s="98" t="str">
        <f>IF(December!X74="","",December!X74)</f>
        <v/>
      </c>
      <c r="Y74" s="2" t="str" cm="1">
        <f t="array" ref="Y74">_xlfn.IFS(A74="","",A74=" ","",A74=0,"",TRUE,1)</f>
        <v/>
      </c>
      <c r="Z74" s="2" t="str" cm="1">
        <f t="array" ref="Z74">_xlfn.IFS(K74="","",K74=" ","",K74=0,"",TRUE,1)</f>
        <v/>
      </c>
    </row>
    <row r="75" spans="1:26" ht="23.25" customHeight="1" thickBot="1" x14ac:dyDescent="0.4">
      <c r="A75" s="45" t="s">
        <v>11</v>
      </c>
      <c r="L75" s="50">
        <f t="shared" ref="L75:R75" si="1">SUM(L15:L74)</f>
        <v>0</v>
      </c>
      <c r="M75" s="50">
        <f t="shared" si="1"/>
        <v>0</v>
      </c>
      <c r="N75" s="50">
        <f t="shared" si="1"/>
        <v>0</v>
      </c>
      <c r="O75" s="50">
        <f t="shared" si="1"/>
        <v>0</v>
      </c>
      <c r="P75" s="50">
        <f t="shared" si="1"/>
        <v>0</v>
      </c>
      <c r="Q75" s="50">
        <f t="shared" si="1"/>
        <v>0</v>
      </c>
      <c r="R75" s="50">
        <f t="shared" si="1"/>
        <v>0</v>
      </c>
      <c r="S75" s="43"/>
      <c r="T75" s="52">
        <f>SUM(T15:T74)</f>
        <v>0</v>
      </c>
      <c r="U75" s="53"/>
      <c r="V75" s="137">
        <f>SUM(V15:V74)</f>
        <v>0</v>
      </c>
      <c r="W75" s="137">
        <f>SUM(W15:W74)</f>
        <v>0</v>
      </c>
      <c r="Y75" s="2">
        <f>SUM(Y15:Y74)</f>
        <v>0</v>
      </c>
      <c r="Z75" s="2">
        <f>SUM(Z15:Z74)</f>
        <v>0</v>
      </c>
    </row>
    <row r="76" spans="1:26" ht="23.25" customHeight="1" thickTop="1" x14ac:dyDescent="0.35">
      <c r="A76" s="45" t="s">
        <v>42</v>
      </c>
      <c r="B76" s="57">
        <f>+Y75-Z75</f>
        <v>0</v>
      </c>
      <c r="L76" s="25" t="s">
        <v>2</v>
      </c>
      <c r="M76" s="2" t="s">
        <v>2</v>
      </c>
      <c r="S76" s="25"/>
    </row>
    <row r="77" spans="1:26" x14ac:dyDescent="0.35">
      <c r="A77" s="24"/>
      <c r="E77" s="196"/>
      <c r="L77" s="25"/>
      <c r="M77" s="26" t="s">
        <v>2</v>
      </c>
      <c r="N77" s="26"/>
      <c r="S77" s="25"/>
    </row>
    <row r="78" spans="1:26" x14ac:dyDescent="0.35">
      <c r="A78" s="99"/>
      <c r="B78" s="17"/>
      <c r="C78" s="17"/>
      <c r="D78" s="17"/>
      <c r="E78" s="17"/>
      <c r="F78" s="17"/>
      <c r="G78" s="17"/>
      <c r="H78" s="17"/>
      <c r="I78" s="17"/>
      <c r="J78" s="17"/>
      <c r="K78" s="17"/>
      <c r="L78" s="25"/>
      <c r="Q78" s="26"/>
      <c r="S78" s="25"/>
    </row>
    <row r="79" spans="1:26" x14ac:dyDescent="0.35">
      <c r="A79" s="127" t="s">
        <v>76</v>
      </c>
      <c r="B79" s="17"/>
      <c r="C79" s="17"/>
      <c r="D79" s="17"/>
      <c r="E79" s="17"/>
      <c r="F79" s="17"/>
      <c r="G79" s="17"/>
      <c r="H79" s="17"/>
      <c r="I79" s="17"/>
      <c r="J79" s="17"/>
      <c r="K79" s="17"/>
      <c r="L79" s="25"/>
      <c r="Q79" s="26"/>
      <c r="S79" s="25"/>
    </row>
    <row r="80" spans="1:26" x14ac:dyDescent="0.35">
      <c r="A80" s="128" t="s">
        <v>85</v>
      </c>
      <c r="B80" s="17"/>
      <c r="C80" s="17"/>
      <c r="D80" s="17"/>
      <c r="E80" s="17"/>
      <c r="F80" s="17"/>
      <c r="G80" s="17"/>
      <c r="H80" s="17"/>
      <c r="I80" s="17"/>
      <c r="J80" s="17"/>
      <c r="K80" s="17"/>
      <c r="L80" s="25"/>
      <c r="Q80" s="26"/>
      <c r="S80" s="25"/>
    </row>
    <row r="81" spans="1:19" x14ac:dyDescent="0.35">
      <c r="A81" s="128" t="s">
        <v>87</v>
      </c>
      <c r="B81" s="17"/>
      <c r="C81" s="17"/>
      <c r="D81" s="17"/>
      <c r="E81" s="17"/>
      <c r="F81" s="17"/>
      <c r="G81" s="17"/>
      <c r="H81" s="17"/>
      <c r="I81" s="17"/>
      <c r="J81" s="17"/>
      <c r="K81" s="17"/>
      <c r="L81" s="25"/>
      <c r="Q81" s="26"/>
      <c r="S81" s="25"/>
    </row>
    <row r="82" spans="1:19" x14ac:dyDescent="0.35">
      <c r="A82" s="128" t="s">
        <v>86</v>
      </c>
      <c r="B82" s="17"/>
      <c r="C82" s="17"/>
      <c r="D82" s="17"/>
      <c r="E82" s="17"/>
      <c r="F82" s="17"/>
      <c r="G82" s="17"/>
      <c r="H82" s="17"/>
      <c r="I82" s="17"/>
      <c r="J82" s="17"/>
      <c r="K82" s="17"/>
      <c r="L82" s="25"/>
      <c r="Q82" s="26"/>
      <c r="S82" s="25"/>
    </row>
    <row r="83" spans="1:19" ht="15.75" customHeight="1" x14ac:dyDescent="0.35">
      <c r="A83" s="113"/>
      <c r="B83" s="17"/>
      <c r="C83" s="17"/>
      <c r="D83" s="17"/>
      <c r="E83" s="17"/>
      <c r="F83" s="17"/>
      <c r="G83" s="17"/>
      <c r="H83" s="17"/>
      <c r="I83" s="17"/>
      <c r="J83" s="17"/>
      <c r="K83" s="17"/>
      <c r="L83" s="25"/>
      <c r="Q83" s="26"/>
      <c r="S83" s="25"/>
    </row>
    <row r="84" spans="1:19" s="3" customFormat="1" ht="15.75" customHeight="1" x14ac:dyDescent="0.35">
      <c r="A84" s="241" t="s">
        <v>3</v>
      </c>
      <c r="B84" s="237" t="s">
        <v>6</v>
      </c>
      <c r="C84" s="243" t="s">
        <v>72</v>
      </c>
      <c r="D84" s="244"/>
      <c r="E84" s="244"/>
      <c r="F84" s="244"/>
      <c r="G84" s="244"/>
      <c r="H84" s="244"/>
      <c r="I84" s="244"/>
      <c r="J84" s="244"/>
      <c r="K84" s="244"/>
      <c r="L84" s="244"/>
      <c r="M84" s="244"/>
      <c r="N84" s="244"/>
      <c r="O84" s="244"/>
      <c r="P84" s="244"/>
      <c r="Q84" s="244"/>
      <c r="R84" s="244"/>
      <c r="S84" s="245"/>
    </row>
    <row r="85" spans="1:19" s="3" customFormat="1" x14ac:dyDescent="0.35">
      <c r="A85" s="242"/>
      <c r="B85" s="239"/>
      <c r="C85" s="246"/>
      <c r="D85" s="247"/>
      <c r="E85" s="247"/>
      <c r="F85" s="247"/>
      <c r="G85" s="247"/>
      <c r="H85" s="247"/>
      <c r="I85" s="247"/>
      <c r="J85" s="247"/>
      <c r="K85" s="247"/>
      <c r="L85" s="247"/>
      <c r="M85" s="247"/>
      <c r="N85" s="247"/>
      <c r="O85" s="247"/>
      <c r="P85" s="247"/>
      <c r="Q85" s="247"/>
      <c r="R85" s="247"/>
      <c r="S85" s="248"/>
    </row>
    <row r="86" spans="1:19" ht="30.25" customHeight="1" x14ac:dyDescent="0.35">
      <c r="A86" s="98" t="str">
        <f>IF(December!A86="","",December!A86)</f>
        <v/>
      </c>
      <c r="B86" s="64" t="str">
        <f>IF(December!B86="","",December!B86)</f>
        <v/>
      </c>
      <c r="C86" s="233" t="str">
        <f>IF(December!C86="","",December!C86)</f>
        <v/>
      </c>
      <c r="D86" s="234"/>
      <c r="E86" s="234"/>
      <c r="F86" s="234"/>
      <c r="G86" s="234"/>
      <c r="H86" s="234"/>
      <c r="I86" s="234"/>
      <c r="J86" s="234"/>
      <c r="K86" s="234"/>
      <c r="L86" s="234"/>
      <c r="M86" s="234"/>
      <c r="N86" s="234"/>
      <c r="O86" s="234"/>
      <c r="P86" s="234"/>
      <c r="Q86" s="234"/>
      <c r="R86" s="234"/>
      <c r="S86" s="235"/>
    </row>
    <row r="87" spans="1:19" ht="30.25" customHeight="1" x14ac:dyDescent="0.35">
      <c r="A87" s="98" t="str">
        <f>IF(December!A87="","",December!A87)</f>
        <v/>
      </c>
      <c r="B87" s="64" t="str">
        <f>IF(December!B87="","",December!B87)</f>
        <v/>
      </c>
      <c r="C87" s="233" t="str">
        <f>IF(December!C87="","",December!C87)</f>
        <v/>
      </c>
      <c r="D87" s="234"/>
      <c r="E87" s="234"/>
      <c r="F87" s="234"/>
      <c r="G87" s="234"/>
      <c r="H87" s="234"/>
      <c r="I87" s="234"/>
      <c r="J87" s="234"/>
      <c r="K87" s="234"/>
      <c r="L87" s="234"/>
      <c r="M87" s="234"/>
      <c r="N87" s="234"/>
      <c r="O87" s="234"/>
      <c r="P87" s="234"/>
      <c r="Q87" s="234"/>
      <c r="R87" s="234"/>
      <c r="S87" s="235"/>
    </row>
    <row r="88" spans="1:19" ht="30.25" customHeight="1" x14ac:dyDescent="0.35">
      <c r="A88" s="98" t="str">
        <f>IF(December!A98="","",December!A98)</f>
        <v/>
      </c>
      <c r="B88" s="64" t="str">
        <f>IF(December!B98="","",December!B98)</f>
        <v/>
      </c>
      <c r="C88" s="233" t="str">
        <f>IF(December!C98="","",December!C98)</f>
        <v/>
      </c>
      <c r="D88" s="234"/>
      <c r="E88" s="234"/>
      <c r="F88" s="234"/>
      <c r="G88" s="234"/>
      <c r="H88" s="234"/>
      <c r="I88" s="234"/>
      <c r="J88" s="234"/>
      <c r="K88" s="234"/>
      <c r="L88" s="234"/>
      <c r="M88" s="234"/>
      <c r="N88" s="234"/>
      <c r="O88" s="234"/>
      <c r="P88" s="234"/>
      <c r="Q88" s="234"/>
      <c r="R88" s="234"/>
      <c r="S88" s="235"/>
    </row>
    <row r="89" spans="1:19" ht="30.25" customHeight="1" x14ac:dyDescent="0.35">
      <c r="A89" s="98" t="str">
        <f>IF(December!A99="","",December!A99)</f>
        <v/>
      </c>
      <c r="B89" s="64" t="str">
        <f>IF(December!B99="","",December!B99)</f>
        <v/>
      </c>
      <c r="C89" s="233" t="str">
        <f>IF(December!C99="","",December!C99)</f>
        <v/>
      </c>
      <c r="D89" s="234"/>
      <c r="E89" s="234"/>
      <c r="F89" s="234"/>
      <c r="G89" s="234"/>
      <c r="H89" s="234"/>
      <c r="I89" s="234"/>
      <c r="J89" s="234"/>
      <c r="K89" s="234"/>
      <c r="L89" s="234"/>
      <c r="M89" s="234"/>
      <c r="N89" s="234"/>
      <c r="O89" s="234"/>
      <c r="P89" s="234"/>
      <c r="Q89" s="234"/>
      <c r="R89" s="234"/>
      <c r="S89" s="235"/>
    </row>
    <row r="90" spans="1:19" ht="30.25" customHeight="1" x14ac:dyDescent="0.35">
      <c r="A90" s="98" t="str">
        <f>IF(December!A100="","",December!A100)</f>
        <v/>
      </c>
      <c r="B90" s="64" t="str">
        <f>IF(December!B100="","",December!B100)</f>
        <v/>
      </c>
      <c r="C90" s="233" t="str">
        <f>IF(December!C100="","",December!C100)</f>
        <v/>
      </c>
      <c r="D90" s="234"/>
      <c r="E90" s="234"/>
      <c r="F90" s="234"/>
      <c r="G90" s="234"/>
      <c r="H90" s="234"/>
      <c r="I90" s="234"/>
      <c r="J90" s="234"/>
      <c r="K90" s="234"/>
      <c r="L90" s="234"/>
      <c r="M90" s="234"/>
      <c r="N90" s="234"/>
      <c r="O90" s="234"/>
      <c r="P90" s="234"/>
      <c r="Q90" s="234"/>
      <c r="R90" s="234"/>
      <c r="S90" s="235"/>
    </row>
    <row r="91" spans="1:19" ht="30.25" customHeight="1" x14ac:dyDescent="0.35">
      <c r="A91" s="98" t="str">
        <f>IF(December!A101="","",December!A101)</f>
        <v/>
      </c>
      <c r="B91" s="64" t="str">
        <f>IF(December!B101="","",December!B101)</f>
        <v/>
      </c>
      <c r="C91" s="233" t="str">
        <f>IF(December!C101="","",December!C101)</f>
        <v/>
      </c>
      <c r="D91" s="234"/>
      <c r="E91" s="234"/>
      <c r="F91" s="234"/>
      <c r="G91" s="234"/>
      <c r="H91" s="234"/>
      <c r="I91" s="234"/>
      <c r="J91" s="234"/>
      <c r="K91" s="234"/>
      <c r="L91" s="234"/>
      <c r="M91" s="234"/>
      <c r="N91" s="234"/>
      <c r="O91" s="234"/>
      <c r="P91" s="234"/>
      <c r="Q91" s="234"/>
      <c r="R91" s="234"/>
      <c r="S91" s="235"/>
    </row>
    <row r="92" spans="1:19" ht="30.25" customHeight="1" x14ac:dyDescent="0.35">
      <c r="A92" s="98" t="str">
        <f>IF(December!A102="","",December!A102)</f>
        <v/>
      </c>
      <c r="B92" s="64" t="str">
        <f>IF(December!B102="","",December!B102)</f>
        <v/>
      </c>
      <c r="C92" s="233" t="str">
        <f>IF(December!C102="","",December!C102)</f>
        <v/>
      </c>
      <c r="D92" s="234"/>
      <c r="E92" s="234"/>
      <c r="F92" s="234"/>
      <c r="G92" s="234"/>
      <c r="H92" s="234"/>
      <c r="I92" s="234"/>
      <c r="J92" s="234"/>
      <c r="K92" s="234"/>
      <c r="L92" s="234"/>
      <c r="M92" s="234"/>
      <c r="N92" s="234"/>
      <c r="O92" s="234"/>
      <c r="P92" s="234"/>
      <c r="Q92" s="234"/>
      <c r="R92" s="234"/>
      <c r="S92" s="235"/>
    </row>
    <row r="93" spans="1:19" ht="30.25" customHeight="1" x14ac:dyDescent="0.35">
      <c r="A93" s="98" t="str">
        <f>IF(December!A103="","",December!A103)</f>
        <v/>
      </c>
      <c r="B93" s="64" t="str">
        <f>IF(December!B103="","",December!B103)</f>
        <v/>
      </c>
      <c r="C93" s="233" t="str">
        <f>IF(December!C103="","",December!C103)</f>
        <v/>
      </c>
      <c r="D93" s="234"/>
      <c r="E93" s="234"/>
      <c r="F93" s="234"/>
      <c r="G93" s="234"/>
      <c r="H93" s="234"/>
      <c r="I93" s="234"/>
      <c r="J93" s="234"/>
      <c r="K93" s="234"/>
      <c r="L93" s="234"/>
      <c r="M93" s="234"/>
      <c r="N93" s="234"/>
      <c r="O93" s="234"/>
      <c r="P93" s="234"/>
      <c r="Q93" s="234"/>
      <c r="R93" s="234"/>
      <c r="S93" s="235"/>
    </row>
    <row r="94" spans="1:19" ht="30.25" customHeight="1" x14ac:dyDescent="0.35">
      <c r="A94" s="98" t="str">
        <f>IF(December!A104="","",December!A104)</f>
        <v/>
      </c>
      <c r="B94" s="64" t="str">
        <f>IF(December!B104="","",December!B104)</f>
        <v/>
      </c>
      <c r="C94" s="233" t="str">
        <f>IF(December!C104="","",December!C104)</f>
        <v/>
      </c>
      <c r="D94" s="234"/>
      <c r="E94" s="234"/>
      <c r="F94" s="234"/>
      <c r="G94" s="234"/>
      <c r="H94" s="234"/>
      <c r="I94" s="234"/>
      <c r="J94" s="234"/>
      <c r="K94" s="234"/>
      <c r="L94" s="234"/>
      <c r="M94" s="234"/>
      <c r="N94" s="234"/>
      <c r="O94" s="234"/>
      <c r="P94" s="234"/>
      <c r="Q94" s="234"/>
      <c r="R94" s="234"/>
      <c r="S94" s="235"/>
    </row>
    <row r="95" spans="1:19" ht="30.25" customHeight="1" x14ac:dyDescent="0.35">
      <c r="A95" s="98" t="str">
        <f>IF(December!A105="","",December!A105)</f>
        <v/>
      </c>
      <c r="B95" s="64" t="str">
        <f>IF(December!B105="","",December!B105)</f>
        <v/>
      </c>
      <c r="C95" s="233" t="str">
        <f>IF(December!C105="","",December!C105)</f>
        <v/>
      </c>
      <c r="D95" s="234"/>
      <c r="E95" s="234"/>
      <c r="F95" s="234"/>
      <c r="G95" s="234"/>
      <c r="H95" s="234"/>
      <c r="I95" s="234"/>
      <c r="J95" s="234"/>
      <c r="K95" s="234"/>
      <c r="L95" s="234"/>
      <c r="M95" s="234"/>
      <c r="N95" s="234"/>
      <c r="O95" s="234"/>
      <c r="P95" s="234"/>
      <c r="Q95" s="234"/>
      <c r="R95" s="234"/>
      <c r="S95" s="235"/>
    </row>
    <row r="96" spans="1:19" ht="30.25" customHeight="1" x14ac:dyDescent="0.35">
      <c r="A96" s="98" t="str">
        <f>IF(December!A106="","",December!A106)</f>
        <v/>
      </c>
      <c r="B96" s="64" t="str">
        <f>IF(December!B106="","",December!B106)</f>
        <v/>
      </c>
      <c r="C96" s="233" t="str">
        <f>IF(December!C106="","",December!C106)</f>
        <v/>
      </c>
      <c r="D96" s="234"/>
      <c r="E96" s="234"/>
      <c r="F96" s="234"/>
      <c r="G96" s="234"/>
      <c r="H96" s="234"/>
      <c r="I96" s="234"/>
      <c r="J96" s="234"/>
      <c r="K96" s="234"/>
      <c r="L96" s="234"/>
      <c r="M96" s="234"/>
      <c r="N96" s="234"/>
      <c r="O96" s="234"/>
      <c r="P96" s="234"/>
      <c r="Q96" s="234"/>
      <c r="R96" s="234"/>
      <c r="S96" s="235"/>
    </row>
    <row r="97" spans="1:19" ht="30.25" customHeight="1" x14ac:dyDescent="0.35">
      <c r="A97" s="98" t="str">
        <f>IF(December!A107="","",December!A107)</f>
        <v/>
      </c>
      <c r="B97" s="64" t="str">
        <f>IF(December!B107="","",December!B107)</f>
        <v/>
      </c>
      <c r="C97" s="233" t="str">
        <f>IF(December!C107="","",December!C107)</f>
        <v/>
      </c>
      <c r="D97" s="234"/>
      <c r="E97" s="234"/>
      <c r="F97" s="234"/>
      <c r="G97" s="234"/>
      <c r="H97" s="234"/>
      <c r="I97" s="234"/>
      <c r="J97" s="234"/>
      <c r="K97" s="234"/>
      <c r="L97" s="234"/>
      <c r="M97" s="234"/>
      <c r="N97" s="234"/>
      <c r="O97" s="234"/>
      <c r="P97" s="234"/>
      <c r="Q97" s="234"/>
      <c r="R97" s="234"/>
      <c r="S97" s="235"/>
    </row>
    <row r="98" spans="1:19" ht="30.25" customHeight="1" x14ac:dyDescent="0.35">
      <c r="A98" s="98" t="str">
        <f>IF(December!A108="","",December!A108)</f>
        <v/>
      </c>
      <c r="B98" s="64" t="str">
        <f>IF(December!B108="","",December!B108)</f>
        <v/>
      </c>
      <c r="C98" s="233" t="str">
        <f>IF(December!C108="","",December!C108)</f>
        <v/>
      </c>
      <c r="D98" s="234"/>
      <c r="E98" s="234"/>
      <c r="F98" s="234"/>
      <c r="G98" s="234"/>
      <c r="H98" s="234"/>
      <c r="I98" s="234"/>
      <c r="J98" s="234"/>
      <c r="K98" s="234"/>
      <c r="L98" s="234"/>
      <c r="M98" s="234"/>
      <c r="N98" s="234"/>
      <c r="O98" s="234"/>
      <c r="P98" s="234"/>
      <c r="Q98" s="234"/>
      <c r="R98" s="234"/>
      <c r="S98" s="235"/>
    </row>
    <row r="99" spans="1:19" ht="30.25" customHeight="1" x14ac:dyDescent="0.35">
      <c r="A99" s="98" t="str">
        <f>IF(December!A109="","",December!A109)</f>
        <v/>
      </c>
      <c r="B99" s="64" t="str">
        <f>IF(December!B109="","",December!B109)</f>
        <v/>
      </c>
      <c r="C99" s="233" t="str">
        <f>IF(December!C109="","",December!C109)</f>
        <v/>
      </c>
      <c r="D99" s="234"/>
      <c r="E99" s="234"/>
      <c r="F99" s="234"/>
      <c r="G99" s="234"/>
      <c r="H99" s="234"/>
      <c r="I99" s="234"/>
      <c r="J99" s="234"/>
      <c r="K99" s="234"/>
      <c r="L99" s="234"/>
      <c r="M99" s="234"/>
      <c r="N99" s="234"/>
      <c r="O99" s="234"/>
      <c r="P99" s="234"/>
      <c r="Q99" s="234"/>
      <c r="R99" s="234"/>
      <c r="S99" s="235"/>
    </row>
    <row r="100" spans="1:19" ht="30.25" customHeight="1" x14ac:dyDescent="0.35">
      <c r="A100" s="98" t="str">
        <f>IF(December!A100="","",December!A100)</f>
        <v/>
      </c>
      <c r="B100" s="64" t="str">
        <f>IF(December!B100="","",December!B100)</f>
        <v/>
      </c>
      <c r="C100" s="233" t="str">
        <f>IF(December!C100="","",December!C100)</f>
        <v/>
      </c>
      <c r="D100" s="234"/>
      <c r="E100" s="234"/>
      <c r="F100" s="234"/>
      <c r="G100" s="234"/>
      <c r="H100" s="234"/>
      <c r="I100" s="234"/>
      <c r="J100" s="234"/>
      <c r="K100" s="234"/>
      <c r="L100" s="234"/>
      <c r="M100" s="234"/>
      <c r="N100" s="234"/>
      <c r="O100" s="234"/>
      <c r="P100" s="234"/>
      <c r="Q100" s="234"/>
      <c r="R100" s="234"/>
      <c r="S100" s="235"/>
    </row>
    <row r="101" spans="1:19" ht="30.25" customHeight="1" x14ac:dyDescent="0.35">
      <c r="A101" s="98" t="str">
        <f>IF(December!A101="","",December!A101)</f>
        <v/>
      </c>
      <c r="B101" s="64" t="str">
        <f>IF(December!B101="","",December!B101)</f>
        <v/>
      </c>
      <c r="C101" s="233" t="str">
        <f>IF(December!C101="","",December!C101)</f>
        <v/>
      </c>
      <c r="D101" s="234"/>
      <c r="E101" s="234"/>
      <c r="F101" s="234"/>
      <c r="G101" s="234"/>
      <c r="H101" s="234"/>
      <c r="I101" s="234"/>
      <c r="J101" s="234"/>
      <c r="K101" s="234"/>
      <c r="L101" s="234"/>
      <c r="M101" s="234"/>
      <c r="N101" s="234"/>
      <c r="O101" s="234"/>
      <c r="P101" s="234"/>
      <c r="Q101" s="234"/>
      <c r="R101" s="234"/>
      <c r="S101" s="235"/>
    </row>
    <row r="102" spans="1:19" ht="30.25" customHeight="1" x14ac:dyDescent="0.35">
      <c r="A102" s="98" t="str">
        <f>IF(December!A102="","",December!A102)</f>
        <v/>
      </c>
      <c r="B102" s="64" t="str">
        <f>IF(December!B102="","",December!B102)</f>
        <v/>
      </c>
      <c r="C102" s="233" t="str">
        <f>IF(December!C102="","",December!C102)</f>
        <v/>
      </c>
      <c r="D102" s="234"/>
      <c r="E102" s="234"/>
      <c r="F102" s="234"/>
      <c r="G102" s="234"/>
      <c r="H102" s="234"/>
      <c r="I102" s="234"/>
      <c r="J102" s="234"/>
      <c r="K102" s="234"/>
      <c r="L102" s="234"/>
      <c r="M102" s="234"/>
      <c r="N102" s="234"/>
      <c r="O102" s="234"/>
      <c r="P102" s="234"/>
      <c r="Q102" s="234"/>
      <c r="R102" s="234"/>
      <c r="S102" s="235"/>
    </row>
    <row r="103" spans="1:19" ht="30.25" customHeight="1" x14ac:dyDescent="0.35">
      <c r="A103" s="98" t="str">
        <f>IF(December!A103="","",December!A103)</f>
        <v/>
      </c>
      <c r="B103" s="64" t="str">
        <f>IF(December!B103="","",December!B103)</f>
        <v/>
      </c>
      <c r="C103" s="233" t="str">
        <f>IF(December!C103="","",December!C103)</f>
        <v/>
      </c>
      <c r="D103" s="234"/>
      <c r="E103" s="234"/>
      <c r="F103" s="234"/>
      <c r="G103" s="234"/>
      <c r="H103" s="234"/>
      <c r="I103" s="234"/>
      <c r="J103" s="234"/>
      <c r="K103" s="234"/>
      <c r="L103" s="234"/>
      <c r="M103" s="234"/>
      <c r="N103" s="234"/>
      <c r="O103" s="234"/>
      <c r="P103" s="234"/>
      <c r="Q103" s="234"/>
      <c r="R103" s="234"/>
      <c r="S103" s="235"/>
    </row>
    <row r="104" spans="1:19" ht="30.25" customHeight="1" x14ac:dyDescent="0.35">
      <c r="A104" s="98" t="str">
        <f>IF(December!A104="","",December!A104)</f>
        <v/>
      </c>
      <c r="B104" s="64" t="str">
        <f>IF(December!B104="","",December!B104)</f>
        <v/>
      </c>
      <c r="C104" s="233" t="str">
        <f>IF(December!C104="","",December!C104)</f>
        <v/>
      </c>
      <c r="D104" s="234"/>
      <c r="E104" s="234"/>
      <c r="F104" s="234"/>
      <c r="G104" s="234"/>
      <c r="H104" s="234"/>
      <c r="I104" s="234"/>
      <c r="J104" s="234"/>
      <c r="K104" s="234"/>
      <c r="L104" s="234"/>
      <c r="M104" s="234"/>
      <c r="N104" s="234"/>
      <c r="O104" s="234"/>
      <c r="P104" s="234"/>
      <c r="Q104" s="234"/>
      <c r="R104" s="234"/>
      <c r="S104" s="235"/>
    </row>
    <row r="105" spans="1:19" ht="30.25" customHeight="1" x14ac:dyDescent="0.35">
      <c r="A105" s="98" t="str">
        <f>IF(December!A105="","",December!A105)</f>
        <v/>
      </c>
      <c r="B105" s="64" t="str">
        <f>IF(December!B105="","",December!B105)</f>
        <v/>
      </c>
      <c r="C105" s="233" t="str">
        <f>IF(December!C105="","",December!C105)</f>
        <v/>
      </c>
      <c r="D105" s="234"/>
      <c r="E105" s="234"/>
      <c r="F105" s="234"/>
      <c r="G105" s="234"/>
      <c r="H105" s="234"/>
      <c r="I105" s="234"/>
      <c r="J105" s="234"/>
      <c r="K105" s="234"/>
      <c r="L105" s="234"/>
      <c r="M105" s="234"/>
      <c r="N105" s="234"/>
      <c r="O105" s="234"/>
      <c r="P105" s="234"/>
      <c r="Q105" s="234"/>
      <c r="R105" s="234"/>
      <c r="S105" s="235"/>
    </row>
    <row r="106" spans="1:19" ht="30.25" customHeight="1" x14ac:dyDescent="0.35">
      <c r="A106" s="98" t="str">
        <f>IF(December!A106="","",December!A106)</f>
        <v/>
      </c>
      <c r="B106" s="64" t="str">
        <f>IF(December!B106="","",December!B106)</f>
        <v/>
      </c>
      <c r="C106" s="233" t="str">
        <f>IF(December!C106="","",December!C106)</f>
        <v/>
      </c>
      <c r="D106" s="234"/>
      <c r="E106" s="234"/>
      <c r="F106" s="234"/>
      <c r="G106" s="234"/>
      <c r="H106" s="234"/>
      <c r="I106" s="234"/>
      <c r="J106" s="234"/>
      <c r="K106" s="234"/>
      <c r="L106" s="234"/>
      <c r="M106" s="234"/>
      <c r="N106" s="234"/>
      <c r="O106" s="234"/>
      <c r="P106" s="234"/>
      <c r="Q106" s="234"/>
      <c r="R106" s="234"/>
      <c r="S106" s="235"/>
    </row>
    <row r="107" spans="1:19" ht="30.25" customHeight="1" x14ac:dyDescent="0.35">
      <c r="A107" s="98" t="str">
        <f>IF(December!A107="","",December!A107)</f>
        <v/>
      </c>
      <c r="B107" s="64" t="str">
        <f>IF(December!B107="","",December!B107)</f>
        <v/>
      </c>
      <c r="C107" s="233" t="str">
        <f>IF(December!C107="","",December!C107)</f>
        <v/>
      </c>
      <c r="D107" s="234"/>
      <c r="E107" s="234"/>
      <c r="F107" s="234"/>
      <c r="G107" s="234"/>
      <c r="H107" s="234"/>
      <c r="I107" s="234"/>
      <c r="J107" s="234"/>
      <c r="K107" s="234"/>
      <c r="L107" s="234"/>
      <c r="M107" s="234"/>
      <c r="N107" s="234"/>
      <c r="O107" s="234"/>
      <c r="P107" s="234"/>
      <c r="Q107" s="234"/>
      <c r="R107" s="234"/>
      <c r="S107" s="235"/>
    </row>
    <row r="108" spans="1:19" ht="30.25" customHeight="1" x14ac:dyDescent="0.35">
      <c r="A108" s="98" t="str">
        <f>IF(December!A108="","",December!A108)</f>
        <v/>
      </c>
      <c r="B108" s="64" t="str">
        <f>IF(December!B108="","",December!B108)</f>
        <v/>
      </c>
      <c r="C108" s="233" t="str">
        <f>IF(December!C108="","",December!C108)</f>
        <v/>
      </c>
      <c r="D108" s="234"/>
      <c r="E108" s="234"/>
      <c r="F108" s="234"/>
      <c r="G108" s="234"/>
      <c r="H108" s="234"/>
      <c r="I108" s="234"/>
      <c r="J108" s="234"/>
      <c r="K108" s="234"/>
      <c r="L108" s="234"/>
      <c r="M108" s="234"/>
      <c r="N108" s="234"/>
      <c r="O108" s="234"/>
      <c r="P108" s="234"/>
      <c r="Q108" s="234"/>
      <c r="R108" s="234"/>
      <c r="S108" s="235"/>
    </row>
    <row r="109" spans="1:19" ht="30.25" customHeight="1" x14ac:dyDescent="0.35">
      <c r="A109" s="98" t="str">
        <f>IF(December!A109="","",December!A109)</f>
        <v/>
      </c>
      <c r="B109" s="64" t="str">
        <f>IF(December!B109="","",December!B109)</f>
        <v/>
      </c>
      <c r="C109" s="233" t="str">
        <f>IF(December!C109="","",December!C109)</f>
        <v/>
      </c>
      <c r="D109" s="234"/>
      <c r="E109" s="234"/>
      <c r="F109" s="234"/>
      <c r="G109" s="234"/>
      <c r="H109" s="234"/>
      <c r="I109" s="234"/>
      <c r="J109" s="234"/>
      <c r="K109" s="234"/>
      <c r="L109" s="234"/>
      <c r="M109" s="234"/>
      <c r="N109" s="234"/>
      <c r="O109" s="234"/>
      <c r="P109" s="234"/>
      <c r="Q109" s="234"/>
      <c r="R109" s="234"/>
      <c r="S109" s="235"/>
    </row>
    <row r="110" spans="1:19" ht="30.25" customHeight="1" x14ac:dyDescent="0.35">
      <c r="A110" s="98" t="str">
        <f>IF(December!A110="","",December!A110)</f>
        <v/>
      </c>
      <c r="B110" s="64" t="str">
        <f>IF(December!B110="","",December!B110)</f>
        <v/>
      </c>
      <c r="C110" s="233" t="str">
        <f>IF(December!C110="","",December!C110)</f>
        <v/>
      </c>
      <c r="D110" s="234"/>
      <c r="E110" s="234"/>
      <c r="F110" s="234"/>
      <c r="G110" s="234"/>
      <c r="H110" s="234"/>
      <c r="I110" s="234"/>
      <c r="J110" s="234"/>
      <c r="K110" s="234"/>
      <c r="L110" s="234"/>
      <c r="M110" s="234"/>
      <c r="N110" s="234"/>
      <c r="O110" s="234"/>
      <c r="P110" s="234"/>
      <c r="Q110" s="234"/>
      <c r="R110" s="234"/>
      <c r="S110" s="235"/>
    </row>
    <row r="111" spans="1:19" ht="30.25" customHeight="1" x14ac:dyDescent="0.35">
      <c r="A111" s="98" t="str">
        <f>IF(December!A111="","",December!A111)</f>
        <v/>
      </c>
      <c r="B111" s="64" t="str">
        <f>IF(December!B111="","",December!B111)</f>
        <v/>
      </c>
      <c r="C111" s="233" t="str">
        <f>IF(December!C111="","",December!C111)</f>
        <v/>
      </c>
      <c r="D111" s="234"/>
      <c r="E111" s="234"/>
      <c r="F111" s="234"/>
      <c r="G111" s="234"/>
      <c r="H111" s="234"/>
      <c r="I111" s="234"/>
      <c r="J111" s="234"/>
      <c r="K111" s="234"/>
      <c r="L111" s="234"/>
      <c r="M111" s="234"/>
      <c r="N111" s="234"/>
      <c r="O111" s="234"/>
      <c r="P111" s="234"/>
      <c r="Q111" s="234"/>
      <c r="R111" s="234"/>
      <c r="S111" s="235"/>
    </row>
    <row r="112" spans="1:19" ht="30.25" customHeight="1" x14ac:dyDescent="0.35">
      <c r="A112" s="98" t="str">
        <f>IF(December!A112="","",December!A112)</f>
        <v/>
      </c>
      <c r="B112" s="64" t="str">
        <f>IF(December!B112="","",December!B112)</f>
        <v/>
      </c>
      <c r="C112" s="233" t="str">
        <f>IF(December!C112="","",December!C112)</f>
        <v/>
      </c>
      <c r="D112" s="234"/>
      <c r="E112" s="234"/>
      <c r="F112" s="234"/>
      <c r="G112" s="234"/>
      <c r="H112" s="234"/>
      <c r="I112" s="234"/>
      <c r="J112" s="234"/>
      <c r="K112" s="234"/>
      <c r="L112" s="234"/>
      <c r="M112" s="234"/>
      <c r="N112" s="234"/>
      <c r="O112" s="234"/>
      <c r="P112" s="234"/>
      <c r="Q112" s="234"/>
      <c r="R112" s="234"/>
      <c r="S112" s="235"/>
    </row>
    <row r="113" spans="1:26" ht="30.25" customHeight="1" x14ac:dyDescent="0.35">
      <c r="A113" s="98" t="str">
        <f>IF(December!A113="","",December!A113)</f>
        <v/>
      </c>
      <c r="B113" s="64" t="str">
        <f>IF(December!B113="","",December!B113)</f>
        <v/>
      </c>
      <c r="C113" s="233" t="str">
        <f>IF(December!C113="","",December!C113)</f>
        <v/>
      </c>
      <c r="D113" s="234"/>
      <c r="E113" s="234"/>
      <c r="F113" s="234"/>
      <c r="G113" s="234"/>
      <c r="H113" s="234"/>
      <c r="I113" s="234"/>
      <c r="J113" s="234"/>
      <c r="K113" s="234"/>
      <c r="L113" s="234"/>
      <c r="M113" s="234"/>
      <c r="N113" s="234"/>
      <c r="O113" s="234"/>
      <c r="P113" s="234"/>
      <c r="Q113" s="234"/>
      <c r="R113" s="234"/>
      <c r="S113" s="235"/>
    </row>
    <row r="114" spans="1:26" ht="30.25" customHeight="1" x14ac:dyDescent="0.35">
      <c r="A114" s="98" t="str">
        <f>IF(December!A114="","",December!A114)</f>
        <v/>
      </c>
      <c r="B114" s="64" t="str">
        <f>IF(December!B114="","",December!B114)</f>
        <v/>
      </c>
      <c r="C114" s="233" t="str">
        <f>IF(December!C114="","",December!C114)</f>
        <v/>
      </c>
      <c r="D114" s="234"/>
      <c r="E114" s="234"/>
      <c r="F114" s="234"/>
      <c r="G114" s="234"/>
      <c r="H114" s="234"/>
      <c r="I114" s="234"/>
      <c r="J114" s="234"/>
      <c r="K114" s="234"/>
      <c r="L114" s="234"/>
      <c r="M114" s="234"/>
      <c r="N114" s="234"/>
      <c r="O114" s="234"/>
      <c r="P114" s="234"/>
      <c r="Q114" s="234"/>
      <c r="R114" s="234"/>
      <c r="S114" s="235"/>
    </row>
    <row r="115" spans="1:26" ht="30.25" customHeight="1" x14ac:dyDescent="0.35">
      <c r="A115" s="98" t="str">
        <f>IF(December!A115="","",December!A115)</f>
        <v/>
      </c>
      <c r="B115" s="64" t="str">
        <f>IF(December!B115="","",December!B115)</f>
        <v/>
      </c>
      <c r="C115" s="233" t="str">
        <f>IF(December!C115="","",December!C115)</f>
        <v/>
      </c>
      <c r="D115" s="234"/>
      <c r="E115" s="234"/>
      <c r="F115" s="234"/>
      <c r="G115" s="234"/>
      <c r="H115" s="234"/>
      <c r="I115" s="234"/>
      <c r="J115" s="234"/>
      <c r="K115" s="234"/>
      <c r="L115" s="234"/>
      <c r="M115" s="234"/>
      <c r="N115" s="234"/>
      <c r="O115" s="234"/>
      <c r="P115" s="234"/>
      <c r="Q115" s="234"/>
      <c r="R115" s="234"/>
      <c r="S115" s="235"/>
      <c r="X115" s="26"/>
      <c r="Z115" s="26"/>
    </row>
    <row r="116" spans="1:26" ht="30.25" customHeight="1" x14ac:dyDescent="0.35">
      <c r="A116" s="98" t="str">
        <f>IF(December!A116="","",December!A116)</f>
        <v/>
      </c>
      <c r="B116" s="64" t="str">
        <f>IF(December!B116="","",December!B116)</f>
        <v/>
      </c>
      <c r="C116" s="233" t="str">
        <f>IF(December!C116="","",December!C116)</f>
        <v/>
      </c>
      <c r="D116" s="234"/>
      <c r="E116" s="234"/>
      <c r="F116" s="234"/>
      <c r="G116" s="234"/>
      <c r="H116" s="234"/>
      <c r="I116" s="234"/>
      <c r="J116" s="234"/>
      <c r="K116" s="234"/>
      <c r="L116" s="234"/>
      <c r="M116" s="234"/>
      <c r="N116" s="234"/>
      <c r="O116" s="234"/>
      <c r="P116" s="234"/>
      <c r="Q116" s="234"/>
      <c r="R116" s="234"/>
      <c r="S116" s="235"/>
      <c r="X116" s="26"/>
      <c r="Z116" s="26"/>
    </row>
    <row r="117" spans="1:26" ht="30.25" customHeight="1" x14ac:dyDescent="0.35">
      <c r="A117" s="98" t="str">
        <f>IF(December!A117="","",December!A117)</f>
        <v/>
      </c>
      <c r="B117" s="64" t="str">
        <f>IF(December!B117="","",December!B117)</f>
        <v/>
      </c>
      <c r="C117" s="233" t="str">
        <f>IF(December!C117="","",December!C117)</f>
        <v/>
      </c>
      <c r="D117" s="234"/>
      <c r="E117" s="234"/>
      <c r="F117" s="234"/>
      <c r="G117" s="234"/>
      <c r="H117" s="234"/>
      <c r="I117" s="234"/>
      <c r="J117" s="234"/>
      <c r="K117" s="234"/>
      <c r="L117" s="234"/>
      <c r="M117" s="234"/>
      <c r="N117" s="234"/>
      <c r="O117" s="234"/>
      <c r="P117" s="234"/>
      <c r="Q117" s="234"/>
      <c r="R117" s="234"/>
      <c r="S117" s="235"/>
      <c r="X117" s="26"/>
      <c r="Z117" s="26"/>
    </row>
    <row r="118" spans="1:26" ht="30.25" customHeight="1" x14ac:dyDescent="0.35">
      <c r="A118" s="98" t="str">
        <f>IF(December!A118="","",December!A118)</f>
        <v/>
      </c>
      <c r="B118" s="64" t="str">
        <f>IF(December!B118="","",December!B118)</f>
        <v/>
      </c>
      <c r="C118" s="233" t="str">
        <f>IF(December!C118="","",December!C118)</f>
        <v/>
      </c>
      <c r="D118" s="234"/>
      <c r="E118" s="234"/>
      <c r="F118" s="234"/>
      <c r="G118" s="234"/>
      <c r="H118" s="234"/>
      <c r="I118" s="234"/>
      <c r="J118" s="234"/>
      <c r="K118" s="234"/>
      <c r="L118" s="234"/>
      <c r="M118" s="234"/>
      <c r="N118" s="234"/>
      <c r="O118" s="234"/>
      <c r="P118" s="234"/>
      <c r="Q118" s="234"/>
      <c r="R118" s="234"/>
      <c r="S118" s="235"/>
      <c r="X118" s="26"/>
      <c r="Z118" s="26"/>
    </row>
    <row r="119" spans="1:26" ht="30.25" customHeight="1" x14ac:dyDescent="0.35">
      <c r="A119" s="98" t="str">
        <f>IF(December!A119="","",December!A119)</f>
        <v/>
      </c>
      <c r="B119" s="64" t="str">
        <f>IF(December!B119="","",December!B119)</f>
        <v/>
      </c>
      <c r="C119" s="233" t="str">
        <f>IF(December!C119="","",December!C119)</f>
        <v/>
      </c>
      <c r="D119" s="234"/>
      <c r="E119" s="234"/>
      <c r="F119" s="234"/>
      <c r="G119" s="234"/>
      <c r="H119" s="234"/>
      <c r="I119" s="234"/>
      <c r="J119" s="234"/>
      <c r="K119" s="234"/>
      <c r="L119" s="234"/>
      <c r="M119" s="234"/>
      <c r="N119" s="234"/>
      <c r="O119" s="234"/>
      <c r="P119" s="234"/>
      <c r="Q119" s="234"/>
      <c r="R119" s="234"/>
      <c r="S119" s="235"/>
      <c r="X119" s="26"/>
      <c r="Z119" s="26"/>
    </row>
    <row r="120" spans="1:26" ht="30.25" customHeight="1" x14ac:dyDescent="0.35">
      <c r="A120" s="98" t="str">
        <f>IF(December!A120="","",December!A120)</f>
        <v/>
      </c>
      <c r="B120" s="64" t="str">
        <f>IF(December!B120="","",December!B120)</f>
        <v/>
      </c>
      <c r="C120" s="233" t="str">
        <f>IF(December!C120="","",December!C120)</f>
        <v/>
      </c>
      <c r="D120" s="234"/>
      <c r="E120" s="234"/>
      <c r="F120" s="234"/>
      <c r="G120" s="234"/>
      <c r="H120" s="234"/>
      <c r="I120" s="234"/>
      <c r="J120" s="234"/>
      <c r="K120" s="234"/>
      <c r="L120" s="234"/>
      <c r="M120" s="234"/>
      <c r="N120" s="234"/>
      <c r="O120" s="234"/>
      <c r="P120" s="234"/>
      <c r="Q120" s="234"/>
      <c r="R120" s="234"/>
      <c r="S120" s="235"/>
      <c r="X120" s="26"/>
      <c r="Z120" s="26"/>
    </row>
    <row r="121" spans="1:26" ht="30.25" customHeight="1" x14ac:dyDescent="0.35">
      <c r="A121" s="98" t="str">
        <f>IF(December!A121="","",December!A121)</f>
        <v/>
      </c>
      <c r="B121" s="64" t="str">
        <f>IF(December!B121="","",December!B121)</f>
        <v/>
      </c>
      <c r="C121" s="233" t="str">
        <f>IF(December!C121="","",December!C121)</f>
        <v/>
      </c>
      <c r="D121" s="234"/>
      <c r="E121" s="234"/>
      <c r="F121" s="234"/>
      <c r="G121" s="234"/>
      <c r="H121" s="234"/>
      <c r="I121" s="234"/>
      <c r="J121" s="234"/>
      <c r="K121" s="234"/>
      <c r="L121" s="234"/>
      <c r="M121" s="234"/>
      <c r="N121" s="234"/>
      <c r="O121" s="234"/>
      <c r="P121" s="234"/>
      <c r="Q121" s="234"/>
      <c r="R121" s="234"/>
      <c r="S121" s="235"/>
      <c r="X121" s="26"/>
      <c r="Z121" s="26"/>
    </row>
    <row r="122" spans="1:26" ht="30.25" customHeight="1" x14ac:dyDescent="0.35">
      <c r="A122" s="98" t="str">
        <f>IF(December!A122="","",December!A122)</f>
        <v/>
      </c>
      <c r="B122" s="64" t="str">
        <f>IF(December!B122="","",December!B122)</f>
        <v/>
      </c>
      <c r="C122" s="233" t="str">
        <f>IF(December!C122="","",December!C122)</f>
        <v/>
      </c>
      <c r="D122" s="234"/>
      <c r="E122" s="234"/>
      <c r="F122" s="234"/>
      <c r="G122" s="234"/>
      <c r="H122" s="234"/>
      <c r="I122" s="234"/>
      <c r="J122" s="234"/>
      <c r="K122" s="234"/>
      <c r="L122" s="234"/>
      <c r="M122" s="234"/>
      <c r="N122" s="234"/>
      <c r="O122" s="234"/>
      <c r="P122" s="234"/>
      <c r="Q122" s="234"/>
      <c r="R122" s="234"/>
      <c r="S122" s="235"/>
      <c r="X122" s="26"/>
      <c r="Z122" s="26"/>
    </row>
    <row r="123" spans="1:26" ht="30.25" customHeight="1" x14ac:dyDescent="0.35">
      <c r="A123" s="98" t="str">
        <f>IF(December!A123="","",December!A123)</f>
        <v/>
      </c>
      <c r="B123" s="64" t="str">
        <f>IF(December!B123="","",December!B123)</f>
        <v/>
      </c>
      <c r="C123" s="233" t="str">
        <f>IF(December!C123="","",December!C123)</f>
        <v/>
      </c>
      <c r="D123" s="234"/>
      <c r="E123" s="234"/>
      <c r="F123" s="234"/>
      <c r="G123" s="234"/>
      <c r="H123" s="234"/>
      <c r="I123" s="234"/>
      <c r="J123" s="234"/>
      <c r="K123" s="234"/>
      <c r="L123" s="234"/>
      <c r="M123" s="234"/>
      <c r="N123" s="234"/>
      <c r="O123" s="234"/>
      <c r="P123" s="234"/>
      <c r="Q123" s="234"/>
      <c r="R123" s="234"/>
      <c r="S123" s="235"/>
      <c r="X123" s="26"/>
      <c r="Z123" s="26"/>
    </row>
    <row r="124" spans="1:26" ht="30.25" customHeight="1" x14ac:dyDescent="0.35">
      <c r="A124" s="98" t="str">
        <f>IF(December!A124="","",December!A124)</f>
        <v/>
      </c>
      <c r="B124" s="64" t="str">
        <f>IF(December!B124="","",December!B124)</f>
        <v/>
      </c>
      <c r="C124" s="233" t="str">
        <f>IF(December!C124="","",December!C124)</f>
        <v/>
      </c>
      <c r="D124" s="234"/>
      <c r="E124" s="234"/>
      <c r="F124" s="234"/>
      <c r="G124" s="234"/>
      <c r="H124" s="234"/>
      <c r="I124" s="234"/>
      <c r="J124" s="234"/>
      <c r="K124" s="234"/>
      <c r="L124" s="234"/>
      <c r="M124" s="234"/>
      <c r="N124" s="234"/>
      <c r="O124" s="234"/>
      <c r="P124" s="234"/>
      <c r="Q124" s="234"/>
      <c r="R124" s="234"/>
      <c r="S124" s="235"/>
      <c r="X124" s="26"/>
      <c r="Z124" s="26"/>
    </row>
    <row r="125" spans="1:26" ht="30.25" customHeight="1" x14ac:dyDescent="0.35">
      <c r="A125" s="98" t="str">
        <f>IF(December!A125="","",December!A125)</f>
        <v/>
      </c>
      <c r="B125" s="64" t="str">
        <f>IF(December!B125="","",December!B125)</f>
        <v/>
      </c>
      <c r="C125" s="233" t="str">
        <f>IF(December!C125="","",December!C125)</f>
        <v/>
      </c>
      <c r="D125" s="234"/>
      <c r="E125" s="234"/>
      <c r="F125" s="234"/>
      <c r="G125" s="234"/>
      <c r="H125" s="234"/>
      <c r="I125" s="234"/>
      <c r="J125" s="234"/>
      <c r="K125" s="234"/>
      <c r="L125" s="234"/>
      <c r="M125" s="234"/>
      <c r="N125" s="234"/>
      <c r="O125" s="234"/>
      <c r="P125" s="234"/>
      <c r="Q125" s="234"/>
      <c r="R125" s="234"/>
      <c r="S125" s="235"/>
      <c r="X125" s="26"/>
      <c r="Z125" s="26"/>
    </row>
    <row r="126" spans="1:26" ht="30.25" customHeight="1" x14ac:dyDescent="0.35">
      <c r="A126" s="98" t="str">
        <f>IF(December!A126="","",December!A126)</f>
        <v/>
      </c>
      <c r="B126" s="64" t="str">
        <f>IF(December!B126="","",December!B126)</f>
        <v/>
      </c>
      <c r="C126" s="233" t="str">
        <f>IF(December!C126="","",December!C126)</f>
        <v/>
      </c>
      <c r="D126" s="234"/>
      <c r="E126" s="234"/>
      <c r="F126" s="234"/>
      <c r="G126" s="234"/>
      <c r="H126" s="234"/>
      <c r="I126" s="234"/>
      <c r="J126" s="234"/>
      <c r="K126" s="234"/>
      <c r="L126" s="234"/>
      <c r="M126" s="234"/>
      <c r="N126" s="234"/>
      <c r="O126" s="234"/>
      <c r="P126" s="234"/>
      <c r="Q126" s="234"/>
      <c r="R126" s="234"/>
      <c r="S126" s="235"/>
      <c r="X126" s="26"/>
      <c r="Z126" s="26"/>
    </row>
    <row r="127" spans="1:26" ht="30.25" customHeight="1" x14ac:dyDescent="0.35">
      <c r="A127" s="98" t="str">
        <f>IF(December!A127="","",December!A127)</f>
        <v/>
      </c>
      <c r="B127" s="64" t="str">
        <f>IF(December!B127="","",December!B127)</f>
        <v/>
      </c>
      <c r="C127" s="233" t="str">
        <f>IF(December!C127="","",December!C127)</f>
        <v/>
      </c>
      <c r="D127" s="234"/>
      <c r="E127" s="234"/>
      <c r="F127" s="234"/>
      <c r="G127" s="234"/>
      <c r="H127" s="234"/>
      <c r="I127" s="234"/>
      <c r="J127" s="234"/>
      <c r="K127" s="234"/>
      <c r="L127" s="234"/>
      <c r="M127" s="234"/>
      <c r="N127" s="234"/>
      <c r="O127" s="234"/>
      <c r="P127" s="234"/>
      <c r="Q127" s="234"/>
      <c r="R127" s="234"/>
      <c r="S127" s="235"/>
      <c r="X127" s="26"/>
      <c r="Z127" s="26"/>
    </row>
    <row r="128" spans="1:26" ht="30.25" customHeight="1" x14ac:dyDescent="0.35">
      <c r="A128" s="98" t="str">
        <f>IF(December!A128="","",December!A128)</f>
        <v/>
      </c>
      <c r="B128" s="64" t="str">
        <f>IF(December!B128="","",December!B128)</f>
        <v/>
      </c>
      <c r="C128" s="233" t="str">
        <f>IF(December!C128="","",December!C128)</f>
        <v/>
      </c>
      <c r="D128" s="234"/>
      <c r="E128" s="234"/>
      <c r="F128" s="234"/>
      <c r="G128" s="234"/>
      <c r="H128" s="234"/>
      <c r="I128" s="234"/>
      <c r="J128" s="234"/>
      <c r="K128" s="234"/>
      <c r="L128" s="234"/>
      <c r="M128" s="234"/>
      <c r="N128" s="234"/>
      <c r="O128" s="234"/>
      <c r="P128" s="234"/>
      <c r="Q128" s="234"/>
      <c r="R128" s="234"/>
      <c r="S128" s="235"/>
      <c r="X128" s="26"/>
      <c r="Z128" s="26"/>
    </row>
    <row r="129" spans="1:27" ht="15.75" customHeight="1" x14ac:dyDescent="0.35">
      <c r="A129" s="114"/>
      <c r="B129" s="115"/>
      <c r="C129" s="117"/>
      <c r="D129" s="117"/>
      <c r="E129" s="117"/>
      <c r="F129" s="117"/>
      <c r="G129" s="117"/>
      <c r="H129" s="117"/>
      <c r="I129" s="117"/>
      <c r="J129" s="117"/>
      <c r="K129" s="117"/>
      <c r="L129" s="117"/>
      <c r="M129" s="117"/>
      <c r="N129" s="117"/>
      <c r="O129" s="117"/>
      <c r="P129" s="117"/>
      <c r="Q129" s="117"/>
      <c r="R129" s="117"/>
      <c r="S129" s="117"/>
      <c r="X129" s="26"/>
      <c r="Z129" s="26"/>
    </row>
    <row r="130" spans="1:27" x14ac:dyDescent="0.35">
      <c r="A130" s="37" t="s">
        <v>1</v>
      </c>
      <c r="B130" s="34"/>
      <c r="C130" s="34"/>
      <c r="D130" s="34"/>
      <c r="E130" s="34"/>
      <c r="F130" s="34"/>
      <c r="G130" s="34"/>
      <c r="H130" s="34"/>
      <c r="I130" s="34"/>
      <c r="J130" s="34"/>
      <c r="K130" s="34"/>
      <c r="L130" s="36"/>
      <c r="S130" s="35"/>
      <c r="Z130" s="26"/>
      <c r="AA130" s="26"/>
    </row>
    <row r="131" spans="1:27" x14ac:dyDescent="0.35">
      <c r="A131" s="17"/>
      <c r="B131" s="17"/>
      <c r="C131" s="17"/>
      <c r="D131" s="17"/>
      <c r="E131" s="17"/>
      <c r="F131" s="17"/>
      <c r="G131" s="17"/>
      <c r="H131" s="17"/>
      <c r="I131" s="17"/>
      <c r="J131" s="17"/>
      <c r="K131" s="17"/>
      <c r="S131" s="25"/>
      <c r="Z131" s="26"/>
      <c r="AA131" s="26"/>
    </row>
    <row r="132" spans="1:27" x14ac:dyDescent="0.35">
      <c r="A132" s="4" t="s">
        <v>14</v>
      </c>
      <c r="B132" s="4"/>
      <c r="C132" s="59">
        <f>V75</f>
        <v>0</v>
      </c>
      <c r="D132" s="17"/>
      <c r="E132" s="17"/>
      <c r="F132" s="17"/>
      <c r="G132" s="17"/>
      <c r="H132" s="17"/>
      <c r="I132" s="17"/>
      <c r="J132" s="17"/>
      <c r="K132" s="17"/>
      <c r="S132" s="25"/>
      <c r="Z132" s="26"/>
      <c r="AA132" s="26"/>
    </row>
    <row r="133" spans="1:27" x14ac:dyDescent="0.35">
      <c r="A133" s="4" t="s">
        <v>15</v>
      </c>
      <c r="B133" s="4"/>
      <c r="C133" s="59">
        <f>W75</f>
        <v>0</v>
      </c>
      <c r="D133" s="17"/>
      <c r="E133" s="17"/>
      <c r="F133" s="17"/>
      <c r="G133" s="17"/>
      <c r="H133" s="17"/>
      <c r="I133" s="17"/>
      <c r="J133" s="17"/>
      <c r="K133" s="17"/>
      <c r="S133" s="25"/>
      <c r="Z133" s="26"/>
      <c r="AA133" s="26"/>
    </row>
    <row r="134" spans="1:27" x14ac:dyDescent="0.35">
      <c r="A134" s="4" t="s">
        <v>89</v>
      </c>
      <c r="B134" s="4"/>
      <c r="C134" s="173"/>
      <c r="D134" s="17"/>
      <c r="E134" s="17"/>
      <c r="F134" s="17"/>
      <c r="G134" s="17"/>
      <c r="H134" s="17"/>
      <c r="I134" s="17"/>
      <c r="J134" s="17"/>
      <c r="K134" s="17"/>
      <c r="S134" s="25"/>
      <c r="Z134" s="26"/>
      <c r="AA134" s="26"/>
    </row>
    <row r="135" spans="1:27" x14ac:dyDescent="0.35">
      <c r="A135" s="4" t="s">
        <v>88</v>
      </c>
      <c r="C135" s="59">
        <f>(C133+C134)*150%</f>
        <v>0</v>
      </c>
      <c r="D135" s="34"/>
      <c r="E135" s="34"/>
      <c r="F135" s="34"/>
      <c r="G135" s="17"/>
      <c r="H135" s="17"/>
      <c r="I135" s="17"/>
      <c r="J135" s="17"/>
      <c r="K135" s="17"/>
      <c r="S135" s="25"/>
      <c r="Z135" s="26"/>
      <c r="AA135" s="26"/>
    </row>
    <row r="136" spans="1:27" ht="15.75" customHeight="1" x14ac:dyDescent="0.35">
      <c r="D136" s="37"/>
      <c r="E136" s="37"/>
      <c r="F136" s="37"/>
      <c r="G136" s="17"/>
      <c r="H136" s="17"/>
      <c r="I136" s="17"/>
      <c r="J136" s="17"/>
      <c r="K136" s="17"/>
      <c r="S136" s="25"/>
    </row>
    <row r="137" spans="1:27" ht="15" customHeight="1" thickBot="1" x14ac:dyDescent="0.4">
      <c r="A137" s="4" t="s">
        <v>12</v>
      </c>
      <c r="B137" s="4"/>
      <c r="C137" s="78">
        <f>December!C137</f>
        <v>0</v>
      </c>
      <c r="D137" s="37"/>
      <c r="E137" s="4"/>
      <c r="S137" s="25"/>
    </row>
    <row r="138" spans="1:27" ht="18.75" customHeight="1" x14ac:dyDescent="0.35">
      <c r="A138" s="4" t="s">
        <v>13</v>
      </c>
      <c r="B138" s="38"/>
      <c r="C138" s="60">
        <f>+C137-C135</f>
        <v>0</v>
      </c>
      <c r="D138" s="37"/>
      <c r="E138" s="4"/>
      <c r="S138" s="25"/>
    </row>
    <row r="139" spans="1:27" x14ac:dyDescent="0.35">
      <c r="D139" s="37"/>
      <c r="E139" s="4"/>
      <c r="S139" s="25"/>
    </row>
    <row r="140" spans="1:27" x14ac:dyDescent="0.35">
      <c r="H140" s="39"/>
      <c r="I140" s="39"/>
      <c r="L140" s="36"/>
      <c r="S140" s="25"/>
    </row>
    <row r="141" spans="1:27" x14ac:dyDescent="0.35">
      <c r="A141" s="37" t="s">
        <v>28</v>
      </c>
      <c r="L141" s="36"/>
    </row>
    <row r="142" spans="1:27" x14ac:dyDescent="0.35">
      <c r="E142" s="4"/>
    </row>
    <row r="143" spans="1:27" ht="15.65" customHeight="1" x14ac:dyDescent="0.35">
      <c r="A143" s="283" t="s">
        <v>27</v>
      </c>
      <c r="B143" s="277"/>
      <c r="C143" s="277"/>
      <c r="D143" s="277"/>
      <c r="E143" s="277"/>
      <c r="F143" s="277"/>
      <c r="G143" s="277"/>
      <c r="H143" s="277"/>
      <c r="I143" s="277"/>
      <c r="J143" s="277"/>
      <c r="K143" s="284"/>
      <c r="L143" s="284"/>
      <c r="M143" s="284"/>
      <c r="N143" s="284"/>
      <c r="O143" s="284"/>
      <c r="P143" s="125"/>
      <c r="Q143" s="125"/>
      <c r="R143" s="125"/>
      <c r="S143" s="126"/>
    </row>
    <row r="144" spans="1:27" ht="65.150000000000006" customHeight="1" thickBot="1" x14ac:dyDescent="0.4">
      <c r="A144" s="132" t="s">
        <v>3</v>
      </c>
      <c r="B144" s="131" t="s">
        <v>6</v>
      </c>
      <c r="C144" s="285" t="s">
        <v>22</v>
      </c>
      <c r="D144" s="286"/>
      <c r="E144" s="131" t="s">
        <v>23</v>
      </c>
      <c r="F144" s="130" t="s">
        <v>24</v>
      </c>
      <c r="G144" s="129" t="s">
        <v>63</v>
      </c>
      <c r="H144" s="129" t="s">
        <v>81</v>
      </c>
      <c r="I144" s="130" t="s">
        <v>25</v>
      </c>
      <c r="J144" s="129" t="s">
        <v>71</v>
      </c>
      <c r="K144" s="280" t="s">
        <v>83</v>
      </c>
      <c r="L144" s="281"/>
      <c r="M144" s="281"/>
      <c r="N144" s="281"/>
      <c r="O144" s="281"/>
      <c r="P144" s="281"/>
      <c r="Q144" s="281"/>
      <c r="R144" s="281"/>
      <c r="S144" s="282"/>
      <c r="V144" s="27"/>
    </row>
    <row r="145" spans="1:22" x14ac:dyDescent="0.35">
      <c r="A145" s="106" t="str">
        <f>IF(December!A145="","",December!A145)</f>
        <v/>
      </c>
      <c r="B145" s="209" t="str">
        <f>IF(December!B145="","",December!B145)</f>
        <v/>
      </c>
      <c r="C145" s="291" t="str">
        <f>IF(December!C145="","",December!C145)</f>
        <v/>
      </c>
      <c r="D145" s="292"/>
      <c r="E145" s="205">
        <f>December!I145</f>
        <v>0</v>
      </c>
      <c r="F145" s="206"/>
      <c r="G145" s="206"/>
      <c r="H145" s="206"/>
      <c r="I145" s="205">
        <f t="shared" ref="I145" si="2">+E145+F145-G145-H145</f>
        <v>0</v>
      </c>
      <c r="J145" s="207" t="str">
        <f>IF(December!J145="","",December!J145)</f>
        <v/>
      </c>
      <c r="K145" s="227" t="str">
        <f>IF(December!K145="","",December!K145)</f>
        <v/>
      </c>
      <c r="L145" s="228"/>
      <c r="M145" s="228"/>
      <c r="N145" s="228"/>
      <c r="O145" s="228"/>
      <c r="P145" s="228"/>
      <c r="Q145" s="228"/>
      <c r="R145" s="228"/>
      <c r="S145" s="229"/>
      <c r="V145" s="27"/>
    </row>
    <row r="146" spans="1:22" x14ac:dyDescent="0.35">
      <c r="A146" s="98" t="str">
        <f>IF(December!A146="","",December!A146)</f>
        <v/>
      </c>
      <c r="B146" s="64" t="str">
        <f>IF(December!B146="","",December!B146)</f>
        <v/>
      </c>
      <c r="C146" s="297" t="str">
        <f>IF(December!C146="","",December!C146)</f>
        <v/>
      </c>
      <c r="D146" s="297"/>
      <c r="E146" s="197">
        <f>December!I146</f>
        <v>0</v>
      </c>
      <c r="F146" s="62"/>
      <c r="G146" s="62"/>
      <c r="H146" s="62"/>
      <c r="I146" s="197">
        <f t="shared" ref="I146:I209" si="3">+E146+F146-G146-H146</f>
        <v>0</v>
      </c>
      <c r="J146" s="208" t="str">
        <f>IF(December!J146="","",December!J146)</f>
        <v/>
      </c>
      <c r="K146" s="296" t="str">
        <f>IF(December!K146="","",December!K146)</f>
        <v/>
      </c>
      <c r="L146" s="296"/>
      <c r="M146" s="296"/>
      <c r="N146" s="296"/>
      <c r="O146" s="296"/>
      <c r="P146" s="296"/>
      <c r="Q146" s="296"/>
      <c r="R146" s="296"/>
      <c r="S146" s="296"/>
      <c r="V146" s="27"/>
    </row>
    <row r="147" spans="1:22" x14ac:dyDescent="0.35">
      <c r="A147" s="98" t="str">
        <f>IF(December!A147="","",December!A147)</f>
        <v/>
      </c>
      <c r="B147" s="64" t="str">
        <f>IF(December!B147="","",December!B147)</f>
        <v/>
      </c>
      <c r="C147" s="297" t="str">
        <f>IF(December!C147="","",December!C147)</f>
        <v/>
      </c>
      <c r="D147" s="297"/>
      <c r="E147" s="197">
        <f>December!I147</f>
        <v>0</v>
      </c>
      <c r="F147" s="62"/>
      <c r="G147" s="62"/>
      <c r="H147" s="62"/>
      <c r="I147" s="197">
        <f t="shared" si="3"/>
        <v>0</v>
      </c>
      <c r="J147" s="208" t="str">
        <f>IF(December!J147="","",December!J147)</f>
        <v/>
      </c>
      <c r="K147" s="296" t="str">
        <f>IF(December!K147="","",December!K147)</f>
        <v/>
      </c>
      <c r="L147" s="296"/>
      <c r="M147" s="296"/>
      <c r="N147" s="296"/>
      <c r="O147" s="296"/>
      <c r="P147" s="296"/>
      <c r="Q147" s="296"/>
      <c r="R147" s="296"/>
      <c r="S147" s="296"/>
      <c r="V147" s="27"/>
    </row>
    <row r="148" spans="1:22" x14ac:dyDescent="0.35">
      <c r="A148" s="98" t="str">
        <f>IF(December!A148="","",December!A148)</f>
        <v/>
      </c>
      <c r="B148" s="64" t="str">
        <f>IF(December!B148="","",December!B148)</f>
        <v/>
      </c>
      <c r="C148" s="297" t="str">
        <f>IF(December!C148="","",December!C148)</f>
        <v/>
      </c>
      <c r="D148" s="297"/>
      <c r="E148" s="197">
        <f>December!I148</f>
        <v>0</v>
      </c>
      <c r="F148" s="62"/>
      <c r="G148" s="62"/>
      <c r="H148" s="62"/>
      <c r="I148" s="197">
        <f t="shared" si="3"/>
        <v>0</v>
      </c>
      <c r="J148" s="208" t="str">
        <f>IF(December!J148="","",December!J148)</f>
        <v/>
      </c>
      <c r="K148" s="296" t="str">
        <f>IF(December!K148="","",December!K148)</f>
        <v/>
      </c>
      <c r="L148" s="296"/>
      <c r="M148" s="296"/>
      <c r="N148" s="296"/>
      <c r="O148" s="296"/>
      <c r="P148" s="296"/>
      <c r="Q148" s="296"/>
      <c r="R148" s="296"/>
      <c r="S148" s="296"/>
      <c r="V148" s="27"/>
    </row>
    <row r="149" spans="1:22" x14ac:dyDescent="0.35">
      <c r="A149" s="98" t="str">
        <f>IF(December!A149="","",December!A149)</f>
        <v/>
      </c>
      <c r="B149" s="64" t="str">
        <f>IF(December!B149="","",December!B149)</f>
        <v/>
      </c>
      <c r="C149" s="297" t="str">
        <f>IF(December!C149="","",December!C149)</f>
        <v/>
      </c>
      <c r="D149" s="297"/>
      <c r="E149" s="197">
        <f>December!I149</f>
        <v>0</v>
      </c>
      <c r="F149" s="62"/>
      <c r="G149" s="62"/>
      <c r="H149" s="62"/>
      <c r="I149" s="197">
        <f t="shared" si="3"/>
        <v>0</v>
      </c>
      <c r="J149" s="208" t="str">
        <f>IF(December!J149="","",December!J149)</f>
        <v/>
      </c>
      <c r="K149" s="296" t="str">
        <f>IF(December!K149="","",December!K149)</f>
        <v/>
      </c>
      <c r="L149" s="296"/>
      <c r="M149" s="296"/>
      <c r="N149" s="296"/>
      <c r="O149" s="296"/>
      <c r="P149" s="296"/>
      <c r="Q149" s="296"/>
      <c r="R149" s="296"/>
      <c r="S149" s="296"/>
      <c r="V149" s="27"/>
    </row>
    <row r="150" spans="1:22" x14ac:dyDescent="0.35">
      <c r="A150" s="98" t="str">
        <f>IF(December!A150="","",December!A150)</f>
        <v/>
      </c>
      <c r="B150" s="64" t="str">
        <f>IF(December!B150="","",December!B150)</f>
        <v/>
      </c>
      <c r="C150" s="297" t="str">
        <f>IF(December!C150="","",December!C150)</f>
        <v/>
      </c>
      <c r="D150" s="297"/>
      <c r="E150" s="197">
        <f>December!I150</f>
        <v>0</v>
      </c>
      <c r="F150" s="62"/>
      <c r="G150" s="62"/>
      <c r="H150" s="62"/>
      <c r="I150" s="197">
        <f t="shared" si="3"/>
        <v>0</v>
      </c>
      <c r="J150" s="208" t="str">
        <f>IF(December!J150="","",December!J150)</f>
        <v/>
      </c>
      <c r="K150" s="296" t="str">
        <f>IF(December!K150="","",December!K150)</f>
        <v/>
      </c>
      <c r="L150" s="296"/>
      <c r="M150" s="296"/>
      <c r="N150" s="296"/>
      <c r="O150" s="296"/>
      <c r="P150" s="296"/>
      <c r="Q150" s="296"/>
      <c r="R150" s="296"/>
      <c r="S150" s="296"/>
      <c r="V150" s="27"/>
    </row>
    <row r="151" spans="1:22" x14ac:dyDescent="0.35">
      <c r="A151" s="98" t="str">
        <f>IF(December!A151="","",December!A151)</f>
        <v/>
      </c>
      <c r="B151" s="64" t="str">
        <f>IF(December!B151="","",December!B151)</f>
        <v/>
      </c>
      <c r="C151" s="297" t="str">
        <f>IF(December!C151="","",December!C151)</f>
        <v/>
      </c>
      <c r="D151" s="297"/>
      <c r="E151" s="197">
        <f>December!I151</f>
        <v>0</v>
      </c>
      <c r="F151" s="62"/>
      <c r="G151" s="62"/>
      <c r="H151" s="62"/>
      <c r="I151" s="197">
        <f t="shared" si="3"/>
        <v>0</v>
      </c>
      <c r="J151" s="208" t="str">
        <f>IF(December!J151="","",December!J151)</f>
        <v/>
      </c>
      <c r="K151" s="296" t="str">
        <f>IF(December!K151="","",December!K151)</f>
        <v/>
      </c>
      <c r="L151" s="296"/>
      <c r="M151" s="296"/>
      <c r="N151" s="296"/>
      <c r="O151" s="296"/>
      <c r="P151" s="296"/>
      <c r="Q151" s="296"/>
      <c r="R151" s="296"/>
      <c r="S151" s="296"/>
      <c r="V151" s="27"/>
    </row>
    <row r="152" spans="1:22" x14ac:dyDescent="0.35">
      <c r="A152" s="98" t="str">
        <f>IF(December!A152="","",December!A152)</f>
        <v/>
      </c>
      <c r="B152" s="64" t="str">
        <f>IF(December!B152="","",December!B152)</f>
        <v/>
      </c>
      <c r="C152" s="297" t="str">
        <f>IF(December!C152="","",December!C152)</f>
        <v/>
      </c>
      <c r="D152" s="297"/>
      <c r="E152" s="197">
        <f>December!I152</f>
        <v>0</v>
      </c>
      <c r="F152" s="62"/>
      <c r="G152" s="62"/>
      <c r="H152" s="62"/>
      <c r="I152" s="197">
        <f t="shared" si="3"/>
        <v>0</v>
      </c>
      <c r="J152" s="208" t="str">
        <f>IF(December!J152="","",December!J152)</f>
        <v/>
      </c>
      <c r="K152" s="296" t="str">
        <f>IF(December!K152="","",December!K152)</f>
        <v/>
      </c>
      <c r="L152" s="296"/>
      <c r="M152" s="296"/>
      <c r="N152" s="296"/>
      <c r="O152" s="296"/>
      <c r="P152" s="296"/>
      <c r="Q152" s="296"/>
      <c r="R152" s="296"/>
      <c r="S152" s="296"/>
      <c r="V152" s="27"/>
    </row>
    <row r="153" spans="1:22" x14ac:dyDescent="0.35">
      <c r="A153" s="98" t="str">
        <f>IF(December!A153="","",December!A153)</f>
        <v/>
      </c>
      <c r="B153" s="64" t="str">
        <f>IF(December!B153="","",December!B153)</f>
        <v/>
      </c>
      <c r="C153" s="297" t="str">
        <f>IF(December!C153="","",December!C153)</f>
        <v/>
      </c>
      <c r="D153" s="297"/>
      <c r="E153" s="197">
        <f>December!I153</f>
        <v>0</v>
      </c>
      <c r="F153" s="62"/>
      <c r="G153" s="62"/>
      <c r="H153" s="62"/>
      <c r="I153" s="197">
        <f t="shared" si="3"/>
        <v>0</v>
      </c>
      <c r="J153" s="208" t="str">
        <f>IF(December!J153="","",December!J153)</f>
        <v/>
      </c>
      <c r="K153" s="296" t="str">
        <f>IF(December!K153="","",December!K153)</f>
        <v/>
      </c>
      <c r="L153" s="296"/>
      <c r="M153" s="296"/>
      <c r="N153" s="296"/>
      <c r="O153" s="296"/>
      <c r="P153" s="296"/>
      <c r="Q153" s="296"/>
      <c r="R153" s="296"/>
      <c r="S153" s="296"/>
      <c r="V153" s="27"/>
    </row>
    <row r="154" spans="1:22" x14ac:dyDescent="0.35">
      <c r="A154" s="98" t="str">
        <f>IF(December!A154="","",December!A154)</f>
        <v/>
      </c>
      <c r="B154" s="64" t="str">
        <f>IF(December!B154="","",December!B154)</f>
        <v/>
      </c>
      <c r="C154" s="297" t="str">
        <f>IF(December!C154="","",December!C154)</f>
        <v/>
      </c>
      <c r="D154" s="297"/>
      <c r="E154" s="197">
        <f>December!I154</f>
        <v>0</v>
      </c>
      <c r="F154" s="62"/>
      <c r="G154" s="62"/>
      <c r="H154" s="62"/>
      <c r="I154" s="197">
        <f t="shared" si="3"/>
        <v>0</v>
      </c>
      <c r="J154" s="208" t="str">
        <f>IF(December!J154="","",December!J154)</f>
        <v/>
      </c>
      <c r="K154" s="296" t="str">
        <f>IF(December!K154="","",December!K154)</f>
        <v/>
      </c>
      <c r="L154" s="296"/>
      <c r="M154" s="296"/>
      <c r="N154" s="296"/>
      <c r="O154" s="296"/>
      <c r="P154" s="296"/>
      <c r="Q154" s="296"/>
      <c r="R154" s="296"/>
      <c r="S154" s="296"/>
      <c r="V154" s="27"/>
    </row>
    <row r="155" spans="1:22" x14ac:dyDescent="0.35">
      <c r="A155" s="98" t="str">
        <f>IF(December!A155="","",December!A155)</f>
        <v/>
      </c>
      <c r="B155" s="64" t="str">
        <f>IF(December!B155="","",December!B155)</f>
        <v/>
      </c>
      <c r="C155" s="297" t="str">
        <f>IF(December!C155="","",December!C155)</f>
        <v/>
      </c>
      <c r="D155" s="297"/>
      <c r="E155" s="197">
        <f>December!I155</f>
        <v>0</v>
      </c>
      <c r="F155" s="62"/>
      <c r="G155" s="62"/>
      <c r="H155" s="62"/>
      <c r="I155" s="197">
        <f t="shared" si="3"/>
        <v>0</v>
      </c>
      <c r="J155" s="208" t="str">
        <f>IF(December!J155="","",December!J155)</f>
        <v/>
      </c>
      <c r="K155" s="296" t="str">
        <f>IF(December!K155="","",December!K155)</f>
        <v/>
      </c>
      <c r="L155" s="296"/>
      <c r="M155" s="296"/>
      <c r="N155" s="296"/>
      <c r="O155" s="296"/>
      <c r="P155" s="296"/>
      <c r="Q155" s="296"/>
      <c r="R155" s="296"/>
      <c r="S155" s="296"/>
      <c r="V155" s="27"/>
    </row>
    <row r="156" spans="1:22" x14ac:dyDescent="0.35">
      <c r="A156" s="98" t="str">
        <f>IF(December!A156="","",December!A156)</f>
        <v/>
      </c>
      <c r="B156" s="64" t="str">
        <f>IF(December!B156="","",December!B156)</f>
        <v/>
      </c>
      <c r="C156" s="297" t="str">
        <f>IF(December!C156="","",December!C156)</f>
        <v/>
      </c>
      <c r="D156" s="297"/>
      <c r="E156" s="197">
        <f>December!I156</f>
        <v>0</v>
      </c>
      <c r="F156" s="62"/>
      <c r="G156" s="62"/>
      <c r="H156" s="62"/>
      <c r="I156" s="197">
        <f t="shared" si="3"/>
        <v>0</v>
      </c>
      <c r="J156" s="208" t="str">
        <f>IF(December!J156="","",December!J156)</f>
        <v/>
      </c>
      <c r="K156" s="296" t="str">
        <f>IF(December!K156="","",December!K156)</f>
        <v/>
      </c>
      <c r="L156" s="296"/>
      <c r="M156" s="296"/>
      <c r="N156" s="296"/>
      <c r="O156" s="296"/>
      <c r="P156" s="296"/>
      <c r="Q156" s="296"/>
      <c r="R156" s="296"/>
      <c r="S156" s="296"/>
      <c r="V156" s="27"/>
    </row>
    <row r="157" spans="1:22" x14ac:dyDescent="0.35">
      <c r="A157" s="98" t="str">
        <f>IF(December!A157="","",December!A157)</f>
        <v/>
      </c>
      <c r="B157" s="64" t="str">
        <f>IF(December!B157="","",December!B157)</f>
        <v/>
      </c>
      <c r="C157" s="297" t="str">
        <f>IF(December!C157="","",December!C157)</f>
        <v/>
      </c>
      <c r="D157" s="297"/>
      <c r="E157" s="197">
        <f>December!I157</f>
        <v>0</v>
      </c>
      <c r="F157" s="62"/>
      <c r="G157" s="62"/>
      <c r="H157" s="62"/>
      <c r="I157" s="197">
        <f t="shared" si="3"/>
        <v>0</v>
      </c>
      <c r="J157" s="208" t="str">
        <f>IF(December!J157="","",December!J157)</f>
        <v/>
      </c>
      <c r="K157" s="296" t="str">
        <f>IF(December!K157="","",December!K157)</f>
        <v/>
      </c>
      <c r="L157" s="296"/>
      <c r="M157" s="296"/>
      <c r="N157" s="296"/>
      <c r="O157" s="296"/>
      <c r="P157" s="296"/>
      <c r="Q157" s="296"/>
      <c r="R157" s="296"/>
      <c r="S157" s="296"/>
      <c r="V157" s="27"/>
    </row>
    <row r="158" spans="1:22" x14ac:dyDescent="0.35">
      <c r="A158" s="98" t="str">
        <f>IF(December!A158="","",December!A158)</f>
        <v/>
      </c>
      <c r="B158" s="64" t="str">
        <f>IF(December!B158="","",December!B158)</f>
        <v/>
      </c>
      <c r="C158" s="297" t="str">
        <f>IF(December!C158="","",December!C158)</f>
        <v/>
      </c>
      <c r="D158" s="297"/>
      <c r="E158" s="197">
        <f>December!I158</f>
        <v>0</v>
      </c>
      <c r="F158" s="62"/>
      <c r="G158" s="62"/>
      <c r="H158" s="62"/>
      <c r="I158" s="197">
        <f t="shared" si="3"/>
        <v>0</v>
      </c>
      <c r="J158" s="208" t="str">
        <f>IF(December!J158="","",December!J158)</f>
        <v/>
      </c>
      <c r="K158" s="296" t="str">
        <f>IF(December!K158="","",December!K158)</f>
        <v/>
      </c>
      <c r="L158" s="296"/>
      <c r="M158" s="296"/>
      <c r="N158" s="296"/>
      <c r="O158" s="296"/>
      <c r="P158" s="296"/>
      <c r="Q158" s="296"/>
      <c r="R158" s="296"/>
      <c r="S158" s="296"/>
      <c r="V158" s="27"/>
    </row>
    <row r="159" spans="1:22" x14ac:dyDescent="0.35">
      <c r="A159" s="98" t="str">
        <f>IF(December!A159="","",December!A159)</f>
        <v/>
      </c>
      <c r="B159" s="64" t="str">
        <f>IF(December!B159="","",December!B159)</f>
        <v/>
      </c>
      <c r="C159" s="297" t="str">
        <f>IF(December!C159="","",December!C159)</f>
        <v/>
      </c>
      <c r="D159" s="297"/>
      <c r="E159" s="197">
        <f>December!I159</f>
        <v>0</v>
      </c>
      <c r="F159" s="62"/>
      <c r="G159" s="62"/>
      <c r="H159" s="62"/>
      <c r="I159" s="197">
        <f t="shared" si="3"/>
        <v>0</v>
      </c>
      <c r="J159" s="208" t="str">
        <f>IF(December!J159="","",December!J159)</f>
        <v/>
      </c>
      <c r="K159" s="296" t="str">
        <f>IF(December!K159="","",December!K159)</f>
        <v/>
      </c>
      <c r="L159" s="296"/>
      <c r="M159" s="296"/>
      <c r="N159" s="296"/>
      <c r="O159" s="296"/>
      <c r="P159" s="296"/>
      <c r="Q159" s="296"/>
      <c r="R159" s="296"/>
      <c r="S159" s="296"/>
      <c r="V159" s="27"/>
    </row>
    <row r="160" spans="1:22" x14ac:dyDescent="0.35">
      <c r="A160" s="98" t="str">
        <f>IF(December!A160="","",December!A160)</f>
        <v/>
      </c>
      <c r="B160" s="64" t="str">
        <f>IF(December!B160="","",December!B160)</f>
        <v/>
      </c>
      <c r="C160" s="297" t="str">
        <f>IF(December!C160="","",December!C160)</f>
        <v/>
      </c>
      <c r="D160" s="297"/>
      <c r="E160" s="197">
        <f>December!I160</f>
        <v>0</v>
      </c>
      <c r="F160" s="62"/>
      <c r="G160" s="62"/>
      <c r="H160" s="62"/>
      <c r="I160" s="197">
        <f t="shared" si="3"/>
        <v>0</v>
      </c>
      <c r="J160" s="208" t="str">
        <f>IF(December!J160="","",December!J160)</f>
        <v/>
      </c>
      <c r="K160" s="296" t="str">
        <f>IF(December!K160="","",December!K160)</f>
        <v/>
      </c>
      <c r="L160" s="296"/>
      <c r="M160" s="296"/>
      <c r="N160" s="296"/>
      <c r="O160" s="296"/>
      <c r="P160" s="296"/>
      <c r="Q160" s="296"/>
      <c r="R160" s="296"/>
      <c r="S160" s="296"/>
      <c r="V160" s="27"/>
    </row>
    <row r="161" spans="1:22" x14ac:dyDescent="0.35">
      <c r="A161" s="98" t="str">
        <f>IF(December!A161="","",December!A161)</f>
        <v/>
      </c>
      <c r="B161" s="64" t="str">
        <f>IF(December!B161="","",December!B161)</f>
        <v/>
      </c>
      <c r="C161" s="297" t="str">
        <f>IF(December!C161="","",December!C161)</f>
        <v/>
      </c>
      <c r="D161" s="297"/>
      <c r="E161" s="197">
        <f>December!I161</f>
        <v>0</v>
      </c>
      <c r="F161" s="62"/>
      <c r="G161" s="62"/>
      <c r="H161" s="62"/>
      <c r="I161" s="197">
        <f t="shared" si="3"/>
        <v>0</v>
      </c>
      <c r="J161" s="208" t="str">
        <f>IF(December!J161="","",December!J161)</f>
        <v/>
      </c>
      <c r="K161" s="296" t="str">
        <f>IF(December!K161="","",December!K161)</f>
        <v/>
      </c>
      <c r="L161" s="296"/>
      <c r="M161" s="296"/>
      <c r="N161" s="296"/>
      <c r="O161" s="296"/>
      <c r="P161" s="296"/>
      <c r="Q161" s="296"/>
      <c r="R161" s="296"/>
      <c r="S161" s="296"/>
      <c r="V161" s="27"/>
    </row>
    <row r="162" spans="1:22" x14ac:dyDescent="0.35">
      <c r="A162" s="98" t="str">
        <f>IF(December!A162="","",December!A162)</f>
        <v/>
      </c>
      <c r="B162" s="64" t="str">
        <f>IF(December!B162="","",December!B162)</f>
        <v/>
      </c>
      <c r="C162" s="297" t="str">
        <f>IF(December!C162="","",December!C162)</f>
        <v/>
      </c>
      <c r="D162" s="297"/>
      <c r="E162" s="197">
        <f>December!I162</f>
        <v>0</v>
      </c>
      <c r="F162" s="62"/>
      <c r="G162" s="62"/>
      <c r="H162" s="62"/>
      <c r="I162" s="197">
        <f t="shared" si="3"/>
        <v>0</v>
      </c>
      <c r="J162" s="208" t="str">
        <f>IF(December!J162="","",December!J162)</f>
        <v/>
      </c>
      <c r="K162" s="296" t="str">
        <f>IF(December!K162="","",December!K162)</f>
        <v/>
      </c>
      <c r="L162" s="296"/>
      <c r="M162" s="296"/>
      <c r="N162" s="296"/>
      <c r="O162" s="296"/>
      <c r="P162" s="296"/>
      <c r="Q162" s="296"/>
      <c r="R162" s="296"/>
      <c r="S162" s="296"/>
      <c r="V162" s="27"/>
    </row>
    <row r="163" spans="1:22" x14ac:dyDescent="0.35">
      <c r="A163" s="98" t="str">
        <f>IF(December!A163="","",December!A163)</f>
        <v/>
      </c>
      <c r="B163" s="64" t="str">
        <f>IF(December!B163="","",December!B163)</f>
        <v/>
      </c>
      <c r="C163" s="297" t="str">
        <f>IF(December!C163="","",December!C163)</f>
        <v/>
      </c>
      <c r="D163" s="297"/>
      <c r="E163" s="197">
        <f>December!I163</f>
        <v>0</v>
      </c>
      <c r="F163" s="62"/>
      <c r="G163" s="62"/>
      <c r="H163" s="62"/>
      <c r="I163" s="197">
        <f t="shared" si="3"/>
        <v>0</v>
      </c>
      <c r="J163" s="208" t="str">
        <f>IF(December!J163="","",December!J163)</f>
        <v/>
      </c>
      <c r="K163" s="296" t="str">
        <f>IF(December!K163="","",December!K163)</f>
        <v/>
      </c>
      <c r="L163" s="296"/>
      <c r="M163" s="296"/>
      <c r="N163" s="296"/>
      <c r="O163" s="296"/>
      <c r="P163" s="296"/>
      <c r="Q163" s="296"/>
      <c r="R163" s="296"/>
      <c r="S163" s="296"/>
      <c r="V163" s="27"/>
    </row>
    <row r="164" spans="1:22" x14ac:dyDescent="0.35">
      <c r="A164" s="98" t="str">
        <f>IF(December!A164="","",December!A164)</f>
        <v/>
      </c>
      <c r="B164" s="64" t="str">
        <f>IF(December!B164="","",December!B164)</f>
        <v/>
      </c>
      <c r="C164" s="297" t="str">
        <f>IF(December!C164="","",December!C164)</f>
        <v/>
      </c>
      <c r="D164" s="297"/>
      <c r="E164" s="197">
        <f>December!I164</f>
        <v>0</v>
      </c>
      <c r="F164" s="62"/>
      <c r="G164" s="62"/>
      <c r="H164" s="62"/>
      <c r="I164" s="197">
        <f t="shared" si="3"/>
        <v>0</v>
      </c>
      <c r="J164" s="208" t="str">
        <f>IF(December!J164="","",December!J164)</f>
        <v/>
      </c>
      <c r="K164" s="296" t="str">
        <f>IF(December!K164="","",December!K164)</f>
        <v/>
      </c>
      <c r="L164" s="296"/>
      <c r="M164" s="296"/>
      <c r="N164" s="296"/>
      <c r="O164" s="296"/>
      <c r="P164" s="296"/>
      <c r="Q164" s="296"/>
      <c r="R164" s="296"/>
      <c r="S164" s="296"/>
      <c r="V164" s="27"/>
    </row>
    <row r="165" spans="1:22" x14ac:dyDescent="0.35">
      <c r="A165" s="98" t="str">
        <f>IF(December!A165="","",December!A165)</f>
        <v/>
      </c>
      <c r="B165" s="64" t="str">
        <f>IF(December!B165="","",December!B165)</f>
        <v/>
      </c>
      <c r="C165" s="297" t="str">
        <f>IF(December!C165="","",December!C165)</f>
        <v/>
      </c>
      <c r="D165" s="297"/>
      <c r="E165" s="197">
        <f>December!I165</f>
        <v>0</v>
      </c>
      <c r="F165" s="62"/>
      <c r="G165" s="62"/>
      <c r="H165" s="62"/>
      <c r="I165" s="197">
        <f t="shared" si="3"/>
        <v>0</v>
      </c>
      <c r="J165" s="208" t="str">
        <f>IF(December!J165="","",December!J165)</f>
        <v/>
      </c>
      <c r="K165" s="296" t="str">
        <f>IF(December!K165="","",December!K165)</f>
        <v/>
      </c>
      <c r="L165" s="296"/>
      <c r="M165" s="296"/>
      <c r="N165" s="296"/>
      <c r="O165" s="296"/>
      <c r="P165" s="296"/>
      <c r="Q165" s="296"/>
      <c r="R165" s="296"/>
      <c r="S165" s="296"/>
      <c r="V165" s="27"/>
    </row>
    <row r="166" spans="1:22" x14ac:dyDescent="0.35">
      <c r="A166" s="98" t="str">
        <f>IF(December!A166="","",December!A166)</f>
        <v/>
      </c>
      <c r="B166" s="64" t="str">
        <f>IF(December!B166="","",December!B166)</f>
        <v/>
      </c>
      <c r="C166" s="297" t="str">
        <f>IF(December!C166="","",December!C166)</f>
        <v/>
      </c>
      <c r="D166" s="297"/>
      <c r="E166" s="197">
        <f>December!I166</f>
        <v>0</v>
      </c>
      <c r="F166" s="62"/>
      <c r="G166" s="62"/>
      <c r="H166" s="62"/>
      <c r="I166" s="197">
        <f t="shared" si="3"/>
        <v>0</v>
      </c>
      <c r="J166" s="208" t="str">
        <f>IF(December!J166="","",December!J166)</f>
        <v/>
      </c>
      <c r="K166" s="296" t="str">
        <f>IF(December!K166="","",December!K166)</f>
        <v/>
      </c>
      <c r="L166" s="296"/>
      <c r="M166" s="296"/>
      <c r="N166" s="296"/>
      <c r="O166" s="296"/>
      <c r="P166" s="296"/>
      <c r="Q166" s="296"/>
      <c r="R166" s="296"/>
      <c r="S166" s="296"/>
      <c r="V166" s="27"/>
    </row>
    <row r="167" spans="1:22" x14ac:dyDescent="0.35">
      <c r="A167" s="98" t="str">
        <f>IF(December!A167="","",December!A167)</f>
        <v/>
      </c>
      <c r="B167" s="64" t="str">
        <f>IF(December!B167="","",December!B167)</f>
        <v/>
      </c>
      <c r="C167" s="297" t="str">
        <f>IF(December!C167="","",December!C167)</f>
        <v/>
      </c>
      <c r="D167" s="297"/>
      <c r="E167" s="197">
        <f>December!I167</f>
        <v>0</v>
      </c>
      <c r="F167" s="62"/>
      <c r="G167" s="62"/>
      <c r="H167" s="62"/>
      <c r="I167" s="197">
        <f t="shared" si="3"/>
        <v>0</v>
      </c>
      <c r="J167" s="208" t="str">
        <f>IF(December!J167="","",December!J167)</f>
        <v/>
      </c>
      <c r="K167" s="296" t="str">
        <f>IF(December!K167="","",December!K167)</f>
        <v/>
      </c>
      <c r="L167" s="296"/>
      <c r="M167" s="296"/>
      <c r="N167" s="296"/>
      <c r="O167" s="296"/>
      <c r="P167" s="296"/>
      <c r="Q167" s="296"/>
      <c r="R167" s="296"/>
      <c r="S167" s="296"/>
      <c r="V167" s="27"/>
    </row>
    <row r="168" spans="1:22" x14ac:dyDescent="0.35">
      <c r="A168" s="98" t="str">
        <f>IF(December!A168="","",December!A168)</f>
        <v/>
      </c>
      <c r="B168" s="64" t="str">
        <f>IF(December!B168="","",December!B168)</f>
        <v/>
      </c>
      <c r="C168" s="297" t="str">
        <f>IF(December!C168="","",December!C168)</f>
        <v/>
      </c>
      <c r="D168" s="297"/>
      <c r="E168" s="197">
        <f>December!I168</f>
        <v>0</v>
      </c>
      <c r="F168" s="62"/>
      <c r="G168" s="62"/>
      <c r="H168" s="62"/>
      <c r="I168" s="197">
        <f t="shared" si="3"/>
        <v>0</v>
      </c>
      <c r="J168" s="208" t="str">
        <f>IF(December!J168="","",December!J168)</f>
        <v/>
      </c>
      <c r="K168" s="296" t="str">
        <f>IF(December!K168="","",December!K168)</f>
        <v/>
      </c>
      <c r="L168" s="296"/>
      <c r="M168" s="296"/>
      <c r="N168" s="296"/>
      <c r="O168" s="296"/>
      <c r="P168" s="296"/>
      <c r="Q168" s="296"/>
      <c r="R168" s="296"/>
      <c r="S168" s="296"/>
      <c r="V168" s="27"/>
    </row>
    <row r="169" spans="1:22" x14ac:dyDescent="0.35">
      <c r="A169" s="98" t="str">
        <f>IF(December!A169="","",December!A169)</f>
        <v/>
      </c>
      <c r="B169" s="64" t="str">
        <f>IF(December!B169="","",December!B169)</f>
        <v/>
      </c>
      <c r="C169" s="297" t="str">
        <f>IF(December!C169="","",December!C169)</f>
        <v/>
      </c>
      <c r="D169" s="297"/>
      <c r="E169" s="197">
        <f>December!I169</f>
        <v>0</v>
      </c>
      <c r="F169" s="62"/>
      <c r="G169" s="62"/>
      <c r="H169" s="62"/>
      <c r="I169" s="197">
        <f t="shared" si="3"/>
        <v>0</v>
      </c>
      <c r="J169" s="208" t="str">
        <f>IF(December!J169="","",December!J169)</f>
        <v/>
      </c>
      <c r="K169" s="296" t="str">
        <f>IF(December!K169="","",December!K169)</f>
        <v/>
      </c>
      <c r="L169" s="296"/>
      <c r="M169" s="296"/>
      <c r="N169" s="296"/>
      <c r="O169" s="296"/>
      <c r="P169" s="296"/>
      <c r="Q169" s="296"/>
      <c r="R169" s="296"/>
      <c r="S169" s="296"/>
      <c r="V169" s="27"/>
    </row>
    <row r="170" spans="1:22" x14ac:dyDescent="0.35">
      <c r="A170" s="98" t="str">
        <f>IF(December!A170="","",December!A170)</f>
        <v/>
      </c>
      <c r="B170" s="64" t="str">
        <f>IF(December!B170="","",December!B170)</f>
        <v/>
      </c>
      <c r="C170" s="297" t="str">
        <f>IF(December!C170="","",December!C170)</f>
        <v/>
      </c>
      <c r="D170" s="297"/>
      <c r="E170" s="197">
        <f>December!I170</f>
        <v>0</v>
      </c>
      <c r="F170" s="62"/>
      <c r="G170" s="62"/>
      <c r="H170" s="62"/>
      <c r="I170" s="197">
        <f t="shared" si="3"/>
        <v>0</v>
      </c>
      <c r="J170" s="208" t="str">
        <f>IF(December!J170="","",December!J170)</f>
        <v/>
      </c>
      <c r="K170" s="296" t="str">
        <f>IF(December!K170="","",December!K170)</f>
        <v/>
      </c>
      <c r="L170" s="296"/>
      <c r="M170" s="296"/>
      <c r="N170" s="296"/>
      <c r="O170" s="296"/>
      <c r="P170" s="296"/>
      <c r="Q170" s="296"/>
      <c r="R170" s="296"/>
      <c r="S170" s="296"/>
      <c r="V170" s="27"/>
    </row>
    <row r="171" spans="1:22" x14ac:dyDescent="0.35">
      <c r="A171" s="98" t="str">
        <f>IF(December!A171="","",December!A171)</f>
        <v/>
      </c>
      <c r="B171" s="64" t="str">
        <f>IF(December!B171="","",December!B171)</f>
        <v/>
      </c>
      <c r="C171" s="297" t="str">
        <f>IF(December!C171="","",December!C171)</f>
        <v/>
      </c>
      <c r="D171" s="297"/>
      <c r="E171" s="197">
        <f>December!I171</f>
        <v>0</v>
      </c>
      <c r="F171" s="62"/>
      <c r="G171" s="62"/>
      <c r="H171" s="62"/>
      <c r="I171" s="197">
        <f t="shared" si="3"/>
        <v>0</v>
      </c>
      <c r="J171" s="208" t="str">
        <f>IF(December!J171="","",December!J171)</f>
        <v/>
      </c>
      <c r="K171" s="296" t="str">
        <f>IF(December!K171="","",December!K171)</f>
        <v/>
      </c>
      <c r="L171" s="296"/>
      <c r="M171" s="296"/>
      <c r="N171" s="296"/>
      <c r="O171" s="296"/>
      <c r="P171" s="296"/>
      <c r="Q171" s="296"/>
      <c r="R171" s="296"/>
      <c r="S171" s="296"/>
      <c r="V171" s="27"/>
    </row>
    <row r="172" spans="1:22" x14ac:dyDescent="0.35">
      <c r="A172" s="98" t="str">
        <f>IF(December!A172="","",December!A172)</f>
        <v/>
      </c>
      <c r="B172" s="64" t="str">
        <f>IF(December!B172="","",December!B172)</f>
        <v/>
      </c>
      <c r="C172" s="297" t="str">
        <f>IF(December!C172="","",December!C172)</f>
        <v/>
      </c>
      <c r="D172" s="297"/>
      <c r="E172" s="197">
        <f>December!I172</f>
        <v>0</v>
      </c>
      <c r="F172" s="62"/>
      <c r="G172" s="62"/>
      <c r="H172" s="62"/>
      <c r="I172" s="197">
        <f t="shared" si="3"/>
        <v>0</v>
      </c>
      <c r="J172" s="208" t="str">
        <f>IF(December!J172="","",December!J172)</f>
        <v/>
      </c>
      <c r="K172" s="296" t="str">
        <f>IF(December!K172="","",December!K172)</f>
        <v/>
      </c>
      <c r="L172" s="296"/>
      <c r="M172" s="296"/>
      <c r="N172" s="296"/>
      <c r="O172" s="296"/>
      <c r="P172" s="296"/>
      <c r="Q172" s="296"/>
      <c r="R172" s="296"/>
      <c r="S172" s="296"/>
      <c r="V172" s="27"/>
    </row>
    <row r="173" spans="1:22" x14ac:dyDescent="0.35">
      <c r="A173" s="98" t="str">
        <f>IF(December!A173="","",December!A173)</f>
        <v/>
      </c>
      <c r="B173" s="64" t="str">
        <f>IF(December!B173="","",December!B173)</f>
        <v/>
      </c>
      <c r="C173" s="297" t="str">
        <f>IF(December!C173="","",December!C173)</f>
        <v/>
      </c>
      <c r="D173" s="297"/>
      <c r="E173" s="197">
        <f>December!I173</f>
        <v>0</v>
      </c>
      <c r="F173" s="62"/>
      <c r="G173" s="62"/>
      <c r="H173" s="62"/>
      <c r="I173" s="197">
        <f t="shared" si="3"/>
        <v>0</v>
      </c>
      <c r="J173" s="208" t="str">
        <f>IF(December!J173="","",December!J173)</f>
        <v/>
      </c>
      <c r="K173" s="296" t="str">
        <f>IF(December!K173="","",December!K173)</f>
        <v/>
      </c>
      <c r="L173" s="296"/>
      <c r="M173" s="296"/>
      <c r="N173" s="296"/>
      <c r="O173" s="296"/>
      <c r="P173" s="296"/>
      <c r="Q173" s="296"/>
      <c r="R173" s="296"/>
      <c r="S173" s="296"/>
      <c r="V173" s="27"/>
    </row>
    <row r="174" spans="1:22" x14ac:dyDescent="0.35">
      <c r="A174" s="98" t="str">
        <f>IF(December!A174="","",December!A174)</f>
        <v/>
      </c>
      <c r="B174" s="64" t="str">
        <f>IF(December!B174="","",December!B174)</f>
        <v/>
      </c>
      <c r="C174" s="297" t="str">
        <f>IF(December!C174="","",December!C174)</f>
        <v/>
      </c>
      <c r="D174" s="297"/>
      <c r="E174" s="197">
        <f>December!I174</f>
        <v>0</v>
      </c>
      <c r="F174" s="62"/>
      <c r="G174" s="62"/>
      <c r="H174" s="62"/>
      <c r="I174" s="197">
        <f t="shared" si="3"/>
        <v>0</v>
      </c>
      <c r="J174" s="208" t="str">
        <f>IF(December!J174="","",December!J174)</f>
        <v/>
      </c>
      <c r="K174" s="296" t="str">
        <f>IF(December!K174="","",December!K174)</f>
        <v/>
      </c>
      <c r="L174" s="296"/>
      <c r="M174" s="296"/>
      <c r="N174" s="296"/>
      <c r="O174" s="296"/>
      <c r="P174" s="296"/>
      <c r="Q174" s="296"/>
      <c r="R174" s="296"/>
      <c r="S174" s="296"/>
      <c r="V174" s="27"/>
    </row>
    <row r="175" spans="1:22" x14ac:dyDescent="0.35">
      <c r="A175" s="98" t="str">
        <f>IF(December!A175="","",December!A175)</f>
        <v/>
      </c>
      <c r="B175" s="64" t="str">
        <f>IF(December!B175="","",December!B175)</f>
        <v/>
      </c>
      <c r="C175" s="297" t="str">
        <f>IF(December!C175="","",December!C175)</f>
        <v/>
      </c>
      <c r="D175" s="297"/>
      <c r="E175" s="197">
        <f>December!I175</f>
        <v>0</v>
      </c>
      <c r="F175" s="62"/>
      <c r="G175" s="62"/>
      <c r="H175" s="62"/>
      <c r="I175" s="197">
        <f t="shared" si="3"/>
        <v>0</v>
      </c>
      <c r="J175" s="208" t="str">
        <f>IF(December!J175="","",December!J175)</f>
        <v/>
      </c>
      <c r="K175" s="296" t="str">
        <f>IF(December!K175="","",December!K175)</f>
        <v/>
      </c>
      <c r="L175" s="296"/>
      <c r="M175" s="296"/>
      <c r="N175" s="296"/>
      <c r="O175" s="296"/>
      <c r="P175" s="296"/>
      <c r="Q175" s="296"/>
      <c r="R175" s="296"/>
      <c r="S175" s="296"/>
      <c r="V175" s="27"/>
    </row>
    <row r="176" spans="1:22" x14ac:dyDescent="0.35">
      <c r="A176" s="98" t="str">
        <f>IF(December!A176="","",December!A176)</f>
        <v/>
      </c>
      <c r="B176" s="64" t="str">
        <f>IF(December!B176="","",December!B176)</f>
        <v/>
      </c>
      <c r="C176" s="297" t="str">
        <f>IF(December!C176="","",December!C176)</f>
        <v/>
      </c>
      <c r="D176" s="297"/>
      <c r="E176" s="197">
        <f>December!I176</f>
        <v>0</v>
      </c>
      <c r="F176" s="62"/>
      <c r="G176" s="62"/>
      <c r="H176" s="62"/>
      <c r="I176" s="197">
        <f t="shared" si="3"/>
        <v>0</v>
      </c>
      <c r="J176" s="208" t="str">
        <f>IF(December!J176="","",December!J176)</f>
        <v/>
      </c>
      <c r="K176" s="296" t="str">
        <f>IF(December!K176="","",December!K176)</f>
        <v/>
      </c>
      <c r="L176" s="296"/>
      <c r="M176" s="296"/>
      <c r="N176" s="296"/>
      <c r="O176" s="296"/>
      <c r="P176" s="296"/>
      <c r="Q176" s="296"/>
      <c r="R176" s="296"/>
      <c r="S176" s="296"/>
      <c r="V176" s="27"/>
    </row>
    <row r="177" spans="1:22" x14ac:dyDescent="0.35">
      <c r="A177" s="98" t="str">
        <f>IF(December!A177="","",December!A177)</f>
        <v/>
      </c>
      <c r="B177" s="64" t="str">
        <f>IF(December!B177="","",December!B177)</f>
        <v/>
      </c>
      <c r="C177" s="297" t="str">
        <f>IF(December!C177="","",December!C177)</f>
        <v/>
      </c>
      <c r="D177" s="297"/>
      <c r="E177" s="197">
        <f>December!I177</f>
        <v>0</v>
      </c>
      <c r="F177" s="62"/>
      <c r="G177" s="62"/>
      <c r="H177" s="62"/>
      <c r="I177" s="197">
        <f t="shared" si="3"/>
        <v>0</v>
      </c>
      <c r="J177" s="208" t="str">
        <f>IF(December!J177="","",December!J177)</f>
        <v/>
      </c>
      <c r="K177" s="296" t="str">
        <f>IF(December!K177="","",December!K177)</f>
        <v/>
      </c>
      <c r="L177" s="296"/>
      <c r="M177" s="296"/>
      <c r="N177" s="296"/>
      <c r="O177" s="296"/>
      <c r="P177" s="296"/>
      <c r="Q177" s="296"/>
      <c r="R177" s="296"/>
      <c r="S177" s="296"/>
      <c r="V177" s="27"/>
    </row>
    <row r="178" spans="1:22" x14ac:dyDescent="0.35">
      <c r="A178" s="98" t="str">
        <f>IF(December!A178="","",December!A178)</f>
        <v/>
      </c>
      <c r="B178" s="64" t="str">
        <f>IF(December!B178="","",December!B178)</f>
        <v/>
      </c>
      <c r="C178" s="297" t="str">
        <f>IF(December!C178="","",December!C178)</f>
        <v/>
      </c>
      <c r="D178" s="297"/>
      <c r="E178" s="197">
        <f>December!I178</f>
        <v>0</v>
      </c>
      <c r="F178" s="62"/>
      <c r="G178" s="62"/>
      <c r="H178" s="62"/>
      <c r="I178" s="197">
        <f t="shared" si="3"/>
        <v>0</v>
      </c>
      <c r="J178" s="208" t="str">
        <f>IF(December!J178="","",December!J178)</f>
        <v/>
      </c>
      <c r="K178" s="296" t="str">
        <f>IF(December!K178="","",December!K178)</f>
        <v/>
      </c>
      <c r="L178" s="296"/>
      <c r="M178" s="296"/>
      <c r="N178" s="296"/>
      <c r="O178" s="296"/>
      <c r="P178" s="296"/>
      <c r="Q178" s="296"/>
      <c r="R178" s="296"/>
      <c r="S178" s="296"/>
      <c r="V178" s="27"/>
    </row>
    <row r="179" spans="1:22" x14ac:dyDescent="0.35">
      <c r="A179" s="98" t="str">
        <f>IF(December!A179="","",December!A179)</f>
        <v/>
      </c>
      <c r="B179" s="64" t="str">
        <f>IF(December!B179="","",December!B179)</f>
        <v/>
      </c>
      <c r="C179" s="297" t="str">
        <f>IF(December!C179="","",December!C179)</f>
        <v/>
      </c>
      <c r="D179" s="297"/>
      <c r="E179" s="197">
        <f>December!I179</f>
        <v>0</v>
      </c>
      <c r="F179" s="62"/>
      <c r="G179" s="62"/>
      <c r="H179" s="62"/>
      <c r="I179" s="197">
        <f t="shared" si="3"/>
        <v>0</v>
      </c>
      <c r="J179" s="208" t="str">
        <f>IF(December!J179="","",December!J179)</f>
        <v/>
      </c>
      <c r="K179" s="296" t="str">
        <f>IF(December!K179="","",December!K179)</f>
        <v/>
      </c>
      <c r="L179" s="296"/>
      <c r="M179" s="296"/>
      <c r="N179" s="296"/>
      <c r="O179" s="296"/>
      <c r="P179" s="296"/>
      <c r="Q179" s="296"/>
      <c r="R179" s="296"/>
      <c r="S179" s="296"/>
      <c r="V179" s="27"/>
    </row>
    <row r="180" spans="1:22" x14ac:dyDescent="0.35">
      <c r="A180" s="98" t="str">
        <f>IF(December!A180="","",December!A180)</f>
        <v/>
      </c>
      <c r="B180" s="64" t="str">
        <f>IF(December!B180="","",December!B180)</f>
        <v/>
      </c>
      <c r="C180" s="297" t="str">
        <f>IF(December!C180="","",December!C180)</f>
        <v/>
      </c>
      <c r="D180" s="297"/>
      <c r="E180" s="197">
        <f>December!I180</f>
        <v>0</v>
      </c>
      <c r="F180" s="62"/>
      <c r="G180" s="62"/>
      <c r="H180" s="62"/>
      <c r="I180" s="197">
        <f t="shared" si="3"/>
        <v>0</v>
      </c>
      <c r="J180" s="208" t="str">
        <f>IF(December!J180="","",December!J180)</f>
        <v/>
      </c>
      <c r="K180" s="296" t="str">
        <f>IF(December!K180="","",December!K180)</f>
        <v/>
      </c>
      <c r="L180" s="296"/>
      <c r="M180" s="296"/>
      <c r="N180" s="296"/>
      <c r="O180" s="296"/>
      <c r="P180" s="296"/>
      <c r="Q180" s="296"/>
      <c r="R180" s="296"/>
      <c r="S180" s="296"/>
      <c r="V180" s="27"/>
    </row>
    <row r="181" spans="1:22" x14ac:dyDescent="0.35">
      <c r="A181" s="98" t="str">
        <f>IF(December!A181="","",December!A181)</f>
        <v/>
      </c>
      <c r="B181" s="64" t="str">
        <f>IF(December!B181="","",December!B181)</f>
        <v/>
      </c>
      <c r="C181" s="297" t="str">
        <f>IF(December!C181="","",December!C181)</f>
        <v/>
      </c>
      <c r="D181" s="297"/>
      <c r="E181" s="197">
        <f>December!I181</f>
        <v>0</v>
      </c>
      <c r="F181" s="62"/>
      <c r="G181" s="62"/>
      <c r="H181" s="62"/>
      <c r="I181" s="197">
        <f t="shared" si="3"/>
        <v>0</v>
      </c>
      <c r="J181" s="208" t="str">
        <f>IF(December!J181="","",December!J181)</f>
        <v/>
      </c>
      <c r="K181" s="296" t="str">
        <f>IF(December!K181="","",December!K181)</f>
        <v/>
      </c>
      <c r="L181" s="296"/>
      <c r="M181" s="296"/>
      <c r="N181" s="296"/>
      <c r="O181" s="296"/>
      <c r="P181" s="296"/>
      <c r="Q181" s="296"/>
      <c r="R181" s="296"/>
      <c r="S181" s="296"/>
      <c r="V181" s="27"/>
    </row>
    <row r="182" spans="1:22" x14ac:dyDescent="0.35">
      <c r="A182" s="98" t="str">
        <f>IF(December!A182="","",December!A182)</f>
        <v/>
      </c>
      <c r="B182" s="64" t="str">
        <f>IF(December!B182="","",December!B182)</f>
        <v/>
      </c>
      <c r="C182" s="297" t="str">
        <f>IF(December!C182="","",December!C182)</f>
        <v/>
      </c>
      <c r="D182" s="297"/>
      <c r="E182" s="197">
        <f>December!I182</f>
        <v>0</v>
      </c>
      <c r="F182" s="62"/>
      <c r="G182" s="62"/>
      <c r="H182" s="62"/>
      <c r="I182" s="197">
        <f t="shared" si="3"/>
        <v>0</v>
      </c>
      <c r="J182" s="208" t="str">
        <f>IF(December!J182="","",December!J182)</f>
        <v/>
      </c>
      <c r="K182" s="296" t="str">
        <f>IF(December!K182="","",December!K182)</f>
        <v/>
      </c>
      <c r="L182" s="296"/>
      <c r="M182" s="296"/>
      <c r="N182" s="296"/>
      <c r="O182" s="296"/>
      <c r="P182" s="296"/>
      <c r="Q182" s="296"/>
      <c r="R182" s="296"/>
      <c r="S182" s="296"/>
      <c r="V182" s="27"/>
    </row>
    <row r="183" spans="1:22" x14ac:dyDescent="0.35">
      <c r="A183" s="98" t="str">
        <f>IF(December!A183="","",December!A183)</f>
        <v/>
      </c>
      <c r="B183" s="64" t="str">
        <f>IF(December!B183="","",December!B183)</f>
        <v/>
      </c>
      <c r="C183" s="297" t="str">
        <f>IF(December!C183="","",December!C183)</f>
        <v/>
      </c>
      <c r="D183" s="297"/>
      <c r="E183" s="197">
        <f>December!I183</f>
        <v>0</v>
      </c>
      <c r="F183" s="62"/>
      <c r="G183" s="62"/>
      <c r="H183" s="62"/>
      <c r="I183" s="197">
        <f t="shared" si="3"/>
        <v>0</v>
      </c>
      <c r="J183" s="208" t="str">
        <f>IF(December!J183="","",December!J183)</f>
        <v/>
      </c>
      <c r="K183" s="296" t="str">
        <f>IF(December!K183="","",December!K183)</f>
        <v/>
      </c>
      <c r="L183" s="296"/>
      <c r="M183" s="296"/>
      <c r="N183" s="296"/>
      <c r="O183" s="296"/>
      <c r="P183" s="296"/>
      <c r="Q183" s="296"/>
      <c r="R183" s="296"/>
      <c r="S183" s="296"/>
      <c r="V183" s="27"/>
    </row>
    <row r="184" spans="1:22" x14ac:dyDescent="0.35">
      <c r="A184" s="98" t="str">
        <f>IF(December!A184="","",December!A184)</f>
        <v/>
      </c>
      <c r="B184" s="64" t="str">
        <f>IF(December!B184="","",December!B184)</f>
        <v/>
      </c>
      <c r="C184" s="297" t="str">
        <f>IF(December!C184="","",December!C184)</f>
        <v/>
      </c>
      <c r="D184" s="297"/>
      <c r="E184" s="197">
        <f>December!I184</f>
        <v>0</v>
      </c>
      <c r="F184" s="62"/>
      <c r="G184" s="62"/>
      <c r="H184" s="62"/>
      <c r="I184" s="197">
        <f t="shared" si="3"/>
        <v>0</v>
      </c>
      <c r="J184" s="208" t="str">
        <f>IF(December!J184="","",December!J184)</f>
        <v/>
      </c>
      <c r="K184" s="296" t="str">
        <f>IF(December!K184="","",December!K184)</f>
        <v/>
      </c>
      <c r="L184" s="296"/>
      <c r="M184" s="296"/>
      <c r="N184" s="296"/>
      <c r="O184" s="296"/>
      <c r="P184" s="296"/>
      <c r="Q184" s="296"/>
      <c r="R184" s="296"/>
      <c r="S184" s="296"/>
      <c r="V184" s="27"/>
    </row>
    <row r="185" spans="1:22" x14ac:dyDescent="0.35">
      <c r="A185" s="98" t="str">
        <f>IF(December!A185="","",December!A185)</f>
        <v/>
      </c>
      <c r="B185" s="64" t="str">
        <f>IF(December!B185="","",December!B185)</f>
        <v/>
      </c>
      <c r="C185" s="297" t="str">
        <f>IF(December!C185="","",December!C185)</f>
        <v/>
      </c>
      <c r="D185" s="297"/>
      <c r="E185" s="197">
        <f>December!I185</f>
        <v>0</v>
      </c>
      <c r="F185" s="62"/>
      <c r="G185" s="62"/>
      <c r="H185" s="62"/>
      <c r="I185" s="197">
        <f t="shared" si="3"/>
        <v>0</v>
      </c>
      <c r="J185" s="208" t="str">
        <f>IF(December!J185="","",December!J185)</f>
        <v/>
      </c>
      <c r="K185" s="296" t="str">
        <f>IF(December!K185="","",December!K185)</f>
        <v/>
      </c>
      <c r="L185" s="296"/>
      <c r="M185" s="296"/>
      <c r="N185" s="296"/>
      <c r="O185" s="296"/>
      <c r="P185" s="296"/>
      <c r="Q185" s="296"/>
      <c r="R185" s="296"/>
      <c r="S185" s="296"/>
      <c r="V185" s="27"/>
    </row>
    <row r="186" spans="1:22" x14ac:dyDescent="0.35">
      <c r="A186" s="98" t="str">
        <f>IF(December!A186="","",December!A186)</f>
        <v/>
      </c>
      <c r="B186" s="64" t="str">
        <f>IF(December!B186="","",December!B186)</f>
        <v/>
      </c>
      <c r="C186" s="297" t="str">
        <f>IF(December!C186="","",December!C186)</f>
        <v/>
      </c>
      <c r="D186" s="297"/>
      <c r="E186" s="197">
        <f>December!I186</f>
        <v>0</v>
      </c>
      <c r="F186" s="62"/>
      <c r="G186" s="62"/>
      <c r="H186" s="62"/>
      <c r="I186" s="197">
        <f t="shared" si="3"/>
        <v>0</v>
      </c>
      <c r="J186" s="208" t="str">
        <f>IF(December!J186="","",December!J186)</f>
        <v/>
      </c>
      <c r="K186" s="296" t="str">
        <f>IF(December!K186="","",December!K186)</f>
        <v/>
      </c>
      <c r="L186" s="296"/>
      <c r="M186" s="296"/>
      <c r="N186" s="296"/>
      <c r="O186" s="296"/>
      <c r="P186" s="296"/>
      <c r="Q186" s="296"/>
      <c r="R186" s="296"/>
      <c r="S186" s="296"/>
      <c r="V186" s="27"/>
    </row>
    <row r="187" spans="1:22" x14ac:dyDescent="0.35">
      <c r="A187" s="98" t="str">
        <f>IF(December!A187="","",December!A187)</f>
        <v/>
      </c>
      <c r="B187" s="64" t="str">
        <f>IF(December!B187="","",December!B187)</f>
        <v/>
      </c>
      <c r="C187" s="297" t="str">
        <f>IF(December!C187="","",December!C187)</f>
        <v/>
      </c>
      <c r="D187" s="297"/>
      <c r="E187" s="197">
        <f>December!I187</f>
        <v>0</v>
      </c>
      <c r="F187" s="62"/>
      <c r="G187" s="62"/>
      <c r="H187" s="62"/>
      <c r="I187" s="197">
        <f t="shared" si="3"/>
        <v>0</v>
      </c>
      <c r="J187" s="208" t="str">
        <f>IF(December!J187="","",December!J187)</f>
        <v/>
      </c>
      <c r="K187" s="296" t="str">
        <f>IF(December!K187="","",December!K187)</f>
        <v/>
      </c>
      <c r="L187" s="296"/>
      <c r="M187" s="296"/>
      <c r="N187" s="296"/>
      <c r="O187" s="296"/>
      <c r="P187" s="296"/>
      <c r="Q187" s="296"/>
      <c r="R187" s="296"/>
      <c r="S187" s="296"/>
      <c r="V187" s="27"/>
    </row>
    <row r="188" spans="1:22" x14ac:dyDescent="0.35">
      <c r="A188" s="98" t="str">
        <f>IF(December!A188="","",December!A188)</f>
        <v/>
      </c>
      <c r="B188" s="64" t="str">
        <f>IF(December!B188="","",December!B188)</f>
        <v/>
      </c>
      <c r="C188" s="297" t="str">
        <f>IF(December!C188="","",December!C188)</f>
        <v/>
      </c>
      <c r="D188" s="297"/>
      <c r="E188" s="197">
        <f>December!I188</f>
        <v>0</v>
      </c>
      <c r="F188" s="62"/>
      <c r="G188" s="62"/>
      <c r="H188" s="62"/>
      <c r="I188" s="197">
        <f t="shared" si="3"/>
        <v>0</v>
      </c>
      <c r="J188" s="208" t="str">
        <f>IF(December!J188="","",December!J188)</f>
        <v/>
      </c>
      <c r="K188" s="296" t="str">
        <f>IF(December!K188="","",December!K188)</f>
        <v/>
      </c>
      <c r="L188" s="296"/>
      <c r="M188" s="296"/>
      <c r="N188" s="296"/>
      <c r="O188" s="296"/>
      <c r="P188" s="296"/>
      <c r="Q188" s="296"/>
      <c r="R188" s="296"/>
      <c r="S188" s="296"/>
      <c r="V188" s="27"/>
    </row>
    <row r="189" spans="1:22" x14ac:dyDescent="0.35">
      <c r="A189" s="98" t="str">
        <f>IF(December!A189="","",December!A189)</f>
        <v/>
      </c>
      <c r="B189" s="64" t="str">
        <f>IF(December!B189="","",December!B189)</f>
        <v/>
      </c>
      <c r="C189" s="297" t="str">
        <f>IF(December!C189="","",December!C189)</f>
        <v/>
      </c>
      <c r="D189" s="297"/>
      <c r="E189" s="197">
        <f>December!I189</f>
        <v>0</v>
      </c>
      <c r="F189" s="62"/>
      <c r="G189" s="62"/>
      <c r="H189" s="62"/>
      <c r="I189" s="197">
        <f t="shared" si="3"/>
        <v>0</v>
      </c>
      <c r="J189" s="208" t="str">
        <f>IF(December!J189="","",December!J189)</f>
        <v/>
      </c>
      <c r="K189" s="296" t="str">
        <f>IF(December!K189="","",December!K189)</f>
        <v/>
      </c>
      <c r="L189" s="296"/>
      <c r="M189" s="296"/>
      <c r="N189" s="296"/>
      <c r="O189" s="296"/>
      <c r="P189" s="296"/>
      <c r="Q189" s="296"/>
      <c r="R189" s="296"/>
      <c r="S189" s="296"/>
      <c r="V189" s="27"/>
    </row>
    <row r="190" spans="1:22" x14ac:dyDescent="0.35">
      <c r="A190" s="98" t="str">
        <f>IF(December!A190="","",December!A190)</f>
        <v/>
      </c>
      <c r="B190" s="64" t="str">
        <f>IF(December!B190="","",December!B190)</f>
        <v/>
      </c>
      <c r="C190" s="297" t="str">
        <f>IF(December!C190="","",December!C190)</f>
        <v/>
      </c>
      <c r="D190" s="297"/>
      <c r="E190" s="197">
        <f>December!I190</f>
        <v>0</v>
      </c>
      <c r="F190" s="62"/>
      <c r="G190" s="62"/>
      <c r="H190" s="62"/>
      <c r="I190" s="197">
        <f t="shared" si="3"/>
        <v>0</v>
      </c>
      <c r="J190" s="208" t="str">
        <f>IF(December!J190="","",December!J190)</f>
        <v/>
      </c>
      <c r="K190" s="296" t="str">
        <f>IF(December!K190="","",December!K190)</f>
        <v/>
      </c>
      <c r="L190" s="296"/>
      <c r="M190" s="296"/>
      <c r="N190" s="296"/>
      <c r="O190" s="296"/>
      <c r="P190" s="296"/>
      <c r="Q190" s="296"/>
      <c r="R190" s="296"/>
      <c r="S190" s="296"/>
      <c r="V190" s="27"/>
    </row>
    <row r="191" spans="1:22" x14ac:dyDescent="0.35">
      <c r="A191" s="98" t="str">
        <f>IF(December!A191="","",December!A191)</f>
        <v/>
      </c>
      <c r="B191" s="64" t="str">
        <f>IF(December!B191="","",December!B191)</f>
        <v/>
      </c>
      <c r="C191" s="297" t="str">
        <f>IF(December!C191="","",December!C191)</f>
        <v/>
      </c>
      <c r="D191" s="297"/>
      <c r="E191" s="197">
        <f>December!I191</f>
        <v>0</v>
      </c>
      <c r="F191" s="62"/>
      <c r="G191" s="62"/>
      <c r="H191" s="62"/>
      <c r="I191" s="197">
        <f t="shared" si="3"/>
        <v>0</v>
      </c>
      <c r="J191" s="208" t="str">
        <f>IF(December!J191="","",December!J191)</f>
        <v/>
      </c>
      <c r="K191" s="296" t="str">
        <f>IF(December!K191="","",December!K191)</f>
        <v/>
      </c>
      <c r="L191" s="296"/>
      <c r="M191" s="296"/>
      <c r="N191" s="296"/>
      <c r="O191" s="296"/>
      <c r="P191" s="296"/>
      <c r="Q191" s="296"/>
      <c r="R191" s="296"/>
      <c r="S191" s="296"/>
      <c r="V191" s="27"/>
    </row>
    <row r="192" spans="1:22" x14ac:dyDescent="0.35">
      <c r="A192" s="98" t="str">
        <f>IF(December!A192="","",December!A192)</f>
        <v/>
      </c>
      <c r="B192" s="64" t="str">
        <f>IF(December!B192="","",December!B192)</f>
        <v/>
      </c>
      <c r="C192" s="297" t="str">
        <f>IF(December!C192="","",December!C192)</f>
        <v/>
      </c>
      <c r="D192" s="297"/>
      <c r="E192" s="197">
        <f>December!I192</f>
        <v>0</v>
      </c>
      <c r="F192" s="62"/>
      <c r="G192" s="62"/>
      <c r="H192" s="62"/>
      <c r="I192" s="197">
        <f t="shared" si="3"/>
        <v>0</v>
      </c>
      <c r="J192" s="208" t="str">
        <f>IF(December!J192="","",December!J192)</f>
        <v/>
      </c>
      <c r="K192" s="296" t="str">
        <f>IF(December!K192="","",December!K192)</f>
        <v/>
      </c>
      <c r="L192" s="296"/>
      <c r="M192" s="296"/>
      <c r="N192" s="296"/>
      <c r="O192" s="296"/>
      <c r="P192" s="296"/>
      <c r="Q192" s="296"/>
      <c r="R192" s="296"/>
      <c r="S192" s="296"/>
      <c r="V192" s="27"/>
    </row>
    <row r="193" spans="1:22" x14ac:dyDescent="0.35">
      <c r="A193" s="98" t="str">
        <f>IF(December!A193="","",December!A193)</f>
        <v/>
      </c>
      <c r="B193" s="64" t="str">
        <f>IF(December!B193="","",December!B193)</f>
        <v/>
      </c>
      <c r="C193" s="297" t="str">
        <f>IF(December!C193="","",December!C193)</f>
        <v/>
      </c>
      <c r="D193" s="297"/>
      <c r="E193" s="197">
        <f>December!I193</f>
        <v>0</v>
      </c>
      <c r="F193" s="62"/>
      <c r="G193" s="62"/>
      <c r="H193" s="62"/>
      <c r="I193" s="197">
        <f t="shared" si="3"/>
        <v>0</v>
      </c>
      <c r="J193" s="208" t="str">
        <f>IF(December!J193="","",December!J193)</f>
        <v/>
      </c>
      <c r="K193" s="296" t="str">
        <f>IF(December!K193="","",December!K193)</f>
        <v/>
      </c>
      <c r="L193" s="296"/>
      <c r="M193" s="296"/>
      <c r="N193" s="296"/>
      <c r="O193" s="296"/>
      <c r="P193" s="296"/>
      <c r="Q193" s="296"/>
      <c r="R193" s="296"/>
      <c r="S193" s="296"/>
      <c r="V193" s="27"/>
    </row>
    <row r="194" spans="1:22" x14ac:dyDescent="0.35">
      <c r="A194" s="98" t="str">
        <f>IF(December!A194="","",December!A194)</f>
        <v/>
      </c>
      <c r="B194" s="64" t="str">
        <f>IF(December!B194="","",December!B194)</f>
        <v/>
      </c>
      <c r="C194" s="297" t="str">
        <f>IF(December!C194="","",December!C194)</f>
        <v/>
      </c>
      <c r="D194" s="297"/>
      <c r="E194" s="197">
        <f>December!I194</f>
        <v>0</v>
      </c>
      <c r="F194" s="62"/>
      <c r="G194" s="62"/>
      <c r="H194" s="62"/>
      <c r="I194" s="197">
        <f t="shared" si="3"/>
        <v>0</v>
      </c>
      <c r="J194" s="208" t="str">
        <f>IF(December!J194="","",December!J194)</f>
        <v/>
      </c>
      <c r="K194" s="296" t="str">
        <f>IF(December!K194="","",December!K194)</f>
        <v/>
      </c>
      <c r="L194" s="296"/>
      <c r="M194" s="296"/>
      <c r="N194" s="296"/>
      <c r="O194" s="296"/>
      <c r="P194" s="296"/>
      <c r="Q194" s="296"/>
      <c r="R194" s="296"/>
      <c r="S194" s="296"/>
      <c r="V194" s="27"/>
    </row>
    <row r="195" spans="1:22" x14ac:dyDescent="0.35">
      <c r="A195" s="98" t="str">
        <f>IF(December!A195="","",December!A195)</f>
        <v/>
      </c>
      <c r="B195" s="64" t="str">
        <f>IF(December!B195="","",December!B195)</f>
        <v/>
      </c>
      <c r="C195" s="297" t="str">
        <f>IF(December!C195="","",December!C195)</f>
        <v/>
      </c>
      <c r="D195" s="297"/>
      <c r="E195" s="197">
        <f>December!I195</f>
        <v>0</v>
      </c>
      <c r="F195" s="62"/>
      <c r="G195" s="62"/>
      <c r="H195" s="62"/>
      <c r="I195" s="197">
        <f t="shared" si="3"/>
        <v>0</v>
      </c>
      <c r="J195" s="208" t="str">
        <f>IF(December!J195="","",December!J195)</f>
        <v/>
      </c>
      <c r="K195" s="296" t="str">
        <f>IF(December!K195="","",December!K195)</f>
        <v/>
      </c>
      <c r="L195" s="296"/>
      <c r="M195" s="296"/>
      <c r="N195" s="296"/>
      <c r="O195" s="296"/>
      <c r="P195" s="296"/>
      <c r="Q195" s="296"/>
      <c r="R195" s="296"/>
      <c r="S195" s="296"/>
      <c r="V195" s="27"/>
    </row>
    <row r="196" spans="1:22" x14ac:dyDescent="0.35">
      <c r="A196" s="98" t="str">
        <f>IF(December!A196="","",December!A196)</f>
        <v/>
      </c>
      <c r="B196" s="64" t="str">
        <f>IF(December!B196="","",December!B196)</f>
        <v/>
      </c>
      <c r="C196" s="297" t="str">
        <f>IF(December!C196="","",December!C196)</f>
        <v/>
      </c>
      <c r="D196" s="297"/>
      <c r="E196" s="197">
        <f>December!I196</f>
        <v>0</v>
      </c>
      <c r="F196" s="62"/>
      <c r="G196" s="62"/>
      <c r="H196" s="62"/>
      <c r="I196" s="197">
        <f t="shared" si="3"/>
        <v>0</v>
      </c>
      <c r="J196" s="208" t="str">
        <f>IF(December!J196="","",December!J196)</f>
        <v/>
      </c>
      <c r="K196" s="296" t="str">
        <f>IF(December!K196="","",December!K196)</f>
        <v/>
      </c>
      <c r="L196" s="296"/>
      <c r="M196" s="296"/>
      <c r="N196" s="296"/>
      <c r="O196" s="296"/>
      <c r="P196" s="296"/>
      <c r="Q196" s="296"/>
      <c r="R196" s="296"/>
      <c r="S196" s="296"/>
      <c r="V196" s="27"/>
    </row>
    <row r="197" spans="1:22" x14ac:dyDescent="0.35">
      <c r="A197" s="98" t="str">
        <f>IF(December!A197="","",December!A197)</f>
        <v/>
      </c>
      <c r="B197" s="64" t="str">
        <f>IF(December!B197="","",December!B197)</f>
        <v/>
      </c>
      <c r="C197" s="297" t="str">
        <f>IF(December!C197="","",December!C197)</f>
        <v/>
      </c>
      <c r="D197" s="297"/>
      <c r="E197" s="197">
        <f>December!I197</f>
        <v>0</v>
      </c>
      <c r="F197" s="62"/>
      <c r="G197" s="62"/>
      <c r="H197" s="62"/>
      <c r="I197" s="197">
        <f t="shared" si="3"/>
        <v>0</v>
      </c>
      <c r="J197" s="208" t="str">
        <f>IF(December!J197="","",December!J197)</f>
        <v/>
      </c>
      <c r="K197" s="296" t="str">
        <f>IF(December!K197="","",December!K197)</f>
        <v/>
      </c>
      <c r="L197" s="296"/>
      <c r="M197" s="296"/>
      <c r="N197" s="296"/>
      <c r="O197" s="296"/>
      <c r="P197" s="296"/>
      <c r="Q197" s="296"/>
      <c r="R197" s="296"/>
      <c r="S197" s="296"/>
      <c r="V197" s="27"/>
    </row>
    <row r="198" spans="1:22" x14ac:dyDescent="0.35">
      <c r="A198" s="98" t="str">
        <f>IF(December!A198="","",December!A198)</f>
        <v/>
      </c>
      <c r="B198" s="64" t="str">
        <f>IF(December!B198="","",December!B198)</f>
        <v/>
      </c>
      <c r="C198" s="297" t="str">
        <f>IF(December!C198="","",December!C198)</f>
        <v/>
      </c>
      <c r="D198" s="297"/>
      <c r="E198" s="197">
        <f>December!I198</f>
        <v>0</v>
      </c>
      <c r="F198" s="62"/>
      <c r="G198" s="62"/>
      <c r="H198" s="62"/>
      <c r="I198" s="197">
        <f t="shared" si="3"/>
        <v>0</v>
      </c>
      <c r="J198" s="208" t="str">
        <f>IF(December!J198="","",December!J198)</f>
        <v/>
      </c>
      <c r="K198" s="296" t="str">
        <f>IF(December!K198="","",December!K198)</f>
        <v/>
      </c>
      <c r="L198" s="296"/>
      <c r="M198" s="296"/>
      <c r="N198" s="296"/>
      <c r="O198" s="296"/>
      <c r="P198" s="296"/>
      <c r="Q198" s="296"/>
      <c r="R198" s="296"/>
      <c r="S198" s="296"/>
      <c r="V198" s="27"/>
    </row>
    <row r="199" spans="1:22" x14ac:dyDescent="0.35">
      <c r="A199" s="98" t="str">
        <f>IF(December!A199="","",December!A199)</f>
        <v/>
      </c>
      <c r="B199" s="64" t="str">
        <f>IF(December!B199="","",December!B199)</f>
        <v/>
      </c>
      <c r="C199" s="297" t="str">
        <f>IF(December!C199="","",December!C199)</f>
        <v/>
      </c>
      <c r="D199" s="297"/>
      <c r="E199" s="197">
        <f>December!I199</f>
        <v>0</v>
      </c>
      <c r="F199" s="62"/>
      <c r="G199" s="62"/>
      <c r="H199" s="62"/>
      <c r="I199" s="197">
        <f t="shared" si="3"/>
        <v>0</v>
      </c>
      <c r="J199" s="208" t="str">
        <f>IF(December!J199="","",December!J199)</f>
        <v/>
      </c>
      <c r="K199" s="296" t="str">
        <f>IF(December!K199="","",December!K199)</f>
        <v/>
      </c>
      <c r="L199" s="296"/>
      <c r="M199" s="296"/>
      <c r="N199" s="296"/>
      <c r="O199" s="296"/>
      <c r="P199" s="296"/>
      <c r="Q199" s="296"/>
      <c r="R199" s="296"/>
      <c r="S199" s="296"/>
      <c r="V199" s="27"/>
    </row>
    <row r="200" spans="1:22" x14ac:dyDescent="0.35">
      <c r="A200" s="98" t="str">
        <f>IF(December!A200="","",December!A200)</f>
        <v/>
      </c>
      <c r="B200" s="64" t="str">
        <f>IF(December!B200="","",December!B200)</f>
        <v/>
      </c>
      <c r="C200" s="297" t="str">
        <f>IF(December!C200="","",December!C200)</f>
        <v/>
      </c>
      <c r="D200" s="297"/>
      <c r="E200" s="197">
        <f>December!I200</f>
        <v>0</v>
      </c>
      <c r="F200" s="62"/>
      <c r="G200" s="62"/>
      <c r="H200" s="62"/>
      <c r="I200" s="197">
        <f t="shared" si="3"/>
        <v>0</v>
      </c>
      <c r="J200" s="208" t="str">
        <f>IF(December!J200="","",December!J200)</f>
        <v/>
      </c>
      <c r="K200" s="296" t="str">
        <f>IF(December!K200="","",December!K200)</f>
        <v/>
      </c>
      <c r="L200" s="296"/>
      <c r="M200" s="296"/>
      <c r="N200" s="296"/>
      <c r="O200" s="296"/>
      <c r="P200" s="296"/>
      <c r="Q200" s="296"/>
      <c r="R200" s="296"/>
      <c r="S200" s="296"/>
      <c r="V200" s="27"/>
    </row>
    <row r="201" spans="1:22" x14ac:dyDescent="0.35">
      <c r="A201" s="98" t="str">
        <f>IF(December!A201="","",December!A201)</f>
        <v/>
      </c>
      <c r="B201" s="64" t="str">
        <f>IF(December!B201="","",December!B201)</f>
        <v/>
      </c>
      <c r="C201" s="297" t="str">
        <f>IF(December!C201="","",December!C201)</f>
        <v/>
      </c>
      <c r="D201" s="297"/>
      <c r="E201" s="197">
        <f>December!I201</f>
        <v>0</v>
      </c>
      <c r="F201" s="62"/>
      <c r="G201" s="62"/>
      <c r="H201" s="62"/>
      <c r="I201" s="197">
        <f t="shared" si="3"/>
        <v>0</v>
      </c>
      <c r="J201" s="208" t="str">
        <f>IF(December!J201="","",December!J201)</f>
        <v/>
      </c>
      <c r="K201" s="296" t="str">
        <f>IF(December!K201="","",December!K201)</f>
        <v/>
      </c>
      <c r="L201" s="296"/>
      <c r="M201" s="296"/>
      <c r="N201" s="296"/>
      <c r="O201" s="296"/>
      <c r="P201" s="296"/>
      <c r="Q201" s="296"/>
      <c r="R201" s="296"/>
      <c r="S201" s="296"/>
      <c r="V201" s="27"/>
    </row>
    <row r="202" spans="1:22" x14ac:dyDescent="0.35">
      <c r="A202" s="98" t="str">
        <f>IF(December!A202="","",December!A202)</f>
        <v/>
      </c>
      <c r="B202" s="64" t="str">
        <f>IF(December!B202="","",December!B202)</f>
        <v/>
      </c>
      <c r="C202" s="297" t="str">
        <f>IF(December!C202="","",December!C202)</f>
        <v/>
      </c>
      <c r="D202" s="297"/>
      <c r="E202" s="197">
        <f>December!I202</f>
        <v>0</v>
      </c>
      <c r="F202" s="62"/>
      <c r="G202" s="62"/>
      <c r="H202" s="62"/>
      <c r="I202" s="197">
        <f t="shared" si="3"/>
        <v>0</v>
      </c>
      <c r="J202" s="208" t="str">
        <f>IF(December!J202="","",December!J202)</f>
        <v/>
      </c>
      <c r="K202" s="296" t="str">
        <f>IF(December!K202="","",December!K202)</f>
        <v/>
      </c>
      <c r="L202" s="296"/>
      <c r="M202" s="296"/>
      <c r="N202" s="296"/>
      <c r="O202" s="296"/>
      <c r="P202" s="296"/>
      <c r="Q202" s="296"/>
      <c r="R202" s="296"/>
      <c r="S202" s="296"/>
      <c r="V202" s="27"/>
    </row>
    <row r="203" spans="1:22" x14ac:dyDescent="0.35">
      <c r="A203" s="98" t="str">
        <f>IF(December!A203="","",December!A203)</f>
        <v/>
      </c>
      <c r="B203" s="64" t="str">
        <f>IF(December!B203="","",December!B203)</f>
        <v/>
      </c>
      <c r="C203" s="297" t="str">
        <f>IF(December!C203="","",December!C203)</f>
        <v/>
      </c>
      <c r="D203" s="297"/>
      <c r="E203" s="197">
        <f>December!I203</f>
        <v>0</v>
      </c>
      <c r="F203" s="62"/>
      <c r="G203" s="62"/>
      <c r="H203" s="62"/>
      <c r="I203" s="197">
        <f t="shared" si="3"/>
        <v>0</v>
      </c>
      <c r="J203" s="208" t="str">
        <f>IF(December!J203="","",December!J203)</f>
        <v/>
      </c>
      <c r="K203" s="296" t="str">
        <f>IF(December!K203="","",December!K203)</f>
        <v/>
      </c>
      <c r="L203" s="296"/>
      <c r="M203" s="296"/>
      <c r="N203" s="296"/>
      <c r="O203" s="296"/>
      <c r="P203" s="296"/>
      <c r="Q203" s="296"/>
      <c r="R203" s="296"/>
      <c r="S203" s="296"/>
      <c r="V203" s="27"/>
    </row>
    <row r="204" spans="1:22" x14ac:dyDescent="0.35">
      <c r="A204" s="98" t="str">
        <f>IF(December!A204="","",December!A204)</f>
        <v/>
      </c>
      <c r="B204" s="64" t="str">
        <f>IF(December!B204="","",December!B204)</f>
        <v/>
      </c>
      <c r="C204" s="297" t="str">
        <f>IF(December!C204="","",December!C204)</f>
        <v/>
      </c>
      <c r="D204" s="297"/>
      <c r="E204" s="197">
        <f>December!I204</f>
        <v>0</v>
      </c>
      <c r="F204" s="62"/>
      <c r="G204" s="62"/>
      <c r="H204" s="62"/>
      <c r="I204" s="197">
        <f t="shared" si="3"/>
        <v>0</v>
      </c>
      <c r="J204" s="208" t="str">
        <f>IF(December!J204="","",December!J204)</f>
        <v/>
      </c>
      <c r="K204" s="296" t="str">
        <f>IF(December!K204="","",December!K204)</f>
        <v/>
      </c>
      <c r="L204" s="296"/>
      <c r="M204" s="296"/>
      <c r="N204" s="296"/>
      <c r="O204" s="296"/>
      <c r="P204" s="296"/>
      <c r="Q204" s="296"/>
      <c r="R204" s="296"/>
      <c r="S204" s="296"/>
      <c r="V204" s="27"/>
    </row>
    <row r="205" spans="1:22" x14ac:dyDescent="0.35">
      <c r="A205" s="98" t="str">
        <f>IF(December!A205="","",December!A205)</f>
        <v/>
      </c>
      <c r="B205" s="64" t="str">
        <f>IF(December!B205="","",December!B205)</f>
        <v/>
      </c>
      <c r="C205" s="297" t="str">
        <f>IF(December!C205="","",December!C205)</f>
        <v/>
      </c>
      <c r="D205" s="297"/>
      <c r="E205" s="197">
        <f>December!I205</f>
        <v>0</v>
      </c>
      <c r="F205" s="62"/>
      <c r="G205" s="62"/>
      <c r="H205" s="62"/>
      <c r="I205" s="197">
        <f t="shared" si="3"/>
        <v>0</v>
      </c>
      <c r="J205" s="208" t="str">
        <f>IF(December!J205="","",December!J205)</f>
        <v/>
      </c>
      <c r="K205" s="296" t="str">
        <f>IF(December!K205="","",December!K205)</f>
        <v/>
      </c>
      <c r="L205" s="296"/>
      <c r="M205" s="296"/>
      <c r="N205" s="296"/>
      <c r="O205" s="296"/>
      <c r="P205" s="296"/>
      <c r="Q205" s="296"/>
      <c r="R205" s="296"/>
      <c r="S205" s="296"/>
      <c r="V205" s="27"/>
    </row>
    <row r="206" spans="1:22" x14ac:dyDescent="0.35">
      <c r="A206" s="98" t="str">
        <f>IF(December!A206="","",December!A206)</f>
        <v/>
      </c>
      <c r="B206" s="64" t="str">
        <f>IF(December!B206="","",December!B206)</f>
        <v/>
      </c>
      <c r="C206" s="297" t="str">
        <f>IF(December!C206="","",December!C206)</f>
        <v/>
      </c>
      <c r="D206" s="297"/>
      <c r="E206" s="197">
        <f>December!I206</f>
        <v>0</v>
      </c>
      <c r="F206" s="62"/>
      <c r="G206" s="62"/>
      <c r="H206" s="62"/>
      <c r="I206" s="197">
        <f t="shared" si="3"/>
        <v>0</v>
      </c>
      <c r="J206" s="208" t="str">
        <f>IF(December!J206="","",December!J206)</f>
        <v/>
      </c>
      <c r="K206" s="296" t="str">
        <f>IF(December!K206="","",December!K206)</f>
        <v/>
      </c>
      <c r="L206" s="296"/>
      <c r="M206" s="296"/>
      <c r="N206" s="296"/>
      <c r="O206" s="296"/>
      <c r="P206" s="296"/>
      <c r="Q206" s="296"/>
      <c r="R206" s="296"/>
      <c r="S206" s="296"/>
      <c r="V206" s="27"/>
    </row>
    <row r="207" spans="1:22" x14ac:dyDescent="0.35">
      <c r="A207" s="98" t="str">
        <f>IF(December!A207="","",December!A207)</f>
        <v/>
      </c>
      <c r="B207" s="64" t="str">
        <f>IF(December!B207="","",December!B207)</f>
        <v/>
      </c>
      <c r="C207" s="297" t="str">
        <f>IF(December!C207="","",December!C207)</f>
        <v/>
      </c>
      <c r="D207" s="297"/>
      <c r="E207" s="197">
        <f>December!I207</f>
        <v>0</v>
      </c>
      <c r="F207" s="62"/>
      <c r="G207" s="62"/>
      <c r="H207" s="62"/>
      <c r="I207" s="197">
        <f t="shared" si="3"/>
        <v>0</v>
      </c>
      <c r="J207" s="208" t="str">
        <f>IF(December!J207="","",December!J207)</f>
        <v/>
      </c>
      <c r="K207" s="296" t="str">
        <f>IF(December!K207="","",December!K207)</f>
        <v/>
      </c>
      <c r="L207" s="296"/>
      <c r="M207" s="296"/>
      <c r="N207" s="296"/>
      <c r="O207" s="296"/>
      <c r="P207" s="296"/>
      <c r="Q207" s="296"/>
      <c r="R207" s="296"/>
      <c r="S207" s="296"/>
      <c r="V207" s="27"/>
    </row>
    <row r="208" spans="1:22" x14ac:dyDescent="0.35">
      <c r="A208" s="98" t="str">
        <f>IF(December!A208="","",December!A208)</f>
        <v/>
      </c>
      <c r="B208" s="64" t="str">
        <f>IF(December!B208="","",December!B208)</f>
        <v/>
      </c>
      <c r="C208" s="297" t="str">
        <f>IF(December!C208="","",December!C208)</f>
        <v/>
      </c>
      <c r="D208" s="297"/>
      <c r="E208" s="197">
        <f>December!I208</f>
        <v>0</v>
      </c>
      <c r="F208" s="62"/>
      <c r="G208" s="62"/>
      <c r="H208" s="62"/>
      <c r="I208" s="197">
        <f t="shared" si="3"/>
        <v>0</v>
      </c>
      <c r="J208" s="208" t="str">
        <f>IF(December!J208="","",December!J208)</f>
        <v/>
      </c>
      <c r="K208" s="296" t="str">
        <f>IF(December!K208="","",December!K208)</f>
        <v/>
      </c>
      <c r="L208" s="296"/>
      <c r="M208" s="296"/>
      <c r="N208" s="296"/>
      <c r="O208" s="296"/>
      <c r="P208" s="296"/>
      <c r="Q208" s="296"/>
      <c r="R208" s="296"/>
      <c r="S208" s="296"/>
      <c r="V208" s="27"/>
    </row>
    <row r="209" spans="1:22" x14ac:dyDescent="0.35">
      <c r="A209" s="98" t="str">
        <f>IF(December!A209="","",December!A209)</f>
        <v/>
      </c>
      <c r="B209" s="64" t="str">
        <f>IF(December!B209="","",December!B209)</f>
        <v/>
      </c>
      <c r="C209" s="297" t="str">
        <f>IF(December!C209="","",December!C209)</f>
        <v/>
      </c>
      <c r="D209" s="297"/>
      <c r="E209" s="197">
        <f>December!I209</f>
        <v>0</v>
      </c>
      <c r="F209" s="62"/>
      <c r="G209" s="62"/>
      <c r="H209" s="62"/>
      <c r="I209" s="197">
        <f t="shared" si="3"/>
        <v>0</v>
      </c>
      <c r="J209" s="208" t="str">
        <f>IF(December!J209="","",December!J209)</f>
        <v/>
      </c>
      <c r="K209" s="296" t="str">
        <f>IF(December!K209="","",December!K209)</f>
        <v/>
      </c>
      <c r="L209" s="296"/>
      <c r="M209" s="296"/>
      <c r="N209" s="296"/>
      <c r="O209" s="296"/>
      <c r="P209" s="296"/>
      <c r="Q209" s="296"/>
      <c r="R209" s="296"/>
      <c r="S209" s="296"/>
      <c r="V209" s="27"/>
    </row>
    <row r="210" spans="1:22" x14ac:dyDescent="0.35">
      <c r="A210" s="98" t="str">
        <f>IF(December!A210="","",December!A210)</f>
        <v/>
      </c>
      <c r="B210" s="64" t="str">
        <f>IF(December!B210="","",December!B210)</f>
        <v/>
      </c>
      <c r="C210" s="297" t="str">
        <f>IF(December!C210="","",December!C210)</f>
        <v/>
      </c>
      <c r="D210" s="297"/>
      <c r="E210" s="197">
        <f>December!I210</f>
        <v>0</v>
      </c>
      <c r="F210" s="62"/>
      <c r="G210" s="62"/>
      <c r="H210" s="62"/>
      <c r="I210" s="197">
        <f t="shared" ref="I210:I214" si="4">+E210+F210-G210-H210</f>
        <v>0</v>
      </c>
      <c r="J210" s="208" t="str">
        <f>IF(December!J210="","",December!J210)</f>
        <v/>
      </c>
      <c r="K210" s="296" t="str">
        <f>IF(December!K210="","",December!K210)</f>
        <v/>
      </c>
      <c r="L210" s="296"/>
      <c r="M210" s="296"/>
      <c r="N210" s="296"/>
      <c r="O210" s="296"/>
      <c r="P210" s="296"/>
      <c r="Q210" s="296"/>
      <c r="R210" s="296"/>
      <c r="S210" s="296"/>
      <c r="V210" s="27"/>
    </row>
    <row r="211" spans="1:22" x14ac:dyDescent="0.35">
      <c r="A211" s="98" t="str">
        <f>IF(December!A211="","",December!A211)</f>
        <v/>
      </c>
      <c r="B211" s="64" t="str">
        <f>IF(December!B211="","",December!B211)</f>
        <v/>
      </c>
      <c r="C211" s="297" t="str">
        <f>IF(December!C211="","",December!C211)</f>
        <v/>
      </c>
      <c r="D211" s="297"/>
      <c r="E211" s="197">
        <f>December!I211</f>
        <v>0</v>
      </c>
      <c r="F211" s="62"/>
      <c r="G211" s="62"/>
      <c r="H211" s="62"/>
      <c r="I211" s="197">
        <f t="shared" si="4"/>
        <v>0</v>
      </c>
      <c r="J211" s="208" t="str">
        <f>IF(December!J211="","",December!J211)</f>
        <v/>
      </c>
      <c r="K211" s="296" t="str">
        <f>IF(December!K211="","",December!K211)</f>
        <v/>
      </c>
      <c r="L211" s="296"/>
      <c r="M211" s="296"/>
      <c r="N211" s="296"/>
      <c r="O211" s="296"/>
      <c r="P211" s="296"/>
      <c r="Q211" s="296"/>
      <c r="R211" s="296"/>
      <c r="S211" s="296"/>
      <c r="V211" s="27"/>
    </row>
    <row r="212" spans="1:22" x14ac:dyDescent="0.35">
      <c r="A212" s="98" t="str">
        <f>IF(December!A212="","",December!A212)</f>
        <v/>
      </c>
      <c r="B212" s="64" t="str">
        <f>IF(December!B212="","",December!B212)</f>
        <v/>
      </c>
      <c r="C212" s="297" t="str">
        <f>IF(December!C212="","",December!C212)</f>
        <v/>
      </c>
      <c r="D212" s="297"/>
      <c r="E212" s="197">
        <f>December!I212</f>
        <v>0</v>
      </c>
      <c r="F212" s="62"/>
      <c r="G212" s="62"/>
      <c r="H212" s="62"/>
      <c r="I212" s="197">
        <f t="shared" si="4"/>
        <v>0</v>
      </c>
      <c r="J212" s="208" t="str">
        <f>IF(December!J212="","",December!J212)</f>
        <v/>
      </c>
      <c r="K212" s="296" t="str">
        <f>IF(December!K212="","",December!K212)</f>
        <v/>
      </c>
      <c r="L212" s="296"/>
      <c r="M212" s="296"/>
      <c r="N212" s="296"/>
      <c r="O212" s="296"/>
      <c r="P212" s="296"/>
      <c r="Q212" s="296"/>
      <c r="R212" s="296"/>
      <c r="S212" s="296"/>
      <c r="V212" s="27"/>
    </row>
    <row r="213" spans="1:22" x14ac:dyDescent="0.35">
      <c r="A213" s="98" t="str">
        <f>IF(December!A213="","",December!A213)</f>
        <v/>
      </c>
      <c r="B213" s="64" t="str">
        <f>IF(December!B213="","",December!B213)</f>
        <v/>
      </c>
      <c r="C213" s="297" t="str">
        <f>IF(December!C213="","",December!C213)</f>
        <v/>
      </c>
      <c r="D213" s="297"/>
      <c r="E213" s="197">
        <f>December!I213</f>
        <v>0</v>
      </c>
      <c r="F213" s="62"/>
      <c r="G213" s="62"/>
      <c r="H213" s="62"/>
      <c r="I213" s="197">
        <f t="shared" si="4"/>
        <v>0</v>
      </c>
      <c r="J213" s="208" t="str">
        <f>IF(December!J213="","",December!J213)</f>
        <v/>
      </c>
      <c r="K213" s="296" t="str">
        <f>IF(December!K213="","",December!K213)</f>
        <v/>
      </c>
      <c r="L213" s="296"/>
      <c r="M213" s="296"/>
      <c r="N213" s="296"/>
      <c r="O213" s="296"/>
      <c r="P213" s="296"/>
      <c r="Q213" s="296"/>
      <c r="R213" s="296"/>
      <c r="S213" s="296"/>
      <c r="V213" s="27"/>
    </row>
    <row r="214" spans="1:22" x14ac:dyDescent="0.35">
      <c r="A214" s="98" t="str">
        <f>IF(December!A214="","",December!A214)</f>
        <v/>
      </c>
      <c r="B214" s="64" t="str">
        <f>IF(December!B214="","",December!B214)</f>
        <v/>
      </c>
      <c r="C214" s="297" t="str">
        <f>IF(December!C214="","",December!C214)</f>
        <v/>
      </c>
      <c r="D214" s="297"/>
      <c r="E214" s="197">
        <f>December!I214</f>
        <v>0</v>
      </c>
      <c r="F214" s="62"/>
      <c r="G214" s="62"/>
      <c r="H214" s="62"/>
      <c r="I214" s="197">
        <f t="shared" si="4"/>
        <v>0</v>
      </c>
      <c r="J214" s="208" t="str">
        <f>IF(December!J214="","",December!J214)</f>
        <v/>
      </c>
      <c r="K214" s="296" t="str">
        <f>IF(December!K214="","",December!K214)</f>
        <v/>
      </c>
      <c r="L214" s="296"/>
      <c r="M214" s="296"/>
      <c r="N214" s="296"/>
      <c r="O214" s="296"/>
      <c r="P214" s="296"/>
      <c r="Q214" s="296"/>
      <c r="R214" s="296"/>
      <c r="S214" s="296"/>
      <c r="V214" s="27"/>
    </row>
    <row r="215" spans="1:22" ht="16" thickBot="1" x14ac:dyDescent="0.4">
      <c r="A215" s="105" t="s">
        <v>26</v>
      </c>
      <c r="B215" s="40"/>
      <c r="C215" s="271"/>
      <c r="D215" s="272"/>
      <c r="E215" s="41">
        <f t="shared" ref="E215:J215" si="5">SUM(E145:E214)</f>
        <v>0</v>
      </c>
      <c r="F215" s="41">
        <f t="shared" si="5"/>
        <v>0</v>
      </c>
      <c r="G215" s="41">
        <f t="shared" si="5"/>
        <v>0</v>
      </c>
      <c r="H215" s="41">
        <f t="shared" si="5"/>
        <v>0</v>
      </c>
      <c r="I215" s="80">
        <f t="shared" si="5"/>
        <v>0</v>
      </c>
      <c r="J215" s="41">
        <f t="shared" si="5"/>
        <v>0</v>
      </c>
      <c r="L215" s="2"/>
      <c r="O215" s="27"/>
      <c r="S215" s="2"/>
      <c r="V215" s="27"/>
    </row>
    <row r="216" spans="1:22" ht="16" thickTop="1" x14ac:dyDescent="0.35">
      <c r="E216" s="38"/>
    </row>
    <row r="219" spans="1:22" x14ac:dyDescent="0.35">
      <c r="A219" s="87" t="s">
        <v>62</v>
      </c>
    </row>
    <row r="225" spans="1:19" x14ac:dyDescent="0.35">
      <c r="A225" s="1" t="s">
        <v>5</v>
      </c>
      <c r="B225" s="26"/>
      <c r="G225" s="81"/>
      <c r="H225" s="81"/>
      <c r="I225" s="81"/>
      <c r="J225" s="81"/>
    </row>
    <row r="227" spans="1:19" x14ac:dyDescent="0.35">
      <c r="A227" s="2" t="s">
        <v>10</v>
      </c>
      <c r="B227" s="26" t="s">
        <v>2</v>
      </c>
      <c r="G227" s="81"/>
      <c r="H227" s="81"/>
      <c r="I227" s="81"/>
    </row>
    <row r="228" spans="1:19" x14ac:dyDescent="0.35">
      <c r="B228" s="26"/>
    </row>
    <row r="229" spans="1:19" x14ac:dyDescent="0.35">
      <c r="B229" s="26"/>
    </row>
    <row r="230" spans="1:19" x14ac:dyDescent="0.35">
      <c r="B230" s="26"/>
    </row>
    <row r="231" spans="1:19" x14ac:dyDescent="0.35">
      <c r="A231" s="11" t="s">
        <v>58</v>
      </c>
      <c r="B231" s="8"/>
      <c r="C231" s="8"/>
      <c r="D231" s="8"/>
      <c r="E231" s="8"/>
      <c r="F231" s="8"/>
      <c r="G231" s="8"/>
      <c r="L231" s="25"/>
      <c r="S231" s="25"/>
    </row>
    <row r="233" spans="1:19" s="3" customFormat="1" x14ac:dyDescent="0.35">
      <c r="A233" s="12" t="s">
        <v>51</v>
      </c>
      <c r="L233" s="42"/>
      <c r="S233" s="42"/>
    </row>
    <row r="247" spans="1:1" x14ac:dyDescent="0.35">
      <c r="A247" s="16"/>
    </row>
  </sheetData>
  <sheetProtection algorithmName="SHA-512" hashValue="vFjLbv8/6fBuELpOXqvjOnRvoCQDsYM9MgkRx4448ARMJZ5DwioQiUmFMYl4TuFnGpIp8IZW0f2ZVErerXIS+w==" saltValue="01UyNCv9tSOG3ivCxLwR5Q==" spinCount="100000" sheet="1" formatColumns="0" formatRows="0"/>
  <dataConsolidate/>
  <mergeCells count="217">
    <mergeCell ref="V7:X7"/>
    <mergeCell ref="K184:S184"/>
    <mergeCell ref="K185:S185"/>
    <mergeCell ref="K186:S186"/>
    <mergeCell ref="K214:S214"/>
    <mergeCell ref="K194:S194"/>
    <mergeCell ref="K195:S195"/>
    <mergeCell ref="K196:S196"/>
    <mergeCell ref="K197:S197"/>
    <mergeCell ref="K198:S198"/>
    <mergeCell ref="K199:S199"/>
    <mergeCell ref="K200:S200"/>
    <mergeCell ref="K201:S201"/>
    <mergeCell ref="K202:S202"/>
    <mergeCell ref="K187:S187"/>
    <mergeCell ref="K188:S188"/>
    <mergeCell ref="K189:S189"/>
    <mergeCell ref="K190:S190"/>
    <mergeCell ref="K191:S191"/>
    <mergeCell ref="K192:S192"/>
    <mergeCell ref="K193:S193"/>
    <mergeCell ref="X8:X14"/>
    <mergeCell ref="C101:S101"/>
    <mergeCell ref="C102:S102"/>
    <mergeCell ref="C214:D214"/>
    <mergeCell ref="C215:D215"/>
    <mergeCell ref="C197:D197"/>
    <mergeCell ref="C198:D198"/>
    <mergeCell ref="C199:D199"/>
    <mergeCell ref="C200:D200"/>
    <mergeCell ref="C201:D201"/>
    <mergeCell ref="C192:D192"/>
    <mergeCell ref="C193:D193"/>
    <mergeCell ref="C194:D194"/>
    <mergeCell ref="C195:D195"/>
    <mergeCell ref="C196:D196"/>
    <mergeCell ref="C212:D212"/>
    <mergeCell ref="C213:D213"/>
    <mergeCell ref="C184:D184"/>
    <mergeCell ref="C185:D185"/>
    <mergeCell ref="C186:D186"/>
    <mergeCell ref="C202:D202"/>
    <mergeCell ref="C187:D187"/>
    <mergeCell ref="C188:D188"/>
    <mergeCell ref="C189:D189"/>
    <mergeCell ref="C190:D190"/>
    <mergeCell ref="C191:D191"/>
    <mergeCell ref="E8:E14"/>
    <mergeCell ref="K160:S160"/>
    <mergeCell ref="C181:D181"/>
    <mergeCell ref="A84:A85"/>
    <mergeCell ref="B84:B85"/>
    <mergeCell ref="C147:D147"/>
    <mergeCell ref="C158:D158"/>
    <mergeCell ref="C178:D178"/>
    <mergeCell ref="C179:D179"/>
    <mergeCell ref="C145:D145"/>
    <mergeCell ref="C146:D146"/>
    <mergeCell ref="C159:D159"/>
    <mergeCell ref="C160:D160"/>
    <mergeCell ref="C84:S85"/>
    <mergeCell ref="C86:S86"/>
    <mergeCell ref="C127:S127"/>
    <mergeCell ref="C128:S128"/>
    <mergeCell ref="C111:S111"/>
    <mergeCell ref="C112:S112"/>
    <mergeCell ref="C113:S113"/>
    <mergeCell ref="C114:S114"/>
    <mergeCell ref="C115:S115"/>
    <mergeCell ref="C174:D174"/>
    <mergeCell ref="C100:S100"/>
    <mergeCell ref="B4:C4"/>
    <mergeCell ref="G8:G14"/>
    <mergeCell ref="C107:S107"/>
    <mergeCell ref="C108:S108"/>
    <mergeCell ref="C109:S109"/>
    <mergeCell ref="C182:D182"/>
    <mergeCell ref="N7:Q7"/>
    <mergeCell ref="C175:D175"/>
    <mergeCell ref="C176:D176"/>
    <mergeCell ref="C177:D177"/>
    <mergeCell ref="C161:D161"/>
    <mergeCell ref="C172:D172"/>
    <mergeCell ref="C144:D144"/>
    <mergeCell ref="C173:D173"/>
    <mergeCell ref="A143:O143"/>
    <mergeCell ref="K144:S144"/>
    <mergeCell ref="K145:S145"/>
    <mergeCell ref="K146:S146"/>
    <mergeCell ref="K147:S147"/>
    <mergeCell ref="K158:S158"/>
    <mergeCell ref="K159:S159"/>
    <mergeCell ref="A8:A14"/>
    <mergeCell ref="B8:B14"/>
    <mergeCell ref="C8:C14"/>
    <mergeCell ref="U8:U14"/>
    <mergeCell ref="V8:V14"/>
    <mergeCell ref="W8:W14"/>
    <mergeCell ref="I8:I14"/>
    <mergeCell ref="J8:J14"/>
    <mergeCell ref="K8:K14"/>
    <mergeCell ref="S8:S14"/>
    <mergeCell ref="T8:T14"/>
    <mergeCell ref="L9:L14"/>
    <mergeCell ref="M9:M14"/>
    <mergeCell ref="N9:N14"/>
    <mergeCell ref="O9:O14"/>
    <mergeCell ref="P9:P14"/>
    <mergeCell ref="Q9:Q14"/>
    <mergeCell ref="R9:R14"/>
    <mergeCell ref="C183:D183"/>
    <mergeCell ref="H8:H14"/>
    <mergeCell ref="D8:D14"/>
    <mergeCell ref="C110:S110"/>
    <mergeCell ref="C87:S87"/>
    <mergeCell ref="C88:S88"/>
    <mergeCell ref="C99:S99"/>
    <mergeCell ref="C105:S105"/>
    <mergeCell ref="C106:S106"/>
    <mergeCell ref="F8:F14"/>
    <mergeCell ref="K161:S161"/>
    <mergeCell ref="K172:S172"/>
    <mergeCell ref="K173:S173"/>
    <mergeCell ref="K174:S174"/>
    <mergeCell ref="K175:S175"/>
    <mergeCell ref="K176:S176"/>
    <mergeCell ref="K177:S177"/>
    <mergeCell ref="K178:S178"/>
    <mergeCell ref="K179:S179"/>
    <mergeCell ref="K180:S180"/>
    <mergeCell ref="K181:S181"/>
    <mergeCell ref="K182:S182"/>
    <mergeCell ref="K183:S183"/>
    <mergeCell ref="C180:D180"/>
    <mergeCell ref="C162:D162"/>
    <mergeCell ref="K162:S162"/>
    <mergeCell ref="C163:D163"/>
    <mergeCell ref="K163:S163"/>
    <mergeCell ref="C116:S116"/>
    <mergeCell ref="C117:S117"/>
    <mergeCell ref="C118:S118"/>
    <mergeCell ref="C119:S119"/>
    <mergeCell ref="C120:S120"/>
    <mergeCell ref="C121:S121"/>
    <mergeCell ref="C122:S122"/>
    <mergeCell ref="C123:S123"/>
    <mergeCell ref="C124:S124"/>
    <mergeCell ref="C125:S125"/>
    <mergeCell ref="C126:S126"/>
    <mergeCell ref="C152:D152"/>
    <mergeCell ref="K152:S152"/>
    <mergeCell ref="C153:D153"/>
    <mergeCell ref="K153:S153"/>
    <mergeCell ref="C154:D154"/>
    <mergeCell ref="K154:S154"/>
    <mergeCell ref="C155:D155"/>
    <mergeCell ref="K155:S155"/>
    <mergeCell ref="C156:D156"/>
    <mergeCell ref="C169:D169"/>
    <mergeCell ref="K169:S169"/>
    <mergeCell ref="C170:D170"/>
    <mergeCell ref="K170:S170"/>
    <mergeCell ref="C171:D171"/>
    <mergeCell ref="K171:S171"/>
    <mergeCell ref="C164:D164"/>
    <mergeCell ref="K164:S164"/>
    <mergeCell ref="C165:D165"/>
    <mergeCell ref="K165:S165"/>
    <mergeCell ref="C166:D166"/>
    <mergeCell ref="K166:S166"/>
    <mergeCell ref="C167:D167"/>
    <mergeCell ref="K167:S167"/>
    <mergeCell ref="C168:D168"/>
    <mergeCell ref="K168:S168"/>
    <mergeCell ref="K212:S212"/>
    <mergeCell ref="K213:S213"/>
    <mergeCell ref="C203:D203"/>
    <mergeCell ref="C204:D204"/>
    <mergeCell ref="C205:D205"/>
    <mergeCell ref="C206:D206"/>
    <mergeCell ref="C207:D207"/>
    <mergeCell ref="C208:D208"/>
    <mergeCell ref="C209:D209"/>
    <mergeCell ref="C210:D210"/>
    <mergeCell ref="C211:D211"/>
    <mergeCell ref="K203:S203"/>
    <mergeCell ref="K204:S204"/>
    <mergeCell ref="K205:S205"/>
    <mergeCell ref="K206:S206"/>
    <mergeCell ref="K207:S207"/>
    <mergeCell ref="K208:S208"/>
    <mergeCell ref="K209:S209"/>
    <mergeCell ref="K210:S210"/>
    <mergeCell ref="K211:S211"/>
    <mergeCell ref="C89:S89"/>
    <mergeCell ref="C90:S90"/>
    <mergeCell ref="C91:S91"/>
    <mergeCell ref="C92:S92"/>
    <mergeCell ref="C93:S93"/>
    <mergeCell ref="C94:S94"/>
    <mergeCell ref="C95:S95"/>
    <mergeCell ref="C96:S96"/>
    <mergeCell ref="C97:S97"/>
    <mergeCell ref="K156:S156"/>
    <mergeCell ref="C157:D157"/>
    <mergeCell ref="K157:S157"/>
    <mergeCell ref="C98:S98"/>
    <mergeCell ref="C148:D148"/>
    <mergeCell ref="K148:S148"/>
    <mergeCell ref="C149:D149"/>
    <mergeCell ref="K149:S149"/>
    <mergeCell ref="C150:D150"/>
    <mergeCell ref="K150:S150"/>
    <mergeCell ref="C151:D151"/>
    <mergeCell ref="K151:S151"/>
    <mergeCell ref="C103:S103"/>
    <mergeCell ref="C104:S104"/>
  </mergeCells>
  <conditionalFormatting sqref="C138">
    <cfRule type="cellIs" dxfId="30" priority="31" operator="lessThan">
      <formula>0</formula>
    </cfRule>
  </conditionalFormatting>
  <conditionalFormatting sqref="L75:R75">
    <cfRule type="cellIs" dxfId="29" priority="28" operator="lessThan">
      <formula>0</formula>
    </cfRule>
  </conditionalFormatting>
  <conditionalFormatting sqref="T75:W75">
    <cfRule type="cellIs" dxfId="28" priority="23" operator="lessThan">
      <formula>0</formula>
    </cfRule>
  </conditionalFormatting>
  <dataValidations count="54">
    <dataValidation allowBlank="1" showInputMessage="1" showErrorMessage="1" prompt="Enter the Debtor case name." sqref="A8:A14 A84:A85 K144" xr:uid="{0A73AF8B-4A26-4491-85A0-E642E47F2B62}"/>
    <dataValidation allowBlank="1" showInputMessage="1" showErrorMessage="1" prompt="Please enter the name of the Authorized Depository that is being used for maintaining the estate bank account for the case. " sqref="X8:X14" xr:uid="{1D6DA9F2-64FD-471B-999A-865B34DE34E9}"/>
    <dataValidation allowBlank="1" showInputMessage="1" showErrorMessage="1" prompt="From the trustee’s bank statement for each case, enter the monthly ending bank balance for that case. The total of these balances will populate the bonding_x000a_section below." sqref="V8:V14" xr:uid="{53E0D3B6-4D3B-413B-937A-0EAEF6ED1F58}"/>
    <dataValidation allowBlank="1" showInputMessage="1" showErrorMessage="1" prompt="From the individual bank statement for each case, enter the highest daily bank balance during the month for that case." sqref="W8:W14" xr:uid="{B56A6AA0-C9E6-4827-B29F-4C95FA16117C}"/>
    <dataValidation allowBlank="1" showInputMessage="1" showErrorMessage="1" prompt="This number calculates automatically based on the entries in the preceding columns. This should be checked for accuracy against the trustee’s accounting_x000a_records." sqref="R9:R14" xr:uid="{067028CC-65EB-45BF-AA16-C797F61F11BE}"/>
    <dataValidation allowBlank="1" showInputMessage="1" showErrorMessage="1" prompt="Enter any payments made to the trustee for compensation or expenses approved by the Court." sqref="Q9:Q14" xr:uid="{B543E25A-2951-4D47-9176-7CBB10001B55}"/>
    <dataValidation allowBlank="1" showInputMessage="1" showErrorMessage="1" prompt="Enter any payments made to creditors pursuant to the plan or approved by the Court. Refunds from creditor payees should be credited in the month received." sqref="P9:P14" xr:uid="{EAE705B8-F80D-47B9-A290-9785FB31B12A}"/>
    <dataValidation allowBlank="1" showInputMessage="1" showErrorMessage="1" prompt="Enter any payments made for professional fees or expenses or other costs of administration provided for in the plan or approved by the Court. Refunds from administrative payees should be credited in the month received." sqref="O9:O14" xr:uid="{19B55C50-6A13-481B-B273-8ACA9901384C}"/>
    <dataValidation allowBlank="1" showInputMessage="1" showErrorMessage="1" prompt="Enter any refunds of receipts paid to the debtor." sqref="N9:N14" xr:uid="{C3CA5D6C-4270-4B6E-A645-DA386275A981}"/>
    <dataValidation allowBlank="1" showInputMessage="1" showErrorMessage="1" prompt="Enter any receipts from, or on behalf of, the debtor which were deposited into the trustee’s case account. Include pre-confirmation adequate protection payments and post confirmation plan payments." sqref="M9:M14" xr:uid="{70849277-0600-4F7A-B568-7DBF70643C12}"/>
    <dataValidation allowBlank="1" showInputMessage="1" showErrorMessage="1" prompt="Enter the date that (1) a trustee resignation is filed, (2) an NDR is filed, or (3) a Trustee Final Report and Account is submitted to the United States Trustee." sqref="K8:K14" xr:uid="{78741AC5-6110-450E-BA66-700A94F06372}"/>
    <dataValidation allowBlank="1" showInputMessage="1" showErrorMessage="1" prompt="If the case has been determined to be substantially consummated (see § 1101(2)), enter the date the debtor files the notice of substantial consummation." sqref="I8:I14" xr:uid="{BFC05664-8395-4439-A745-DFF3191960F0}"/>
    <dataValidation allowBlank="1" showInputMessage="1" showErrorMessage="1" prompt="If a plan is confirmed, enter Consensual if the plan was confirmed under § 1191(a) or Non-consensual if confirmed under § 1191(b)." sqref="H8:H14" xr:uid="{26FBC509-20A8-405E-9500-6B14D12AD3B2}"/>
    <dataValidation allowBlank="1" showInputMessage="1" showErrorMessage="1" prompt="If applicable, enter the date the plan was confirmed in the case." sqref="G8:G14" xr:uid="{7B0AD350-C355-4A99-8643-924B065E34E1}"/>
    <dataValidation allowBlank="1" showInputMessage="1" showErrorMessage="1" prompt="If the case has been dismissed, converted to another chapter, the court denied the debtor’s SBRA election, or the debtor withdrew the election, enter the date of the order of dismissal, order of conversion, court ordered denial, or amended petition." sqref="F8:F14" xr:uid="{BC7FE0B9-4E41-4CB5-A0CF-4961C01DA501}"/>
    <dataValidation allowBlank="1" showInputMessage="1" showErrorMessage="1" prompt="Enter the date the trustee was appointed." sqref="E8:E14" xr:uid="{55ACD8FB-09B2-4728-A680-9CEAA4964E5E}"/>
    <dataValidation allowBlank="1" showInputMessage="1" showErrorMessage="1" prompt="Enter the judicial district in which the case was filed. For states with a single judicial district, enter the state’s postal code (e.g., Oregon entered as “OR”). For states with multiple judicial districts, enter the district’s acronym (e.g., &quot;EDTX&quot;)." sqref="D8:D14" xr:uid="{CF7F3A2D-B590-4A25-96DC-7B71B8CB6069}"/>
    <dataValidation allowBlank="1" showInputMessage="1" showErrorMessage="1" prompt="Enter the case number, in the format “xx-xxxxx.”" sqref="B8:B14 B84:B85" xr:uid="{CC4EB896-2D00-4062-AFF5-D103183CBFF2}"/>
    <dataValidation allowBlank="1" showInputMessage="1" showErrorMessage="1" prompt="If a plan has been confirmed and the trustee is administering plan payments, enter the estimated date the plan will be completed." sqref="J8:J14" xr:uid="{1E9D68BF-6D6A-43EB-B7CD-02A1E34F5E3A}"/>
    <dataValidation allowBlank="1" showInputMessage="1" showErrorMessage="1" prompt="Enter appropriate notes pertaining to your Trustee Awards.  Please see instructions for further guidance." sqref="U144:Y144" xr:uid="{FCE4970D-92A7-41B3-9BF6-7E6CC49B7611}"/>
    <dataValidation allowBlank="1" showInputMessage="1" showErrorMessage="1" prompt="Enter the amount of retainers held by the Trustee." sqref="T144" xr:uid="{B37CA19C-CA83-4085-8767-4A27BA8ED5F3}"/>
    <dataValidation allowBlank="1" showInputMessage="1" showErrorMessage="1" prompt="Enter the amount of Court Awards written-off by the Trustee during the month." sqref="H144" xr:uid="{DC92DAB0-1646-4DCF-AE01-E6E955028AE1}"/>
    <dataValidation type="decimal" operator="greaterThanOrEqual" allowBlank="1" showInputMessage="1" showErrorMessage="1" error="Amount entered must be positive number." sqref="V15:W74 M15:Q74 T15:T74" xr:uid="{452449E9-DF83-439D-AA43-4DDC90917055}">
      <formula1>0</formula1>
    </dataValidation>
    <dataValidation allowBlank="1" showInputMessage="1" showErrorMessage="1" prompt="Enter the period end date of the last DIP monthly report filed with the Court." sqref="S8:S14" xr:uid="{4812A4A4-7715-4497-95EF-C0EDE8478C56}"/>
    <dataValidation allowBlank="1" showInputMessage="1" showErrorMessage="1" prompt="Enter the date the case was designated with the Court as a Chapter 11 Subchapter V (e.g., Petition Date, Amended Petition Date, Conversion Date, etc.)." sqref="C8:C14" xr:uid="{70D3633D-4B43-4ECF-8EAB-88868EA9C640}"/>
    <dataValidation allowBlank="1" showInputMessage="1" showErrorMessage="1" prompt="If payments were made by an outside party, but not through the trustee’s bank account, on behalf of the trustee pursuant to the plan or Court order, enter the total of such payments here." sqref="T8:T14" xr:uid="{37F7EAF9-B936-4A10-A2DD-73074BD960D7}"/>
    <dataValidation allowBlank="1" showInputMessage="1" showErrorMessage="1" prompt="Please enter case notes as deemed appropriate in accordance with the instructions to the form.  Please see the instructions to the form for examples of information that are appropriate for the case notes." sqref="C84:S85" xr:uid="{2433FFEC-32D9-4EF5-97E3-2D8676EE56FF}"/>
    <dataValidation allowBlank="1" showInputMessage="1" showErrorMessage="1" prompt="In July, enter the preceding month’s ending ledger book balance as the current month’s beginning ledger book balance. August – June balances will carry forward. Use ledger book balance, not bank balance." sqref="L9:L14" xr:uid="{C09F61AB-56B7-49ED-8CFB-1CBDAEB42827}"/>
    <dataValidation operator="greaterThanOrEqual" allowBlank="1" showInputMessage="1" showErrorMessage="1" error="Amount entered must be positive number." sqref="J215:J253" xr:uid="{299F34B0-936D-47B8-89BB-6560D631745C}"/>
    <dataValidation type="custom" allowBlank="1" showInputMessage="1" showErrorMessage="1" error="For states with a single judicial district, enter the state’s postal code (e.g., Oregon entered as “OR”). For states with multiple judicial districts, enter the district’s recognized acronym (e.g., &quot;EDTX&quot;)." sqref="D15:D74" xr:uid="{CD8046BF-6BF5-465F-AA5C-6F80435D03D7}">
      <formula1>AND(EXACT(D15,UPPER(D15)),ISTEXT(D15),OR(LEN(D15)=2,LEN(D15)=4,(D15)="CDCA-LA",(D15)="CDCA-RV",(D15)="CDCA-SA",(D15)="CDCA-SFV",(D15)="CDCA-ND"))</formula1>
    </dataValidation>
    <dataValidation type="list" showInputMessage="1" showErrorMessage="1" error="Do not enter &quot;Consensual&quot; or &quot;Non-consensual&quot; in this field unless there is a confirmation date in Column G." sqref="H15:H74" xr:uid="{BF1F924B-7E28-447B-8B3E-26E08E705D74}">
      <formula1>IF(G15="",Blank,Plan)</formula1>
    </dataValidation>
    <dataValidation type="custom" showInputMessage="1" showErrorMessage="1" error="This column automatically calculates, and amounts should not be manually entered.  If there is a beginning balance, there should be a Court Award date in Column C prior to the beginning of the month." sqref="E145:E214" xr:uid="{FBE9CC2F-22E9-4DC2-92A6-CA1FB5CA4EE3}">
      <formula1>FALSE()</formula1>
    </dataValidation>
    <dataValidation type="custom" showInputMessage="1" showErrorMessage="1" error="Columns A, B, and C should be completed.  If there is a beginning award balance, then the new award date should go in the notes column." sqref="F145:F214" xr:uid="{DD2EBABA-54F3-405A-9F12-95CEB3808389}">
      <formula1>AND(A145&lt;&gt;"", B145&lt;&gt;"", C145&lt;&gt;"", F145&gt;=0, ISNUMBER(F145))</formula1>
    </dataValidation>
    <dataValidation type="custom" showInputMessage="1" showErrorMessage="1" error="Columns A, B, and C should be completed.  If there is an amount listed in column G, there should be an amount listed in at least Column E and/or Column F." sqref="G145:G214" xr:uid="{5F5FDE52-3393-4CCC-A7D8-DEAB90C8306A}">
      <formula1>AND(A145&lt;&gt;"", B145&lt;&gt;"", C145&lt;&gt;"", OR(AND(ISNUMBER(E145),E145&gt;0), AND(ISNUMBER(F145), F145&gt;0)), G145&gt;=0, ISNUMBER(G145))</formula1>
    </dataValidation>
    <dataValidation type="custom" allowBlank="1" showInputMessage="1" showErrorMessage="1" error="This column automatically calculates, and amounts should not be manually entered." sqref="I145:I214" xr:uid="{AF6B1D1F-C43F-46FC-9DF3-EA89209D6886}">
      <formula1>FALSE()</formula1>
    </dataValidation>
    <dataValidation type="custom" showInputMessage="1" showErrorMessage="1" error="Columns A, B, and C should be completed.  If there is an amount listed in Column H, there should be an amount listed in at least Column E and/or Column F.  Positive numbers." sqref="H145:H214" xr:uid="{1BE11177-8181-4AAD-9E92-C24270D3BA4C}">
      <formula1>AND(A145&lt;&gt;"", B145&lt;&gt;"", C145&lt;&gt;"", OR(AND(ISNUMBER(E145), E145&gt;0), AND(ISNUMBER(F145), F145&gt;0)), H145&gt;=0, ISNUMBER(H145))</formula1>
    </dataValidation>
    <dataValidation type="custom" showInputMessage="1" showErrorMessage="1" error="Columns A and B should not be blank." sqref="J145:J214" xr:uid="{36F641DE-D185-458C-854D-7186F32DD114}">
      <formula1>AND(A145&lt;&gt;"", B145&lt;&gt;"", J145&gt;=0, ISNUMBER(J145))</formula1>
    </dataValidation>
    <dataValidation type="custom" showInputMessage="1" showErrorMessage="1" error="Typically a case should only be entered one time. " sqref="A86" xr:uid="{38FC5A90-11DF-404C-B9A7-7F156DCF8FDB}">
      <formula1>COUNTIF($A$86:$A$128, A86) &lt;= 1</formula1>
    </dataValidation>
    <dataValidation type="custom" showInputMessage="1" showErrorMessage="1" error="The field must typically contain a unique case number (unless case # is in more than one of your Districts) that is 8 characters long and in the following format:  ##-#####.  " sqref="B86" xr:uid="{46D45E3F-FC46-446F-9AE9-AFC8FA73A749}">
      <formula1>AND(LEN(B86)=8, MID(B86,3,1)="-", ISNUMBER(VALUE(LEFT(B86,2))), ISNUMBER(VALUE(MID(B86,4,5))), ISNUMBER(VALUE(SUBSTITUTE(B86,"-",""))), COUNTIF($B$86:$B$128, B86)&lt;2)</formula1>
    </dataValidation>
    <dataValidation type="custom" showInputMessage="1" showErrorMessage="1" error="Typically a case should only be entered one time.   " sqref="A15" xr:uid="{E1011C82-7F6C-4F26-ABF9-6E134122C7C5}">
      <formula1>COUNTIF($A$15:$A$74, A15) &lt;= 1</formula1>
    </dataValidation>
    <dataValidation type="custom" showInputMessage="1" showErrorMessage="1" error="The field must typically contain a unique case number (unless case # is in more than one of your Districts) that is 8 characters long and in the following format:  ##-#####.  " sqref="B15:B74" xr:uid="{E6C81F77-B17D-493C-9276-EA1225D99B39}">
      <formula1>AND(LEN(B15)=8, MID(B15,3,1)="-", ISNUMBER(VALUE(LEFT(B15,2))), ISNUMBER(VALUE(MID(B15,4,5))), ISNUMBER(VALUE(SUBSTITUTE(B15,"-",""))), COUNTIF($B$15:$B$74, B15)&lt;2)</formula1>
    </dataValidation>
    <dataValidation type="custom" showInputMessage="1" showErrorMessage="1" error="Typically a case should only be entered one time.  " sqref="A145" xr:uid="{A7C9078B-1D32-4974-83EE-40B2B3586C25}">
      <formula1>COUNTIF($A$145:$A$214, A145) &lt;= 1</formula1>
    </dataValidation>
    <dataValidation type="custom" showInputMessage="1" showErrorMessage="1" error="The field must typically contain a unique case number (unless case # is in more than one of your Districts) that is 8 characters long and in the following format:  ##-#####.  " sqref="B145:B214" xr:uid="{117946E8-7EB6-4A8E-8357-AEFB71FB4DEF}">
      <formula1>AND(LEN(B145)=8, MID(B145,3,1)="-", ISNUMBER(VALUE(LEFT(B145,2))), ISNUMBER(VALUE(MID(B145,4,5))), ISNUMBER(VALUE(SUBSTITUTE(B145,"-",""))), COUNTIF($B$145:$B$214, B145)&lt;2)</formula1>
    </dataValidation>
    <dataValidation type="custom" showInputMessage="1" showErrorMessage="1" error="This row shouldn't be completed unless there is an appropriate Debtor Name in Column A and Case Number in Column B." sqref="C86:S128" xr:uid="{773B8039-8182-47A5-B2B3-73DB877C4099}">
      <formula1>AND(A86&lt;&gt;"", B86&lt;&gt;"")</formula1>
    </dataValidation>
    <dataValidation type="custom" showInputMessage="1" showErrorMessage="1" error="Columns A and B should not be blank." sqref="K145:S214" xr:uid="{632BF18D-BAE2-4BE9-9234-5F1E5988B57C}">
      <formula1>AND(A145&lt;&gt;"", B145&lt;&gt;"")</formula1>
    </dataValidation>
    <dataValidation type="date" operator="lessThanOrEqual" allowBlank="1" showInputMessage="1" showErrorMessage="1" error="The date filed for the case must not be subsequent to month end, and must be in the proper format." sqref="C15:C74" xr:uid="{1B4EA306-95B2-40AF-82DA-ADB49F9CE645}">
      <formula1>46418</formula1>
    </dataValidation>
    <dataValidation type="date" allowBlank="1" showInputMessage="1" showErrorMessage="1" error="Date entered should be within the month under review." sqref="E15:G74 K15:K74" xr:uid="{4D5ECBAE-D3FC-43D5-9975-92CFD9C74A99}">
      <formula1>46388</formula1>
      <formula2>46418</formula2>
    </dataValidation>
    <dataValidation type="custom" allowBlank="1" showInputMessage="1" showErrorMessage="1" error="There should not be a date of substantial consummation in this field unless there is a confirmation date in Column G.  Dates entered should be within the month under review." sqref="I15:I74" xr:uid="{663E8078-3141-4427-946B-2C972F6FB9E2}">
      <formula1>IF(G15="","",AND(I15&gt;=DATE(2027,1,1),I15&lt;=DATE(2027,1,31)))</formula1>
    </dataValidation>
    <dataValidation type="custom" allowBlank="1" showInputMessage="1" showErrorMessage="1" error="There should be nothing entered unless there is a confirmation date in Column G.  Date entered should be subsequent to month end." sqref="J15:J74" xr:uid="{B2B18125-4670-462C-9D4E-E41C35EAB117}">
      <formula1>IF(G15="","",AND(J15&gt;=DATE(2027,2,1)))</formula1>
    </dataValidation>
    <dataValidation type="date" operator="lessThan" allowBlank="1" showInputMessage="1" showErrorMessage="1" error="Date entered must not be subsequent to month end under review.  Date entered must be in the proper format." sqref="S15:S74" xr:uid="{9666671C-467A-4973-9525-D354C1F8FE92}">
      <formula1>46419</formula1>
    </dataValidation>
    <dataValidation type="custom" showInputMessage="1" showErrorMessage="1" error="Typically a case should only be entered one time.  The row cell above should not be blank." sqref="A16:A74" xr:uid="{AB3ED15F-45DC-468F-B241-93D55F8D6823}">
      <formula1>AND(A15&lt;&gt;"", COUNTIF($A$15:$A$74, A16) &lt;= 1)</formula1>
    </dataValidation>
    <dataValidation type="custom" showInputMessage="1" showErrorMessage="1" error="The field must typically contain a unique case number (unless case # is in more than one of your Districts) that is 8 characters long and in the following format:  ##-#####.  The row cell above should not be blank." sqref="B87:B128" xr:uid="{4D6885BB-D927-46A0-8F05-34211D2542C9}">
      <formula1>AND(B86&lt;&gt;"", LEN(B87)=8, MID(B87,3,1)="-", ISNUMBER(VALUE(LEFT(B87,2))), ISNUMBER(VALUE(MID(B87,4,5))), ISNUMBER(VALUE(SUBSTITUTE(B87,"-",""))), COUNTIF($B$86:$B$128, B87)&lt;2)</formula1>
    </dataValidation>
    <dataValidation type="custom" showInputMessage="1" showErrorMessage="1" error="Typically a case should only be entered one time.  The row cell above should not be blank." sqref="A87:A128" xr:uid="{6BF03329-9EB7-4D6C-B704-3E5D8014C918}">
      <formula1>AND(A86&lt;&gt;"", COUNTIF($A$86:$A$128, A87) &lt;= 1)</formula1>
    </dataValidation>
    <dataValidation type="custom" showInputMessage="1" showErrorMessage="1" error="Typically a case should only be entered one time.  The row cell above should not be blank." sqref="A146:A214" xr:uid="{36B0946A-768C-498B-99FF-1012E0878C61}">
      <formula1>AND(A145&lt;&gt;"", COUNTIF($A$145:$A$214, A146) &lt;= 1)</formula1>
    </dataValidation>
  </dataValidations>
  <pageMargins left="0.06" right="0.02" top="0.25" bottom="0.57999999999999996" header="0.56000000000000005" footer="0.5"/>
  <pageSetup scale="39" fitToHeight="0" orientation="landscape" horizontalDpi="300" r:id="rId1"/>
  <headerFooter alignWithMargins="0"/>
  <rowBreaks count="2" manualBreakCount="2">
    <brk id="77" max="22" man="1"/>
    <brk id="129" max="22" man="1"/>
  </rowBreaks>
  <extLst>
    <ext xmlns:x14="http://schemas.microsoft.com/office/spreadsheetml/2009/9/main" uri="{78C0D931-6437-407d-A8EE-F0AAD7539E65}">
      <x14:conditionalFormattings>
        <x14:conditionalFormatting xmlns:xm="http://schemas.microsoft.com/office/excel/2006/main">
          <x14:cfRule type="expression" priority="3" id="{B39D9EDD-361E-425F-AE9F-D08B7D9FB8FD}">
            <xm:f>AND(A15&lt;&gt;December!A15, A15&lt;&gt;0)</xm:f>
            <x14:dxf>
              <fill>
                <patternFill>
                  <bgColor theme="4" tint="0.79998168889431442"/>
                </patternFill>
              </fill>
            </x14:dxf>
          </x14:cfRule>
          <xm:sqref>A15:K74 A86:S87 A100:S128 A145:D214 J145:S214</xm:sqref>
        </x14:conditionalFormatting>
        <x14:conditionalFormatting xmlns:xm="http://schemas.microsoft.com/office/excel/2006/main">
          <x14:cfRule type="expression" priority="587" id="{B39D9EDD-361E-425F-AE9F-D08B7D9FB8FD}">
            <xm:f>AND(A88&lt;&gt;December!A98, A88&lt;&gt;0)</xm:f>
            <x14:dxf>
              <fill>
                <patternFill>
                  <bgColor theme="4" tint="0.79998168889431442"/>
                </patternFill>
              </fill>
            </x14:dxf>
          </x14:cfRule>
          <xm:sqref>A88:S99</xm:sqref>
        </x14:conditionalFormatting>
      </x14:conditionalFormattings>
    </ext>
    <ext xmlns:x14="http://schemas.microsoft.com/office/spreadsheetml/2009/9/main" uri="{CCE6A557-97BC-4b89-ADB6-D9C93CAAB3DF}">
      <x14:dataValidations xmlns:xm="http://schemas.microsoft.com/office/excel/2006/main" count="1">
        <x14:dataValidation type="custom" showInputMessage="1" showErrorMessage="1" error="Columns A and B should be completed.  A prior month Column C date should be carried forward.  If there is a prior date being carried forward, new Award Dates should be entered in the Notes column." xr:uid="{D6B470EA-9482-4131-9C51-365B39F8C3A6}">
          <x14:formula1>
            <xm:f>AND(A145&lt;&gt;"", B145&lt;&gt;"", C145&gt;=DATE(2027,1,1),C145&lt;=DATE(2027,1,31), December!C165="")</xm:f>
          </x14:formula1>
          <xm:sqref>C145:D214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43"/>
    <pageSetUpPr fitToPage="1"/>
  </sheetPr>
  <dimension ref="A1:AA247"/>
  <sheetViews>
    <sheetView showZeros="0" zoomScaleNormal="100" zoomScaleSheetLayoutView="80" workbookViewId="0"/>
  </sheetViews>
  <sheetFormatPr defaultColWidth="9.1796875" defaultRowHeight="15.5" x14ac:dyDescent="0.35"/>
  <cols>
    <col min="1" max="1" width="54.7265625" style="2" customWidth="1"/>
    <col min="2" max="2" width="11.453125" style="2" bestFit="1" customWidth="1"/>
    <col min="3" max="3" width="13.453125" style="2" bestFit="1" customWidth="1"/>
    <col min="4" max="4" width="13.453125" style="2" customWidth="1"/>
    <col min="5" max="5" width="14.1796875" style="2" customWidth="1"/>
    <col min="6" max="6" width="15.1796875" style="2" customWidth="1"/>
    <col min="7" max="7" width="14" style="2" customWidth="1"/>
    <col min="8" max="8" width="15.54296875" style="2" bestFit="1" customWidth="1"/>
    <col min="9" max="9" width="15.453125" style="2" customWidth="1"/>
    <col min="10" max="10" width="12" style="2" customWidth="1"/>
    <col min="11" max="11" width="12.81640625" style="2" customWidth="1"/>
    <col min="12" max="12" width="13.81640625" style="27" bestFit="1" customWidth="1"/>
    <col min="13" max="13" width="16.1796875" style="2" customWidth="1"/>
    <col min="14" max="14" width="14.81640625" style="2" customWidth="1"/>
    <col min="15" max="15" width="16.453125" style="2" customWidth="1"/>
    <col min="16" max="16" width="13.453125" style="2" customWidth="1"/>
    <col min="17" max="17" width="12.81640625" style="2" customWidth="1"/>
    <col min="18" max="18" width="15.453125" style="2" customWidth="1"/>
    <col min="19" max="19" width="17.1796875" style="27" customWidth="1"/>
    <col min="20" max="20" width="18.1796875" style="2" customWidth="1"/>
    <col min="21" max="21" width="1.81640625" style="2" customWidth="1"/>
    <col min="22" max="23" width="13.453125" style="2" customWidth="1"/>
    <col min="24" max="24" width="35.54296875" style="2" customWidth="1"/>
    <col min="25" max="26" width="9.1796875" style="2" hidden="1" customWidth="1"/>
    <col min="27" max="27" width="9.1796875" style="2" customWidth="1"/>
    <col min="28" max="16384" width="9.1796875" style="2"/>
  </cols>
  <sheetData>
    <row r="1" spans="1:26" ht="23.25" customHeight="1" x14ac:dyDescent="0.35">
      <c r="A1" s="9" t="str">
        <f>July!A1</f>
        <v>UNITED STATES TRUSTEE PROGRAM</v>
      </c>
    </row>
    <row r="2" spans="1:26" x14ac:dyDescent="0.35">
      <c r="A2" s="3" t="str">
        <f>July!A2</f>
        <v>SUBCHAPTER V CASE-BY-CASE TRUSTEE MONTHLY REPORT OF CASE AND FINANCIAL ACTIVITY (FY27)</v>
      </c>
      <c r="B2" s="3"/>
      <c r="C2" s="3"/>
      <c r="D2" s="3"/>
      <c r="E2" s="3"/>
      <c r="F2" s="3"/>
      <c r="G2" s="3"/>
      <c r="H2" s="3"/>
      <c r="I2" s="3"/>
      <c r="J2" s="3"/>
      <c r="K2" s="3"/>
      <c r="L2" s="6"/>
      <c r="M2" s="3"/>
      <c r="N2" s="3"/>
      <c r="O2" s="3"/>
      <c r="P2" s="3"/>
      <c r="Q2" s="3"/>
      <c r="R2" s="3"/>
      <c r="S2" s="3"/>
      <c r="T2" s="3"/>
    </row>
    <row r="3" spans="1:26" x14ac:dyDescent="0.35">
      <c r="I3" s="196"/>
      <c r="P3" s="28"/>
      <c r="Q3" s="29"/>
      <c r="S3" s="29"/>
    </row>
    <row r="4" spans="1:26" ht="18" customHeight="1" x14ac:dyDescent="0.35">
      <c r="A4" s="3" t="str">
        <f>July!A4</f>
        <v>TRUSTEE (first last):</v>
      </c>
      <c r="B4" s="287">
        <f>January!B4</f>
        <v>0</v>
      </c>
      <c r="C4" s="287"/>
      <c r="N4" s="30"/>
      <c r="Q4" s="3"/>
      <c r="S4" s="3"/>
    </row>
    <row r="5" spans="1:26" ht="21.25" customHeight="1" x14ac:dyDescent="0.35">
      <c r="A5" s="3" t="str">
        <f>July!A5</f>
        <v>MONTH &amp; YEAR:</v>
      </c>
      <c r="B5" s="5" t="s">
        <v>36</v>
      </c>
      <c r="C5" s="140">
        <f>January!C5</f>
        <v>1</v>
      </c>
      <c r="N5" s="31"/>
      <c r="P5" s="3"/>
      <c r="R5" s="29"/>
      <c r="S5" s="29"/>
    </row>
    <row r="6" spans="1:26" x14ac:dyDescent="0.35">
      <c r="S6" s="2"/>
      <c r="T6" s="32" t="s">
        <v>2</v>
      </c>
    </row>
    <row r="7" spans="1:26" x14ac:dyDescent="0.35">
      <c r="H7" s="107"/>
      <c r="M7" s="122" t="s">
        <v>82</v>
      </c>
      <c r="N7" s="264" t="s">
        <v>16</v>
      </c>
      <c r="O7" s="265"/>
      <c r="P7" s="265"/>
      <c r="Q7" s="266"/>
      <c r="R7" s="27"/>
      <c r="T7" s="32"/>
      <c r="V7" s="264" t="s">
        <v>92</v>
      </c>
      <c r="W7" s="265"/>
      <c r="X7" s="266"/>
    </row>
    <row r="8" spans="1:26" ht="13.75" customHeight="1" x14ac:dyDescent="0.35">
      <c r="A8" s="288" t="s">
        <v>3</v>
      </c>
      <c r="B8" s="237" t="s">
        <v>6</v>
      </c>
      <c r="C8" s="237" t="s">
        <v>91</v>
      </c>
      <c r="D8" s="237" t="s">
        <v>67</v>
      </c>
      <c r="E8" s="237" t="s">
        <v>17</v>
      </c>
      <c r="F8" s="252" t="s">
        <v>69</v>
      </c>
      <c r="G8" s="237" t="s">
        <v>18</v>
      </c>
      <c r="H8" s="237" t="s">
        <v>59</v>
      </c>
      <c r="I8" s="261" t="s">
        <v>53</v>
      </c>
      <c r="J8" s="237" t="s">
        <v>21</v>
      </c>
      <c r="K8" s="249" t="s">
        <v>61</v>
      </c>
      <c r="L8" s="33">
        <v>1</v>
      </c>
      <c r="M8" s="33">
        <v>2</v>
      </c>
      <c r="N8" s="33">
        <v>3</v>
      </c>
      <c r="O8" s="33">
        <v>4</v>
      </c>
      <c r="P8" s="33">
        <v>5</v>
      </c>
      <c r="Q8" s="33">
        <v>6</v>
      </c>
      <c r="R8" s="33">
        <v>7</v>
      </c>
      <c r="S8" s="236" t="s">
        <v>19</v>
      </c>
      <c r="T8" s="236" t="s">
        <v>45</v>
      </c>
      <c r="U8" s="240"/>
      <c r="V8" s="236" t="s">
        <v>56</v>
      </c>
      <c r="W8" s="236" t="s">
        <v>55</v>
      </c>
      <c r="X8" s="270" t="s">
        <v>75</v>
      </c>
    </row>
    <row r="9" spans="1:26" ht="12.65" customHeight="1" x14ac:dyDescent="0.35">
      <c r="A9" s="289"/>
      <c r="B9" s="238"/>
      <c r="C9" s="238"/>
      <c r="D9" s="238"/>
      <c r="E9" s="238"/>
      <c r="F9" s="253"/>
      <c r="G9" s="238"/>
      <c r="H9" s="238"/>
      <c r="I9" s="262"/>
      <c r="J9" s="238"/>
      <c r="K9" s="250"/>
      <c r="L9" s="256" t="s">
        <v>73</v>
      </c>
      <c r="M9" s="238" t="s">
        <v>54</v>
      </c>
      <c r="N9" s="238" t="s">
        <v>8</v>
      </c>
      <c r="O9" s="238" t="s">
        <v>20</v>
      </c>
      <c r="P9" s="238" t="s">
        <v>9</v>
      </c>
      <c r="Q9" s="238" t="s">
        <v>57</v>
      </c>
      <c r="R9" s="258" t="s">
        <v>74</v>
      </c>
      <c r="S9" s="236"/>
      <c r="T9" s="236"/>
      <c r="U9" s="240"/>
      <c r="V9" s="236"/>
      <c r="W9" s="236"/>
      <c r="X9" s="270"/>
    </row>
    <row r="10" spans="1:26" ht="12.65" customHeight="1" thickBot="1" x14ac:dyDescent="0.4">
      <c r="A10" s="289"/>
      <c r="B10" s="238"/>
      <c r="C10" s="238"/>
      <c r="D10" s="238"/>
      <c r="E10" s="238"/>
      <c r="F10" s="253"/>
      <c r="G10" s="238"/>
      <c r="H10" s="238"/>
      <c r="I10" s="262"/>
      <c r="J10" s="238"/>
      <c r="K10" s="250"/>
      <c r="L10" s="256"/>
      <c r="M10" s="238"/>
      <c r="N10" s="238"/>
      <c r="O10" s="238"/>
      <c r="P10" s="238"/>
      <c r="Q10" s="238"/>
      <c r="R10" s="258"/>
      <c r="S10" s="236"/>
      <c r="T10" s="236"/>
      <c r="U10" s="240"/>
      <c r="V10" s="236"/>
      <c r="W10" s="236"/>
      <c r="X10" s="270"/>
    </row>
    <row r="11" spans="1:26" ht="22.75" customHeight="1" x14ac:dyDescent="0.35">
      <c r="A11" s="289"/>
      <c r="B11" s="238"/>
      <c r="C11" s="238"/>
      <c r="D11" s="238"/>
      <c r="E11" s="238"/>
      <c r="F11" s="253"/>
      <c r="G11" s="238"/>
      <c r="H11" s="238"/>
      <c r="I11" s="262"/>
      <c r="J11" s="237"/>
      <c r="K11" s="250"/>
      <c r="L11" s="256"/>
      <c r="M11" s="238"/>
      <c r="N11" s="238"/>
      <c r="O11" s="238"/>
      <c r="P11" s="238"/>
      <c r="Q11" s="238"/>
      <c r="R11" s="258"/>
      <c r="S11" s="236"/>
      <c r="T11" s="236"/>
      <c r="U11" s="240"/>
      <c r="V11" s="236"/>
      <c r="W11" s="236"/>
      <c r="X11" s="270"/>
      <c r="Y11" s="20"/>
      <c r="Z11" s="20"/>
    </row>
    <row r="12" spans="1:26" ht="22.75" customHeight="1" x14ac:dyDescent="0.35">
      <c r="A12" s="289"/>
      <c r="B12" s="238"/>
      <c r="C12" s="238"/>
      <c r="D12" s="238"/>
      <c r="E12" s="238"/>
      <c r="F12" s="253"/>
      <c r="G12" s="238"/>
      <c r="H12" s="238"/>
      <c r="I12" s="262"/>
      <c r="J12" s="238"/>
      <c r="K12" s="250"/>
      <c r="L12" s="256"/>
      <c r="M12" s="238"/>
      <c r="N12" s="238"/>
      <c r="O12" s="238"/>
      <c r="P12" s="238"/>
      <c r="Q12" s="238"/>
      <c r="R12" s="258"/>
      <c r="S12" s="236"/>
      <c r="T12" s="236"/>
      <c r="U12" s="240"/>
      <c r="V12" s="236"/>
      <c r="W12" s="236"/>
      <c r="X12" s="270"/>
      <c r="Y12" s="21"/>
      <c r="Z12" s="21"/>
    </row>
    <row r="13" spans="1:26" ht="13.4" customHeight="1" x14ac:dyDescent="0.35">
      <c r="A13" s="289"/>
      <c r="B13" s="238"/>
      <c r="C13" s="238"/>
      <c r="D13" s="238"/>
      <c r="E13" s="238"/>
      <c r="F13" s="253"/>
      <c r="G13" s="238"/>
      <c r="H13" s="238"/>
      <c r="I13" s="262"/>
      <c r="J13" s="238"/>
      <c r="K13" s="250"/>
      <c r="L13" s="256"/>
      <c r="M13" s="238"/>
      <c r="N13" s="238"/>
      <c r="O13" s="238"/>
      <c r="P13" s="238"/>
      <c r="Q13" s="238"/>
      <c r="R13" s="258"/>
      <c r="S13" s="236"/>
      <c r="T13" s="236"/>
      <c r="U13" s="240"/>
      <c r="V13" s="236"/>
      <c r="W13" s="236"/>
      <c r="X13" s="270"/>
      <c r="Y13" s="21" t="s">
        <v>48</v>
      </c>
      <c r="Z13" s="21" t="s">
        <v>49</v>
      </c>
    </row>
    <row r="14" spans="1:26" ht="15" customHeight="1" thickBot="1" x14ac:dyDescent="0.4">
      <c r="A14" s="290"/>
      <c r="B14" s="239"/>
      <c r="C14" s="239"/>
      <c r="D14" s="239"/>
      <c r="E14" s="239"/>
      <c r="F14" s="254"/>
      <c r="G14" s="239"/>
      <c r="H14" s="239"/>
      <c r="I14" s="263"/>
      <c r="J14" s="239"/>
      <c r="K14" s="251"/>
      <c r="L14" s="257"/>
      <c r="M14" s="239"/>
      <c r="N14" s="239"/>
      <c r="O14" s="239"/>
      <c r="P14" s="239"/>
      <c r="Q14" s="239"/>
      <c r="R14" s="259"/>
      <c r="S14" s="236"/>
      <c r="T14" s="236"/>
      <c r="U14" s="240"/>
      <c r="V14" s="236"/>
      <c r="W14" s="236"/>
      <c r="X14" s="270"/>
      <c r="Y14" s="23" t="s">
        <v>52</v>
      </c>
      <c r="Z14" s="23" t="s">
        <v>50</v>
      </c>
    </row>
    <row r="15" spans="1:26" ht="23.25" customHeight="1" x14ac:dyDescent="0.35">
      <c r="A15" s="98" t="str">
        <f>IF(January!A15="","",January!A15)</f>
        <v/>
      </c>
      <c r="B15" s="64" t="str">
        <f>January!B15</f>
        <v/>
      </c>
      <c r="C15" s="65" t="str">
        <f>January!C15</f>
        <v/>
      </c>
      <c r="D15" s="64" t="str">
        <f>January!D15</f>
        <v/>
      </c>
      <c r="E15" s="65" t="str">
        <f>January!E15</f>
        <v/>
      </c>
      <c r="F15" s="65" t="str">
        <f>January!F15</f>
        <v/>
      </c>
      <c r="G15" s="65" t="str">
        <f>January!G15</f>
        <v/>
      </c>
      <c r="H15" s="64" t="str">
        <f>January!H15</f>
        <v/>
      </c>
      <c r="I15" s="65" t="str">
        <f>January!I15</f>
        <v/>
      </c>
      <c r="J15" s="65" t="str">
        <f>January!J15</f>
        <v/>
      </c>
      <c r="K15" s="65" t="str">
        <f>January!K15</f>
        <v/>
      </c>
      <c r="L15" s="198">
        <f>January!R15</f>
        <v>0</v>
      </c>
      <c r="M15" s="66"/>
      <c r="N15" s="66"/>
      <c r="O15" s="66"/>
      <c r="P15" s="66"/>
      <c r="Q15" s="66"/>
      <c r="R15" s="49">
        <f>+L15+M15-N15-O15-P15-Q15</f>
        <v>0</v>
      </c>
      <c r="S15" s="65"/>
      <c r="T15" s="69"/>
      <c r="U15" s="70"/>
      <c r="V15" s="135"/>
      <c r="W15" s="135"/>
      <c r="X15" s="98" t="str">
        <f>IF(January!X15="","",January!X15)</f>
        <v/>
      </c>
      <c r="Y15" s="2" t="str" cm="1">
        <f t="array" ref="Y15">_xlfn.IFS(A15="","",A15=" ","",A15=0,"",TRUE,1)</f>
        <v/>
      </c>
      <c r="Z15" s="2" t="str" cm="1">
        <f t="array" ref="Z15">_xlfn.IFS(K15="","",K15=" ","",K15=0,"",TRUE,1)</f>
        <v/>
      </c>
    </row>
    <row r="16" spans="1:26" ht="23.25" customHeight="1" x14ac:dyDescent="0.35">
      <c r="A16" s="98" t="str">
        <f>IF(January!A16="","",January!A16)</f>
        <v/>
      </c>
      <c r="B16" s="64" t="str">
        <f>January!B16</f>
        <v/>
      </c>
      <c r="C16" s="65" t="str">
        <f>January!C16</f>
        <v/>
      </c>
      <c r="D16" s="64" t="str">
        <f>January!D16</f>
        <v/>
      </c>
      <c r="E16" s="65" t="str">
        <f>January!E16</f>
        <v/>
      </c>
      <c r="F16" s="65" t="str">
        <f>January!F16</f>
        <v/>
      </c>
      <c r="G16" s="65" t="str">
        <f>January!G16</f>
        <v/>
      </c>
      <c r="H16" s="64" t="str">
        <f>January!H16</f>
        <v/>
      </c>
      <c r="I16" s="65" t="str">
        <f>January!I16</f>
        <v/>
      </c>
      <c r="J16" s="65" t="str">
        <f>January!J16</f>
        <v/>
      </c>
      <c r="K16" s="65" t="str">
        <f>January!K16</f>
        <v/>
      </c>
      <c r="L16" s="198">
        <f>January!R16</f>
        <v>0</v>
      </c>
      <c r="M16" s="66"/>
      <c r="N16" s="66"/>
      <c r="O16" s="66"/>
      <c r="P16" s="66"/>
      <c r="Q16" s="66"/>
      <c r="R16" s="49">
        <f t="shared" ref="R16:R74" si="0">+L16+M16-N16-O16-P16-Q16</f>
        <v>0</v>
      </c>
      <c r="S16" s="65"/>
      <c r="T16" s="69"/>
      <c r="U16" s="70"/>
      <c r="V16" s="135"/>
      <c r="W16" s="135"/>
      <c r="X16" s="98" t="str">
        <f>IF(January!X16="","",January!X16)</f>
        <v/>
      </c>
      <c r="Y16" s="2" t="str" cm="1">
        <f t="array" ref="Y16">_xlfn.IFS(A16="","",A16=" ","",A16=0,"",TRUE,1)</f>
        <v/>
      </c>
      <c r="Z16" s="2" t="str" cm="1">
        <f t="array" ref="Z16">_xlfn.IFS(K16="","",K16=" ","",K16=0,"",TRUE,1)</f>
        <v/>
      </c>
    </row>
    <row r="17" spans="1:26" ht="23.25" customHeight="1" x14ac:dyDescent="0.35">
      <c r="A17" s="98" t="str">
        <f>IF(January!A17="","",January!A17)</f>
        <v/>
      </c>
      <c r="B17" s="64" t="str">
        <f>January!B17</f>
        <v/>
      </c>
      <c r="C17" s="65" t="str">
        <f>January!C17</f>
        <v/>
      </c>
      <c r="D17" s="64" t="str">
        <f>January!D17</f>
        <v/>
      </c>
      <c r="E17" s="65" t="str">
        <f>January!E17</f>
        <v/>
      </c>
      <c r="F17" s="65" t="str">
        <f>January!F17</f>
        <v/>
      </c>
      <c r="G17" s="65" t="str">
        <f>January!G17</f>
        <v/>
      </c>
      <c r="H17" s="64" t="str">
        <f>January!H17</f>
        <v/>
      </c>
      <c r="I17" s="65" t="str">
        <f>January!I17</f>
        <v/>
      </c>
      <c r="J17" s="65" t="str">
        <f>January!J17</f>
        <v/>
      </c>
      <c r="K17" s="65" t="str">
        <f>January!K17</f>
        <v/>
      </c>
      <c r="L17" s="198">
        <f>January!R17</f>
        <v>0</v>
      </c>
      <c r="M17" s="66"/>
      <c r="N17" s="66"/>
      <c r="O17" s="66"/>
      <c r="P17" s="66"/>
      <c r="Q17" s="66"/>
      <c r="R17" s="49">
        <f t="shared" si="0"/>
        <v>0</v>
      </c>
      <c r="S17" s="65"/>
      <c r="T17" s="69"/>
      <c r="U17" s="70"/>
      <c r="V17" s="135"/>
      <c r="W17" s="135"/>
      <c r="X17" s="98" t="str">
        <f>IF(January!X17="","",January!X17)</f>
        <v/>
      </c>
      <c r="Y17" s="2" t="str" cm="1">
        <f t="array" ref="Y17">_xlfn.IFS(A17="","",A17=" ","",A17=0,"",TRUE,1)</f>
        <v/>
      </c>
      <c r="Z17" s="2" t="str" cm="1">
        <f t="array" ref="Z17">_xlfn.IFS(K17="","",K17=" ","",K17=0,"",TRUE,1)</f>
        <v/>
      </c>
    </row>
    <row r="18" spans="1:26" ht="23.25" customHeight="1" x14ac:dyDescent="0.35">
      <c r="A18" s="98" t="str">
        <f>IF(January!A18="","",January!A18)</f>
        <v/>
      </c>
      <c r="B18" s="64" t="str">
        <f>January!B18</f>
        <v/>
      </c>
      <c r="C18" s="65" t="str">
        <f>January!C18</f>
        <v/>
      </c>
      <c r="D18" s="64" t="str">
        <f>January!D18</f>
        <v/>
      </c>
      <c r="E18" s="65" t="str">
        <f>January!E18</f>
        <v/>
      </c>
      <c r="F18" s="65" t="str">
        <f>January!F18</f>
        <v/>
      </c>
      <c r="G18" s="65" t="str">
        <f>January!G18</f>
        <v/>
      </c>
      <c r="H18" s="64" t="str">
        <f>January!H18</f>
        <v/>
      </c>
      <c r="I18" s="65" t="str">
        <f>January!I18</f>
        <v/>
      </c>
      <c r="J18" s="65" t="str">
        <f>January!J18</f>
        <v/>
      </c>
      <c r="K18" s="65" t="str">
        <f>January!K18</f>
        <v/>
      </c>
      <c r="L18" s="198">
        <f>January!R18</f>
        <v>0</v>
      </c>
      <c r="M18" s="66"/>
      <c r="N18" s="66"/>
      <c r="O18" s="66"/>
      <c r="P18" s="66"/>
      <c r="Q18" s="66"/>
      <c r="R18" s="49">
        <f t="shared" si="0"/>
        <v>0</v>
      </c>
      <c r="S18" s="65"/>
      <c r="T18" s="69"/>
      <c r="U18" s="70"/>
      <c r="V18" s="135"/>
      <c r="W18" s="135"/>
      <c r="X18" s="98" t="str">
        <f>IF(January!X18="","",January!X18)</f>
        <v/>
      </c>
      <c r="Y18" s="2" t="str" cm="1">
        <f t="array" ref="Y18">_xlfn.IFS(A18="","",A18=" ","",A18=0,"",TRUE,1)</f>
        <v/>
      </c>
      <c r="Z18" s="2" t="str" cm="1">
        <f t="array" ref="Z18">_xlfn.IFS(K18="","",K18=" ","",K18=0,"",TRUE,1)</f>
        <v/>
      </c>
    </row>
    <row r="19" spans="1:26" ht="23.25" customHeight="1" x14ac:dyDescent="0.35">
      <c r="A19" s="98" t="str">
        <f>IF(January!A19="","",January!A19)</f>
        <v/>
      </c>
      <c r="B19" s="64" t="str">
        <f>January!B19</f>
        <v/>
      </c>
      <c r="C19" s="65" t="str">
        <f>January!C19</f>
        <v/>
      </c>
      <c r="D19" s="64" t="str">
        <f>January!D19</f>
        <v/>
      </c>
      <c r="E19" s="65" t="str">
        <f>January!E19</f>
        <v/>
      </c>
      <c r="F19" s="65" t="str">
        <f>January!F19</f>
        <v/>
      </c>
      <c r="G19" s="65" t="str">
        <f>January!G19</f>
        <v/>
      </c>
      <c r="H19" s="64" t="str">
        <f>January!H19</f>
        <v/>
      </c>
      <c r="I19" s="65" t="str">
        <f>January!I19</f>
        <v/>
      </c>
      <c r="J19" s="65" t="str">
        <f>January!J19</f>
        <v/>
      </c>
      <c r="K19" s="65" t="str">
        <f>January!K19</f>
        <v/>
      </c>
      <c r="L19" s="198">
        <f>January!R19</f>
        <v>0</v>
      </c>
      <c r="M19" s="66"/>
      <c r="N19" s="66"/>
      <c r="O19" s="66"/>
      <c r="P19" s="66"/>
      <c r="Q19" s="66"/>
      <c r="R19" s="49">
        <f t="shared" si="0"/>
        <v>0</v>
      </c>
      <c r="S19" s="65"/>
      <c r="T19" s="69"/>
      <c r="U19" s="70"/>
      <c r="V19" s="135"/>
      <c r="W19" s="135"/>
      <c r="X19" s="98" t="str">
        <f>IF(January!X19="","",January!X19)</f>
        <v/>
      </c>
      <c r="Y19" s="2" t="str" cm="1">
        <f t="array" ref="Y19">_xlfn.IFS(A19="","",A19=" ","",A19=0,"",TRUE,1)</f>
        <v/>
      </c>
      <c r="Z19" s="2" t="str" cm="1">
        <f t="array" ref="Z19">_xlfn.IFS(K19="","",K19=" ","",K19=0,"",TRUE,1)</f>
        <v/>
      </c>
    </row>
    <row r="20" spans="1:26" ht="23.25" customHeight="1" x14ac:dyDescent="0.35">
      <c r="A20" s="98" t="str">
        <f>IF(January!A20="","",January!A20)</f>
        <v/>
      </c>
      <c r="B20" s="64" t="str">
        <f>January!B20</f>
        <v/>
      </c>
      <c r="C20" s="65" t="str">
        <f>January!C20</f>
        <v/>
      </c>
      <c r="D20" s="64" t="str">
        <f>January!D20</f>
        <v/>
      </c>
      <c r="E20" s="65" t="str">
        <f>January!E20</f>
        <v/>
      </c>
      <c r="F20" s="65" t="str">
        <f>January!F20</f>
        <v/>
      </c>
      <c r="G20" s="65" t="str">
        <f>January!G20</f>
        <v/>
      </c>
      <c r="H20" s="64" t="str">
        <f>January!H20</f>
        <v/>
      </c>
      <c r="I20" s="65" t="str">
        <f>January!I20</f>
        <v/>
      </c>
      <c r="J20" s="65" t="str">
        <f>January!J20</f>
        <v/>
      </c>
      <c r="K20" s="65" t="str">
        <f>January!K20</f>
        <v/>
      </c>
      <c r="L20" s="198">
        <f>January!R20</f>
        <v>0</v>
      </c>
      <c r="M20" s="66"/>
      <c r="N20" s="66"/>
      <c r="O20" s="66"/>
      <c r="P20" s="66"/>
      <c r="Q20" s="66"/>
      <c r="R20" s="49">
        <f t="shared" si="0"/>
        <v>0</v>
      </c>
      <c r="S20" s="65"/>
      <c r="T20" s="69"/>
      <c r="U20" s="70"/>
      <c r="V20" s="135"/>
      <c r="W20" s="135"/>
      <c r="X20" s="98" t="str">
        <f>IF(January!X20="","",January!X20)</f>
        <v/>
      </c>
      <c r="Y20" s="2" t="str" cm="1">
        <f t="array" ref="Y20">_xlfn.IFS(A20="","",A20=" ","",A20=0,"",TRUE,1)</f>
        <v/>
      </c>
      <c r="Z20" s="2" t="str" cm="1">
        <f t="array" ref="Z20">_xlfn.IFS(K20="","",K20=" ","",K20=0,"",TRUE,1)</f>
        <v/>
      </c>
    </row>
    <row r="21" spans="1:26" ht="23.25" customHeight="1" x14ac:dyDescent="0.35">
      <c r="A21" s="98" t="str">
        <f>IF(January!A21="","",January!A21)</f>
        <v/>
      </c>
      <c r="B21" s="64" t="str">
        <f>January!B21</f>
        <v/>
      </c>
      <c r="C21" s="65" t="str">
        <f>January!C21</f>
        <v/>
      </c>
      <c r="D21" s="64" t="str">
        <f>January!D21</f>
        <v/>
      </c>
      <c r="E21" s="65" t="str">
        <f>January!E21</f>
        <v/>
      </c>
      <c r="F21" s="65" t="str">
        <f>January!F21</f>
        <v/>
      </c>
      <c r="G21" s="65" t="str">
        <f>January!G21</f>
        <v/>
      </c>
      <c r="H21" s="64" t="str">
        <f>January!H21</f>
        <v/>
      </c>
      <c r="I21" s="65" t="str">
        <f>January!I21</f>
        <v/>
      </c>
      <c r="J21" s="65" t="str">
        <f>January!J21</f>
        <v/>
      </c>
      <c r="K21" s="65" t="str">
        <f>January!K21</f>
        <v/>
      </c>
      <c r="L21" s="198">
        <f>January!R21</f>
        <v>0</v>
      </c>
      <c r="M21" s="66"/>
      <c r="N21" s="66"/>
      <c r="O21" s="66"/>
      <c r="P21" s="66"/>
      <c r="Q21" s="66"/>
      <c r="R21" s="49">
        <f t="shared" si="0"/>
        <v>0</v>
      </c>
      <c r="S21" s="65"/>
      <c r="T21" s="69"/>
      <c r="U21" s="70"/>
      <c r="V21" s="135"/>
      <c r="W21" s="135"/>
      <c r="X21" s="98" t="str">
        <f>IF(January!X21="","",January!X21)</f>
        <v/>
      </c>
      <c r="Y21" s="2" t="str" cm="1">
        <f t="array" ref="Y21">_xlfn.IFS(A21="","",A21=" ","",A21=0,"",TRUE,1)</f>
        <v/>
      </c>
      <c r="Z21" s="2" t="str" cm="1">
        <f t="array" ref="Z21">_xlfn.IFS(K21="","",K21=" ","",K21=0,"",TRUE,1)</f>
        <v/>
      </c>
    </row>
    <row r="22" spans="1:26" ht="23.25" customHeight="1" x14ac:dyDescent="0.35">
      <c r="A22" s="98" t="str">
        <f>IF(January!A22="","",January!A22)</f>
        <v/>
      </c>
      <c r="B22" s="64" t="str">
        <f>January!B22</f>
        <v/>
      </c>
      <c r="C22" s="65" t="str">
        <f>January!C22</f>
        <v/>
      </c>
      <c r="D22" s="64" t="str">
        <f>January!D22</f>
        <v/>
      </c>
      <c r="E22" s="65" t="str">
        <f>January!E22</f>
        <v/>
      </c>
      <c r="F22" s="65" t="str">
        <f>January!F22</f>
        <v/>
      </c>
      <c r="G22" s="65" t="str">
        <f>January!G22</f>
        <v/>
      </c>
      <c r="H22" s="64" t="str">
        <f>January!H22</f>
        <v/>
      </c>
      <c r="I22" s="65" t="str">
        <f>January!I22</f>
        <v/>
      </c>
      <c r="J22" s="65" t="str">
        <f>January!J22</f>
        <v/>
      </c>
      <c r="K22" s="65" t="str">
        <f>January!K22</f>
        <v/>
      </c>
      <c r="L22" s="198">
        <f>January!R22</f>
        <v>0</v>
      </c>
      <c r="M22" s="66"/>
      <c r="N22" s="66"/>
      <c r="O22" s="66"/>
      <c r="P22" s="66"/>
      <c r="Q22" s="66"/>
      <c r="R22" s="49">
        <f t="shared" si="0"/>
        <v>0</v>
      </c>
      <c r="S22" s="65"/>
      <c r="T22" s="69"/>
      <c r="U22" s="70"/>
      <c r="V22" s="135"/>
      <c r="W22" s="135"/>
      <c r="X22" s="98" t="str">
        <f>IF(January!X22="","",January!X22)</f>
        <v/>
      </c>
      <c r="Y22" s="2" t="str" cm="1">
        <f t="array" ref="Y22">_xlfn.IFS(A22="","",A22=" ","",A22=0,"",TRUE,1)</f>
        <v/>
      </c>
      <c r="Z22" s="2" t="str" cm="1">
        <f t="array" ref="Z22">_xlfn.IFS(K22="","",K22=" ","",K22=0,"",TRUE,1)</f>
        <v/>
      </c>
    </row>
    <row r="23" spans="1:26" ht="23.25" customHeight="1" x14ac:dyDescent="0.35">
      <c r="A23" s="98" t="str">
        <f>IF(January!A23="","",January!A23)</f>
        <v/>
      </c>
      <c r="B23" s="64" t="str">
        <f>January!B23</f>
        <v/>
      </c>
      <c r="C23" s="65" t="str">
        <f>January!C23</f>
        <v/>
      </c>
      <c r="D23" s="64" t="str">
        <f>January!D23</f>
        <v/>
      </c>
      <c r="E23" s="65" t="str">
        <f>January!E23</f>
        <v/>
      </c>
      <c r="F23" s="65" t="str">
        <f>January!F23</f>
        <v/>
      </c>
      <c r="G23" s="65" t="str">
        <f>January!G23</f>
        <v/>
      </c>
      <c r="H23" s="64" t="str">
        <f>January!H23</f>
        <v/>
      </c>
      <c r="I23" s="65" t="str">
        <f>January!I23</f>
        <v/>
      </c>
      <c r="J23" s="65" t="str">
        <f>January!J23</f>
        <v/>
      </c>
      <c r="K23" s="65" t="str">
        <f>January!K23</f>
        <v/>
      </c>
      <c r="L23" s="198">
        <f>January!R23</f>
        <v>0</v>
      </c>
      <c r="M23" s="66"/>
      <c r="N23" s="66"/>
      <c r="O23" s="66"/>
      <c r="P23" s="66"/>
      <c r="Q23" s="66"/>
      <c r="R23" s="49">
        <f t="shared" si="0"/>
        <v>0</v>
      </c>
      <c r="S23" s="65"/>
      <c r="T23" s="69"/>
      <c r="U23" s="70"/>
      <c r="V23" s="135"/>
      <c r="W23" s="135"/>
      <c r="X23" s="98" t="str">
        <f>IF(January!X23="","",January!X23)</f>
        <v/>
      </c>
      <c r="Y23" s="2" t="str" cm="1">
        <f t="array" ref="Y23">_xlfn.IFS(A23="","",A23=" ","",A23=0,"",TRUE,1)</f>
        <v/>
      </c>
      <c r="Z23" s="2" t="str" cm="1">
        <f t="array" ref="Z23">_xlfn.IFS(K23="","",K23=" ","",K23=0,"",TRUE,1)</f>
        <v/>
      </c>
    </row>
    <row r="24" spans="1:26" ht="23.25" customHeight="1" x14ac:dyDescent="0.35">
      <c r="A24" s="98" t="str">
        <f>IF(January!A24="","",January!A24)</f>
        <v/>
      </c>
      <c r="B24" s="64" t="str">
        <f>January!B24</f>
        <v/>
      </c>
      <c r="C24" s="65" t="str">
        <f>January!C24</f>
        <v/>
      </c>
      <c r="D24" s="64" t="str">
        <f>January!D24</f>
        <v/>
      </c>
      <c r="E24" s="65" t="str">
        <f>January!E24</f>
        <v/>
      </c>
      <c r="F24" s="65" t="str">
        <f>January!F24</f>
        <v/>
      </c>
      <c r="G24" s="65" t="str">
        <f>January!G24</f>
        <v/>
      </c>
      <c r="H24" s="64" t="str">
        <f>January!H24</f>
        <v/>
      </c>
      <c r="I24" s="65" t="str">
        <f>January!I24</f>
        <v/>
      </c>
      <c r="J24" s="65" t="str">
        <f>January!J24</f>
        <v/>
      </c>
      <c r="K24" s="65" t="str">
        <f>January!K24</f>
        <v/>
      </c>
      <c r="L24" s="198">
        <f>January!R24</f>
        <v>0</v>
      </c>
      <c r="M24" s="66"/>
      <c r="N24" s="66"/>
      <c r="O24" s="66"/>
      <c r="P24" s="66"/>
      <c r="Q24" s="66"/>
      <c r="R24" s="49">
        <f t="shared" si="0"/>
        <v>0</v>
      </c>
      <c r="S24" s="65"/>
      <c r="T24" s="69"/>
      <c r="U24" s="70"/>
      <c r="V24" s="135"/>
      <c r="W24" s="135"/>
      <c r="X24" s="98" t="str">
        <f>IF(January!X24="","",January!X24)</f>
        <v/>
      </c>
      <c r="Y24" s="2" t="str" cm="1">
        <f t="array" ref="Y24">_xlfn.IFS(A24="","",A24=" ","",A24=0,"",TRUE,1)</f>
        <v/>
      </c>
      <c r="Z24" s="2" t="str" cm="1">
        <f t="array" ref="Z24">_xlfn.IFS(K24="","",K24=" ","",K24=0,"",TRUE,1)</f>
        <v/>
      </c>
    </row>
    <row r="25" spans="1:26" ht="23.25" customHeight="1" x14ac:dyDescent="0.35">
      <c r="A25" s="98" t="str">
        <f>IF(January!A25="","",January!A25)</f>
        <v/>
      </c>
      <c r="B25" s="64" t="str">
        <f>January!B25</f>
        <v/>
      </c>
      <c r="C25" s="65" t="str">
        <f>January!C25</f>
        <v/>
      </c>
      <c r="D25" s="64" t="str">
        <f>January!D25</f>
        <v/>
      </c>
      <c r="E25" s="65" t="str">
        <f>January!E25</f>
        <v/>
      </c>
      <c r="F25" s="65" t="str">
        <f>January!F25</f>
        <v/>
      </c>
      <c r="G25" s="65" t="str">
        <f>January!G25</f>
        <v/>
      </c>
      <c r="H25" s="64" t="str">
        <f>January!H25</f>
        <v/>
      </c>
      <c r="I25" s="65" t="str">
        <f>January!I25</f>
        <v/>
      </c>
      <c r="J25" s="65" t="str">
        <f>January!J25</f>
        <v/>
      </c>
      <c r="K25" s="65" t="str">
        <f>January!K25</f>
        <v/>
      </c>
      <c r="L25" s="198">
        <f>January!R25</f>
        <v>0</v>
      </c>
      <c r="M25" s="66"/>
      <c r="N25" s="66"/>
      <c r="O25" s="66"/>
      <c r="P25" s="66"/>
      <c r="Q25" s="66"/>
      <c r="R25" s="49">
        <f t="shared" si="0"/>
        <v>0</v>
      </c>
      <c r="S25" s="65"/>
      <c r="T25" s="69"/>
      <c r="U25" s="70"/>
      <c r="V25" s="135"/>
      <c r="W25" s="135"/>
      <c r="X25" s="98" t="str">
        <f>IF(January!X25="","",January!X25)</f>
        <v/>
      </c>
      <c r="Y25" s="2" t="str" cm="1">
        <f t="array" ref="Y25">_xlfn.IFS(A25="","",A25=" ","",A25=0,"",TRUE,1)</f>
        <v/>
      </c>
      <c r="Z25" s="2" t="str" cm="1">
        <f t="array" ref="Z25">_xlfn.IFS(K25="","",K25=" ","",K25=0,"",TRUE,1)</f>
        <v/>
      </c>
    </row>
    <row r="26" spans="1:26" ht="23.25" customHeight="1" x14ac:dyDescent="0.35">
      <c r="A26" s="98" t="str">
        <f>IF(January!A26="","",January!A26)</f>
        <v/>
      </c>
      <c r="B26" s="64" t="str">
        <f>January!B26</f>
        <v/>
      </c>
      <c r="C26" s="65" t="str">
        <f>January!C26</f>
        <v/>
      </c>
      <c r="D26" s="64" t="str">
        <f>January!D26</f>
        <v/>
      </c>
      <c r="E26" s="65" t="str">
        <f>January!E26</f>
        <v/>
      </c>
      <c r="F26" s="65" t="str">
        <f>January!F26</f>
        <v/>
      </c>
      <c r="G26" s="65" t="str">
        <f>January!G26</f>
        <v/>
      </c>
      <c r="H26" s="64" t="str">
        <f>January!H26</f>
        <v/>
      </c>
      <c r="I26" s="65" t="str">
        <f>January!I26</f>
        <v/>
      </c>
      <c r="J26" s="65" t="str">
        <f>January!J26</f>
        <v/>
      </c>
      <c r="K26" s="65" t="str">
        <f>January!K26</f>
        <v/>
      </c>
      <c r="L26" s="198">
        <f>January!R26</f>
        <v>0</v>
      </c>
      <c r="M26" s="66"/>
      <c r="N26" s="66"/>
      <c r="O26" s="66"/>
      <c r="P26" s="66"/>
      <c r="Q26" s="66"/>
      <c r="R26" s="49">
        <f t="shared" si="0"/>
        <v>0</v>
      </c>
      <c r="S26" s="65"/>
      <c r="T26" s="69"/>
      <c r="U26" s="70"/>
      <c r="V26" s="135"/>
      <c r="W26" s="135"/>
      <c r="X26" s="98" t="str">
        <f>IF(January!X26="","",January!X26)</f>
        <v/>
      </c>
      <c r="Y26" s="2" t="str" cm="1">
        <f t="array" ref="Y26">_xlfn.IFS(A26="","",A26=" ","",A26=0,"",TRUE,1)</f>
        <v/>
      </c>
      <c r="Z26" s="2" t="str" cm="1">
        <f t="array" ref="Z26">_xlfn.IFS(K26="","",K26=" ","",K26=0,"",TRUE,1)</f>
        <v/>
      </c>
    </row>
    <row r="27" spans="1:26" ht="23.25" customHeight="1" x14ac:dyDescent="0.35">
      <c r="A27" s="98" t="str">
        <f>IF(January!A27="","",January!A27)</f>
        <v/>
      </c>
      <c r="B27" s="64" t="str">
        <f>January!B27</f>
        <v/>
      </c>
      <c r="C27" s="65" t="str">
        <f>January!C27</f>
        <v/>
      </c>
      <c r="D27" s="64" t="str">
        <f>January!D27</f>
        <v/>
      </c>
      <c r="E27" s="65" t="str">
        <f>January!E27</f>
        <v/>
      </c>
      <c r="F27" s="65" t="str">
        <f>January!F27</f>
        <v/>
      </c>
      <c r="G27" s="65" t="str">
        <f>January!G27</f>
        <v/>
      </c>
      <c r="H27" s="64" t="str">
        <f>January!H27</f>
        <v/>
      </c>
      <c r="I27" s="65" t="str">
        <f>January!I27</f>
        <v/>
      </c>
      <c r="J27" s="65" t="str">
        <f>January!J27</f>
        <v/>
      </c>
      <c r="K27" s="65" t="str">
        <f>January!K27</f>
        <v/>
      </c>
      <c r="L27" s="198">
        <f>January!R27</f>
        <v>0</v>
      </c>
      <c r="M27" s="66"/>
      <c r="N27" s="66"/>
      <c r="O27" s="66"/>
      <c r="P27" s="66"/>
      <c r="Q27" s="66"/>
      <c r="R27" s="49">
        <f t="shared" si="0"/>
        <v>0</v>
      </c>
      <c r="S27" s="65"/>
      <c r="T27" s="69"/>
      <c r="U27" s="70"/>
      <c r="V27" s="135"/>
      <c r="W27" s="135"/>
      <c r="X27" s="98" t="str">
        <f>IF(January!X27="","",January!X27)</f>
        <v/>
      </c>
      <c r="Y27" s="2" t="str" cm="1">
        <f t="array" ref="Y27">_xlfn.IFS(A27="","",A27=" ","",A27=0,"",TRUE,1)</f>
        <v/>
      </c>
      <c r="Z27" s="2" t="str" cm="1">
        <f t="array" ref="Z27">_xlfn.IFS(K27="","",K27=" ","",K27=0,"",TRUE,1)</f>
        <v/>
      </c>
    </row>
    <row r="28" spans="1:26" ht="23.25" customHeight="1" x14ac:dyDescent="0.35">
      <c r="A28" s="98" t="str">
        <f>IF(January!A28="","",January!A28)</f>
        <v/>
      </c>
      <c r="B28" s="64" t="str">
        <f>January!B28</f>
        <v/>
      </c>
      <c r="C28" s="65" t="str">
        <f>January!C28</f>
        <v/>
      </c>
      <c r="D28" s="64" t="str">
        <f>January!D28</f>
        <v/>
      </c>
      <c r="E28" s="65" t="str">
        <f>January!E28</f>
        <v/>
      </c>
      <c r="F28" s="65" t="str">
        <f>January!F28</f>
        <v/>
      </c>
      <c r="G28" s="65" t="str">
        <f>January!G28</f>
        <v/>
      </c>
      <c r="H28" s="64" t="str">
        <f>January!H28</f>
        <v/>
      </c>
      <c r="I28" s="65" t="str">
        <f>January!I28</f>
        <v/>
      </c>
      <c r="J28" s="65" t="str">
        <f>January!J28</f>
        <v/>
      </c>
      <c r="K28" s="65" t="str">
        <f>January!K28</f>
        <v/>
      </c>
      <c r="L28" s="198">
        <f>January!R28</f>
        <v>0</v>
      </c>
      <c r="M28" s="66"/>
      <c r="N28" s="66"/>
      <c r="O28" s="66"/>
      <c r="P28" s="66"/>
      <c r="Q28" s="66"/>
      <c r="R28" s="49">
        <f t="shared" si="0"/>
        <v>0</v>
      </c>
      <c r="S28" s="65"/>
      <c r="T28" s="69"/>
      <c r="U28" s="70"/>
      <c r="V28" s="135"/>
      <c r="W28" s="135"/>
      <c r="X28" s="98" t="str">
        <f>IF(January!X28="","",January!X28)</f>
        <v/>
      </c>
      <c r="Y28" s="2" t="str" cm="1">
        <f t="array" ref="Y28">_xlfn.IFS(A28="","",A28=" ","",A28=0,"",TRUE,1)</f>
        <v/>
      </c>
      <c r="Z28" s="2" t="str" cm="1">
        <f t="array" ref="Z28">_xlfn.IFS(K28="","",K28=" ","",K28=0,"",TRUE,1)</f>
        <v/>
      </c>
    </row>
    <row r="29" spans="1:26" ht="23.25" customHeight="1" x14ac:dyDescent="0.35">
      <c r="A29" s="98" t="str">
        <f>IF(January!A29="","",January!A29)</f>
        <v/>
      </c>
      <c r="B29" s="64" t="str">
        <f>January!B29</f>
        <v/>
      </c>
      <c r="C29" s="65" t="str">
        <f>January!C29</f>
        <v/>
      </c>
      <c r="D29" s="64" t="str">
        <f>January!D29</f>
        <v/>
      </c>
      <c r="E29" s="65" t="str">
        <f>January!E29</f>
        <v/>
      </c>
      <c r="F29" s="65" t="str">
        <f>January!F29</f>
        <v/>
      </c>
      <c r="G29" s="65" t="str">
        <f>January!G29</f>
        <v/>
      </c>
      <c r="H29" s="64" t="str">
        <f>January!H29</f>
        <v/>
      </c>
      <c r="I29" s="65" t="str">
        <f>January!I29</f>
        <v/>
      </c>
      <c r="J29" s="65" t="str">
        <f>January!J29</f>
        <v/>
      </c>
      <c r="K29" s="65" t="str">
        <f>January!K29</f>
        <v/>
      </c>
      <c r="L29" s="198">
        <f>January!R29</f>
        <v>0</v>
      </c>
      <c r="M29" s="66"/>
      <c r="N29" s="66"/>
      <c r="O29" s="66"/>
      <c r="P29" s="66"/>
      <c r="Q29" s="66"/>
      <c r="R29" s="49">
        <f t="shared" si="0"/>
        <v>0</v>
      </c>
      <c r="S29" s="65"/>
      <c r="T29" s="69"/>
      <c r="U29" s="70"/>
      <c r="V29" s="135"/>
      <c r="W29" s="135"/>
      <c r="X29" s="98" t="str">
        <f>IF(January!X29="","",January!X29)</f>
        <v/>
      </c>
      <c r="Y29" s="2" t="str" cm="1">
        <f t="array" ref="Y29">_xlfn.IFS(A29="","",A29=" ","",A29=0,"",TRUE,1)</f>
        <v/>
      </c>
      <c r="Z29" s="2" t="str" cm="1">
        <f t="array" ref="Z29">_xlfn.IFS(K29="","",K29=" ","",K29=0,"",TRUE,1)</f>
        <v/>
      </c>
    </row>
    <row r="30" spans="1:26" ht="23.25" customHeight="1" x14ac:dyDescent="0.35">
      <c r="A30" s="98" t="str">
        <f>IF(January!A30="","",January!A30)</f>
        <v/>
      </c>
      <c r="B30" s="64" t="str">
        <f>January!B30</f>
        <v/>
      </c>
      <c r="C30" s="65" t="str">
        <f>January!C30</f>
        <v/>
      </c>
      <c r="D30" s="64" t="str">
        <f>January!D30</f>
        <v/>
      </c>
      <c r="E30" s="65" t="str">
        <f>January!E30</f>
        <v/>
      </c>
      <c r="F30" s="65" t="str">
        <f>January!F30</f>
        <v/>
      </c>
      <c r="G30" s="65" t="str">
        <f>January!G30</f>
        <v/>
      </c>
      <c r="H30" s="64" t="str">
        <f>January!H30</f>
        <v/>
      </c>
      <c r="I30" s="65" t="str">
        <f>January!I30</f>
        <v/>
      </c>
      <c r="J30" s="65" t="str">
        <f>January!J30</f>
        <v/>
      </c>
      <c r="K30" s="65" t="str">
        <f>January!K30</f>
        <v/>
      </c>
      <c r="L30" s="198">
        <f>January!R30</f>
        <v>0</v>
      </c>
      <c r="M30" s="66"/>
      <c r="N30" s="66"/>
      <c r="O30" s="66"/>
      <c r="P30" s="66"/>
      <c r="Q30" s="66"/>
      <c r="R30" s="49">
        <f t="shared" si="0"/>
        <v>0</v>
      </c>
      <c r="S30" s="65"/>
      <c r="T30" s="69"/>
      <c r="U30" s="70"/>
      <c r="V30" s="135"/>
      <c r="W30" s="135"/>
      <c r="X30" s="98" t="str">
        <f>IF(January!X30="","",January!X30)</f>
        <v/>
      </c>
      <c r="Y30" s="2" t="str" cm="1">
        <f t="array" ref="Y30">_xlfn.IFS(A30="","",A30=" ","",A30=0,"",TRUE,1)</f>
        <v/>
      </c>
      <c r="Z30" s="2" t="str" cm="1">
        <f t="array" ref="Z30">_xlfn.IFS(K30="","",K30=" ","",K30=0,"",TRUE,1)</f>
        <v/>
      </c>
    </row>
    <row r="31" spans="1:26" ht="23.25" customHeight="1" x14ac:dyDescent="0.35">
      <c r="A31" s="98" t="str">
        <f>IF(January!A31="","",January!A31)</f>
        <v/>
      </c>
      <c r="B31" s="64" t="str">
        <f>January!B31</f>
        <v/>
      </c>
      <c r="C31" s="65" t="str">
        <f>January!C31</f>
        <v/>
      </c>
      <c r="D31" s="64" t="str">
        <f>January!D31</f>
        <v/>
      </c>
      <c r="E31" s="65" t="str">
        <f>January!E31</f>
        <v/>
      </c>
      <c r="F31" s="65" t="str">
        <f>January!F31</f>
        <v/>
      </c>
      <c r="G31" s="65" t="str">
        <f>January!G31</f>
        <v/>
      </c>
      <c r="H31" s="64" t="str">
        <f>January!H31</f>
        <v/>
      </c>
      <c r="I31" s="65" t="str">
        <f>January!I31</f>
        <v/>
      </c>
      <c r="J31" s="65" t="str">
        <f>January!J31</f>
        <v/>
      </c>
      <c r="K31" s="65" t="str">
        <f>January!K31</f>
        <v/>
      </c>
      <c r="L31" s="198">
        <f>January!R31</f>
        <v>0</v>
      </c>
      <c r="M31" s="66"/>
      <c r="N31" s="66"/>
      <c r="O31" s="66"/>
      <c r="P31" s="66"/>
      <c r="Q31" s="66"/>
      <c r="R31" s="49">
        <f t="shared" si="0"/>
        <v>0</v>
      </c>
      <c r="S31" s="65"/>
      <c r="T31" s="69"/>
      <c r="U31" s="70"/>
      <c r="V31" s="135"/>
      <c r="W31" s="135"/>
      <c r="X31" s="98" t="str">
        <f>IF(January!X31="","",January!X31)</f>
        <v/>
      </c>
      <c r="Y31" s="2" t="str" cm="1">
        <f t="array" ref="Y31">_xlfn.IFS(A31="","",A31=" ","",A31=0,"",TRUE,1)</f>
        <v/>
      </c>
      <c r="Z31" s="2" t="str" cm="1">
        <f t="array" ref="Z31">_xlfn.IFS(K31="","",K31=" ","",K31=0,"",TRUE,1)</f>
        <v/>
      </c>
    </row>
    <row r="32" spans="1:26" ht="23.25" customHeight="1" x14ac:dyDescent="0.35">
      <c r="A32" s="98" t="str">
        <f>IF(January!A32="","",January!A32)</f>
        <v/>
      </c>
      <c r="B32" s="64" t="str">
        <f>January!B32</f>
        <v/>
      </c>
      <c r="C32" s="65" t="str">
        <f>January!C32</f>
        <v/>
      </c>
      <c r="D32" s="64" t="str">
        <f>January!D32</f>
        <v/>
      </c>
      <c r="E32" s="65" t="str">
        <f>January!E32</f>
        <v/>
      </c>
      <c r="F32" s="65" t="str">
        <f>January!F32</f>
        <v/>
      </c>
      <c r="G32" s="65" t="str">
        <f>January!G32</f>
        <v/>
      </c>
      <c r="H32" s="64" t="str">
        <f>January!H32</f>
        <v/>
      </c>
      <c r="I32" s="65" t="str">
        <f>January!I32</f>
        <v/>
      </c>
      <c r="J32" s="65" t="str">
        <f>January!J32</f>
        <v/>
      </c>
      <c r="K32" s="65" t="str">
        <f>January!K32</f>
        <v/>
      </c>
      <c r="L32" s="198">
        <f>January!R32</f>
        <v>0</v>
      </c>
      <c r="M32" s="66"/>
      <c r="N32" s="66"/>
      <c r="O32" s="66"/>
      <c r="P32" s="66"/>
      <c r="Q32" s="66"/>
      <c r="R32" s="49">
        <f t="shared" si="0"/>
        <v>0</v>
      </c>
      <c r="S32" s="65"/>
      <c r="T32" s="69"/>
      <c r="U32" s="70"/>
      <c r="V32" s="135"/>
      <c r="W32" s="135"/>
      <c r="X32" s="98" t="str">
        <f>IF(January!X32="","",January!X32)</f>
        <v/>
      </c>
      <c r="Y32" s="2" t="str" cm="1">
        <f t="array" ref="Y32">_xlfn.IFS(A32="","",A32=" ","",A32=0,"",TRUE,1)</f>
        <v/>
      </c>
      <c r="Z32" s="2" t="str" cm="1">
        <f t="array" ref="Z32">_xlfn.IFS(K32="","",K32=" ","",K32=0,"",TRUE,1)</f>
        <v/>
      </c>
    </row>
    <row r="33" spans="1:26" ht="23.25" customHeight="1" x14ac:dyDescent="0.35">
      <c r="A33" s="98" t="str">
        <f>IF(January!A33="","",January!A33)</f>
        <v/>
      </c>
      <c r="B33" s="64" t="str">
        <f>January!B33</f>
        <v/>
      </c>
      <c r="C33" s="65" t="str">
        <f>January!C33</f>
        <v/>
      </c>
      <c r="D33" s="64" t="str">
        <f>January!D33</f>
        <v/>
      </c>
      <c r="E33" s="65" t="str">
        <f>January!E33</f>
        <v/>
      </c>
      <c r="F33" s="65" t="str">
        <f>January!F33</f>
        <v/>
      </c>
      <c r="G33" s="65" t="str">
        <f>January!G33</f>
        <v/>
      </c>
      <c r="H33" s="64" t="str">
        <f>January!H33</f>
        <v/>
      </c>
      <c r="I33" s="65" t="str">
        <f>January!I33</f>
        <v/>
      </c>
      <c r="J33" s="65" t="str">
        <f>January!J33</f>
        <v/>
      </c>
      <c r="K33" s="65" t="str">
        <f>January!K33</f>
        <v/>
      </c>
      <c r="L33" s="198">
        <f>January!R33</f>
        <v>0</v>
      </c>
      <c r="M33" s="66"/>
      <c r="N33" s="66"/>
      <c r="O33" s="66"/>
      <c r="P33" s="66"/>
      <c r="Q33" s="66"/>
      <c r="R33" s="49">
        <f t="shared" si="0"/>
        <v>0</v>
      </c>
      <c r="S33" s="65"/>
      <c r="T33" s="69"/>
      <c r="U33" s="70"/>
      <c r="V33" s="135"/>
      <c r="W33" s="135"/>
      <c r="X33" s="98" t="str">
        <f>IF(January!X33="","",January!X33)</f>
        <v/>
      </c>
      <c r="Y33" s="2" t="str" cm="1">
        <f t="array" ref="Y33">_xlfn.IFS(A33="","",A33=" ","",A33=0,"",TRUE,1)</f>
        <v/>
      </c>
      <c r="Z33" s="2" t="str" cm="1">
        <f t="array" ref="Z33">_xlfn.IFS(K33="","",K33=" ","",K33=0,"",TRUE,1)</f>
        <v/>
      </c>
    </row>
    <row r="34" spans="1:26" ht="23.25" customHeight="1" x14ac:dyDescent="0.35">
      <c r="A34" s="98" t="str">
        <f>IF(January!A34="","",January!A34)</f>
        <v/>
      </c>
      <c r="B34" s="64" t="str">
        <f>January!B34</f>
        <v/>
      </c>
      <c r="C34" s="65" t="str">
        <f>January!C34</f>
        <v/>
      </c>
      <c r="D34" s="64" t="str">
        <f>January!D34</f>
        <v/>
      </c>
      <c r="E34" s="65" t="str">
        <f>January!E34</f>
        <v/>
      </c>
      <c r="F34" s="65" t="str">
        <f>January!F34</f>
        <v/>
      </c>
      <c r="G34" s="65" t="str">
        <f>January!G34</f>
        <v/>
      </c>
      <c r="H34" s="64" t="str">
        <f>January!H34</f>
        <v/>
      </c>
      <c r="I34" s="65" t="str">
        <f>January!I34</f>
        <v/>
      </c>
      <c r="J34" s="65" t="str">
        <f>January!J34</f>
        <v/>
      </c>
      <c r="K34" s="65" t="str">
        <f>January!K34</f>
        <v/>
      </c>
      <c r="L34" s="198">
        <f>January!R34</f>
        <v>0</v>
      </c>
      <c r="M34" s="66"/>
      <c r="N34" s="66"/>
      <c r="O34" s="66"/>
      <c r="P34" s="66"/>
      <c r="Q34" s="66"/>
      <c r="R34" s="49">
        <f t="shared" si="0"/>
        <v>0</v>
      </c>
      <c r="S34" s="65"/>
      <c r="T34" s="69"/>
      <c r="U34" s="70"/>
      <c r="V34" s="135"/>
      <c r="W34" s="135"/>
      <c r="X34" s="98" t="str">
        <f>IF(January!X34="","",January!X34)</f>
        <v/>
      </c>
      <c r="Y34" s="2" t="str" cm="1">
        <f t="array" ref="Y34">_xlfn.IFS(A34="","",A34=" ","",A34=0,"",TRUE,1)</f>
        <v/>
      </c>
      <c r="Z34" s="2" t="str" cm="1">
        <f t="array" ref="Z34">_xlfn.IFS(K34="","",K34=" ","",K34=0,"",TRUE,1)</f>
        <v/>
      </c>
    </row>
    <row r="35" spans="1:26" ht="23.25" customHeight="1" x14ac:dyDescent="0.35">
      <c r="A35" s="98" t="str">
        <f>IF(January!A35="","",January!A35)</f>
        <v/>
      </c>
      <c r="B35" s="64" t="str">
        <f>January!B35</f>
        <v/>
      </c>
      <c r="C35" s="65" t="str">
        <f>January!C35</f>
        <v/>
      </c>
      <c r="D35" s="64" t="str">
        <f>January!D35</f>
        <v/>
      </c>
      <c r="E35" s="65" t="str">
        <f>January!E35</f>
        <v/>
      </c>
      <c r="F35" s="65" t="str">
        <f>January!F35</f>
        <v/>
      </c>
      <c r="G35" s="65" t="str">
        <f>January!G35</f>
        <v/>
      </c>
      <c r="H35" s="64" t="str">
        <f>January!H35</f>
        <v/>
      </c>
      <c r="I35" s="65" t="str">
        <f>January!I35</f>
        <v/>
      </c>
      <c r="J35" s="65" t="str">
        <f>January!J35</f>
        <v/>
      </c>
      <c r="K35" s="65" t="str">
        <f>January!K35</f>
        <v/>
      </c>
      <c r="L35" s="198">
        <f>January!R35</f>
        <v>0</v>
      </c>
      <c r="M35" s="66"/>
      <c r="N35" s="66"/>
      <c r="O35" s="66"/>
      <c r="P35" s="66"/>
      <c r="Q35" s="66"/>
      <c r="R35" s="49">
        <f t="shared" si="0"/>
        <v>0</v>
      </c>
      <c r="S35" s="65"/>
      <c r="T35" s="69"/>
      <c r="U35" s="70"/>
      <c r="V35" s="135"/>
      <c r="W35" s="135"/>
      <c r="X35" s="98" t="str">
        <f>IF(January!X35="","",January!X35)</f>
        <v/>
      </c>
      <c r="Y35" s="2" t="str" cm="1">
        <f t="array" ref="Y35">_xlfn.IFS(A35="","",A35=" ","",A35=0,"",TRUE,1)</f>
        <v/>
      </c>
      <c r="Z35" s="2" t="str" cm="1">
        <f t="array" ref="Z35">_xlfn.IFS(K35="","",K35=" ","",K35=0,"",TRUE,1)</f>
        <v/>
      </c>
    </row>
    <row r="36" spans="1:26" ht="23.25" customHeight="1" x14ac:dyDescent="0.35">
      <c r="A36" s="98" t="str">
        <f>IF(January!A36="","",January!A36)</f>
        <v/>
      </c>
      <c r="B36" s="64" t="str">
        <f>January!B36</f>
        <v/>
      </c>
      <c r="C36" s="65" t="str">
        <f>January!C36</f>
        <v/>
      </c>
      <c r="D36" s="64" t="str">
        <f>January!D36</f>
        <v/>
      </c>
      <c r="E36" s="65" t="str">
        <f>January!E36</f>
        <v/>
      </c>
      <c r="F36" s="65" t="str">
        <f>January!F36</f>
        <v/>
      </c>
      <c r="G36" s="65" t="str">
        <f>January!G36</f>
        <v/>
      </c>
      <c r="H36" s="64" t="str">
        <f>January!H36</f>
        <v/>
      </c>
      <c r="I36" s="65" t="str">
        <f>January!I36</f>
        <v/>
      </c>
      <c r="J36" s="65" t="str">
        <f>January!J36</f>
        <v/>
      </c>
      <c r="K36" s="65" t="str">
        <f>January!K36</f>
        <v/>
      </c>
      <c r="L36" s="198">
        <f>January!R36</f>
        <v>0</v>
      </c>
      <c r="M36" s="66"/>
      <c r="N36" s="66"/>
      <c r="O36" s="66"/>
      <c r="P36" s="66"/>
      <c r="Q36" s="66"/>
      <c r="R36" s="49">
        <f t="shared" si="0"/>
        <v>0</v>
      </c>
      <c r="S36" s="65"/>
      <c r="T36" s="69"/>
      <c r="U36" s="70"/>
      <c r="V36" s="135"/>
      <c r="W36" s="135"/>
      <c r="X36" s="98" t="str">
        <f>IF(January!X36="","",January!X36)</f>
        <v/>
      </c>
      <c r="Y36" s="2" t="str" cm="1">
        <f t="array" ref="Y36">_xlfn.IFS(A36="","",A36=" ","",A36=0,"",TRUE,1)</f>
        <v/>
      </c>
      <c r="Z36" s="2" t="str" cm="1">
        <f t="array" ref="Z36">_xlfn.IFS(K36="","",K36=" ","",K36=0,"",TRUE,1)</f>
        <v/>
      </c>
    </row>
    <row r="37" spans="1:26" ht="23.25" customHeight="1" x14ac:dyDescent="0.35">
      <c r="A37" s="98" t="str">
        <f>IF(January!A37="","",January!A37)</f>
        <v/>
      </c>
      <c r="B37" s="64" t="str">
        <f>January!B37</f>
        <v/>
      </c>
      <c r="C37" s="65" t="str">
        <f>January!C37</f>
        <v/>
      </c>
      <c r="D37" s="64" t="str">
        <f>January!D37</f>
        <v/>
      </c>
      <c r="E37" s="65" t="str">
        <f>January!E37</f>
        <v/>
      </c>
      <c r="F37" s="65" t="str">
        <f>January!F37</f>
        <v/>
      </c>
      <c r="G37" s="65" t="str">
        <f>January!G37</f>
        <v/>
      </c>
      <c r="H37" s="64" t="str">
        <f>January!H37</f>
        <v/>
      </c>
      <c r="I37" s="65" t="str">
        <f>January!I37</f>
        <v/>
      </c>
      <c r="J37" s="65" t="str">
        <f>January!J37</f>
        <v/>
      </c>
      <c r="K37" s="65" t="str">
        <f>January!K37</f>
        <v/>
      </c>
      <c r="L37" s="198">
        <f>January!R37</f>
        <v>0</v>
      </c>
      <c r="M37" s="66"/>
      <c r="N37" s="66"/>
      <c r="O37" s="66"/>
      <c r="P37" s="66"/>
      <c r="Q37" s="66"/>
      <c r="R37" s="49">
        <f t="shared" si="0"/>
        <v>0</v>
      </c>
      <c r="S37" s="65"/>
      <c r="T37" s="69"/>
      <c r="U37" s="70"/>
      <c r="V37" s="135"/>
      <c r="W37" s="135"/>
      <c r="X37" s="98" t="str">
        <f>IF(January!X37="","",January!X37)</f>
        <v/>
      </c>
      <c r="Y37" s="2" t="str" cm="1">
        <f t="array" ref="Y37">_xlfn.IFS(A37="","",A37=" ","",A37=0,"",TRUE,1)</f>
        <v/>
      </c>
      <c r="Z37" s="2" t="str" cm="1">
        <f t="array" ref="Z37">_xlfn.IFS(K37="","",K37=" ","",K37=0,"",TRUE,1)</f>
        <v/>
      </c>
    </row>
    <row r="38" spans="1:26" ht="23.25" customHeight="1" x14ac:dyDescent="0.35">
      <c r="A38" s="98" t="str">
        <f>IF(January!A38="","",January!A38)</f>
        <v/>
      </c>
      <c r="B38" s="64" t="str">
        <f>January!B38</f>
        <v/>
      </c>
      <c r="C38" s="65" t="str">
        <f>January!C38</f>
        <v/>
      </c>
      <c r="D38" s="64" t="str">
        <f>January!D38</f>
        <v/>
      </c>
      <c r="E38" s="65" t="str">
        <f>January!E38</f>
        <v/>
      </c>
      <c r="F38" s="65" t="str">
        <f>January!F38</f>
        <v/>
      </c>
      <c r="G38" s="65" t="str">
        <f>January!G38</f>
        <v/>
      </c>
      <c r="H38" s="64" t="str">
        <f>January!H38</f>
        <v/>
      </c>
      <c r="I38" s="65" t="str">
        <f>January!I38</f>
        <v/>
      </c>
      <c r="J38" s="65" t="str">
        <f>January!J38</f>
        <v/>
      </c>
      <c r="K38" s="65" t="str">
        <f>January!K38</f>
        <v/>
      </c>
      <c r="L38" s="198">
        <f>January!R38</f>
        <v>0</v>
      </c>
      <c r="M38" s="66"/>
      <c r="N38" s="66"/>
      <c r="O38" s="66"/>
      <c r="P38" s="66"/>
      <c r="Q38" s="66"/>
      <c r="R38" s="49">
        <f t="shared" si="0"/>
        <v>0</v>
      </c>
      <c r="S38" s="65"/>
      <c r="T38" s="69"/>
      <c r="U38" s="70"/>
      <c r="V38" s="135"/>
      <c r="W38" s="135"/>
      <c r="X38" s="98" t="str">
        <f>IF(January!X38="","",January!X38)</f>
        <v/>
      </c>
      <c r="Y38" s="2" t="str" cm="1">
        <f t="array" ref="Y38">_xlfn.IFS(A38="","",A38=" ","",A38=0,"",TRUE,1)</f>
        <v/>
      </c>
      <c r="Z38" s="2" t="str" cm="1">
        <f t="array" ref="Z38">_xlfn.IFS(K38="","",K38=" ","",K38=0,"",TRUE,1)</f>
        <v/>
      </c>
    </row>
    <row r="39" spans="1:26" ht="23.25" customHeight="1" x14ac:dyDescent="0.35">
      <c r="A39" s="98" t="str">
        <f>IF(January!A39="","",January!A39)</f>
        <v/>
      </c>
      <c r="B39" s="64" t="str">
        <f>January!B39</f>
        <v/>
      </c>
      <c r="C39" s="65" t="str">
        <f>January!C39</f>
        <v/>
      </c>
      <c r="D39" s="64" t="str">
        <f>January!D39</f>
        <v/>
      </c>
      <c r="E39" s="65" t="str">
        <f>January!E39</f>
        <v/>
      </c>
      <c r="F39" s="65" t="str">
        <f>January!F39</f>
        <v/>
      </c>
      <c r="G39" s="65" t="str">
        <f>January!G39</f>
        <v/>
      </c>
      <c r="H39" s="64" t="str">
        <f>January!H39</f>
        <v/>
      </c>
      <c r="I39" s="65" t="str">
        <f>January!I39</f>
        <v/>
      </c>
      <c r="J39" s="65" t="str">
        <f>January!J39</f>
        <v/>
      </c>
      <c r="K39" s="65" t="str">
        <f>January!K39</f>
        <v/>
      </c>
      <c r="L39" s="198">
        <f>January!R39</f>
        <v>0</v>
      </c>
      <c r="M39" s="66"/>
      <c r="N39" s="66"/>
      <c r="O39" s="66"/>
      <c r="P39" s="66"/>
      <c r="Q39" s="66"/>
      <c r="R39" s="49">
        <f t="shared" si="0"/>
        <v>0</v>
      </c>
      <c r="S39" s="65"/>
      <c r="T39" s="69"/>
      <c r="U39" s="70"/>
      <c r="V39" s="135"/>
      <c r="W39" s="135"/>
      <c r="X39" s="98" t="str">
        <f>IF(January!X39="","",January!X39)</f>
        <v/>
      </c>
      <c r="Y39" s="2" t="str" cm="1">
        <f t="array" ref="Y39">_xlfn.IFS(A39="","",A39=" ","",A39=0,"",TRUE,1)</f>
        <v/>
      </c>
      <c r="Z39" s="2" t="str" cm="1">
        <f t="array" ref="Z39">_xlfn.IFS(K39="","",K39=" ","",K39=0,"",TRUE,1)</f>
        <v/>
      </c>
    </row>
    <row r="40" spans="1:26" ht="23.25" customHeight="1" x14ac:dyDescent="0.35">
      <c r="A40" s="98" t="str">
        <f>IF(January!A40="","",January!A40)</f>
        <v/>
      </c>
      <c r="B40" s="64" t="str">
        <f>January!B40</f>
        <v/>
      </c>
      <c r="C40" s="65" t="str">
        <f>January!C40</f>
        <v/>
      </c>
      <c r="D40" s="64" t="str">
        <f>January!D40</f>
        <v/>
      </c>
      <c r="E40" s="65" t="str">
        <f>January!E40</f>
        <v/>
      </c>
      <c r="F40" s="65" t="str">
        <f>January!F40</f>
        <v/>
      </c>
      <c r="G40" s="65" t="str">
        <f>January!G40</f>
        <v/>
      </c>
      <c r="H40" s="64" t="str">
        <f>January!H40</f>
        <v/>
      </c>
      <c r="I40" s="65" t="str">
        <f>January!I40</f>
        <v/>
      </c>
      <c r="J40" s="65" t="str">
        <f>January!J40</f>
        <v/>
      </c>
      <c r="K40" s="65" t="str">
        <f>January!K40</f>
        <v/>
      </c>
      <c r="L40" s="198">
        <f>January!R40</f>
        <v>0</v>
      </c>
      <c r="M40" s="66"/>
      <c r="N40" s="66"/>
      <c r="O40" s="66"/>
      <c r="P40" s="66"/>
      <c r="Q40" s="66"/>
      <c r="R40" s="49">
        <f t="shared" si="0"/>
        <v>0</v>
      </c>
      <c r="S40" s="65"/>
      <c r="T40" s="69"/>
      <c r="U40" s="70"/>
      <c r="V40" s="135"/>
      <c r="W40" s="135"/>
      <c r="X40" s="98" t="str">
        <f>IF(January!X40="","",January!X40)</f>
        <v/>
      </c>
      <c r="Y40" s="2" t="str" cm="1">
        <f t="array" ref="Y40">_xlfn.IFS(A40="","",A40=" ","",A40=0,"",TRUE,1)</f>
        <v/>
      </c>
      <c r="Z40" s="2" t="str" cm="1">
        <f t="array" ref="Z40">_xlfn.IFS(K40="","",K40=" ","",K40=0,"",TRUE,1)</f>
        <v/>
      </c>
    </row>
    <row r="41" spans="1:26" ht="23.25" customHeight="1" x14ac:dyDescent="0.35">
      <c r="A41" s="98" t="str">
        <f>IF(January!A41="","",January!A41)</f>
        <v/>
      </c>
      <c r="B41" s="64" t="str">
        <f>January!B41</f>
        <v/>
      </c>
      <c r="C41" s="65" t="str">
        <f>January!C41</f>
        <v/>
      </c>
      <c r="D41" s="64" t="str">
        <f>January!D41</f>
        <v/>
      </c>
      <c r="E41" s="65" t="str">
        <f>January!E41</f>
        <v/>
      </c>
      <c r="F41" s="65" t="str">
        <f>January!F41</f>
        <v/>
      </c>
      <c r="G41" s="65" t="str">
        <f>January!G41</f>
        <v/>
      </c>
      <c r="H41" s="64" t="str">
        <f>January!H41</f>
        <v/>
      </c>
      <c r="I41" s="65" t="str">
        <f>January!I41</f>
        <v/>
      </c>
      <c r="J41" s="65" t="str">
        <f>January!J41</f>
        <v/>
      </c>
      <c r="K41" s="65" t="str">
        <f>January!K41</f>
        <v/>
      </c>
      <c r="L41" s="198">
        <f>January!R41</f>
        <v>0</v>
      </c>
      <c r="M41" s="66"/>
      <c r="N41" s="66"/>
      <c r="O41" s="66"/>
      <c r="P41" s="66"/>
      <c r="Q41" s="66"/>
      <c r="R41" s="49">
        <f t="shared" si="0"/>
        <v>0</v>
      </c>
      <c r="S41" s="65"/>
      <c r="T41" s="69"/>
      <c r="U41" s="70"/>
      <c r="V41" s="135"/>
      <c r="W41" s="135"/>
      <c r="X41" s="98" t="str">
        <f>IF(January!X41="","",January!X41)</f>
        <v/>
      </c>
      <c r="Y41" s="2" t="str" cm="1">
        <f t="array" ref="Y41">_xlfn.IFS(A41="","",A41=" ","",A41=0,"",TRUE,1)</f>
        <v/>
      </c>
      <c r="Z41" s="2" t="str" cm="1">
        <f t="array" ref="Z41">_xlfn.IFS(K41="","",K41=" ","",K41=0,"",TRUE,1)</f>
        <v/>
      </c>
    </row>
    <row r="42" spans="1:26" ht="23.25" customHeight="1" x14ac:dyDescent="0.35">
      <c r="A42" s="98" t="str">
        <f>IF(January!A42="","",January!A42)</f>
        <v/>
      </c>
      <c r="B42" s="64" t="str">
        <f>January!B42</f>
        <v/>
      </c>
      <c r="C42" s="65" t="str">
        <f>January!C42</f>
        <v/>
      </c>
      <c r="D42" s="64" t="str">
        <f>January!D42</f>
        <v/>
      </c>
      <c r="E42" s="65" t="str">
        <f>January!E42</f>
        <v/>
      </c>
      <c r="F42" s="65" t="str">
        <f>January!F42</f>
        <v/>
      </c>
      <c r="G42" s="65" t="str">
        <f>January!G42</f>
        <v/>
      </c>
      <c r="H42" s="64" t="str">
        <f>January!H42</f>
        <v/>
      </c>
      <c r="I42" s="65" t="str">
        <f>January!I42</f>
        <v/>
      </c>
      <c r="J42" s="65" t="str">
        <f>January!J42</f>
        <v/>
      </c>
      <c r="K42" s="65" t="str">
        <f>January!K42</f>
        <v/>
      </c>
      <c r="L42" s="198">
        <f>January!R42</f>
        <v>0</v>
      </c>
      <c r="M42" s="66"/>
      <c r="N42" s="66"/>
      <c r="O42" s="66"/>
      <c r="P42" s="66"/>
      <c r="Q42" s="66"/>
      <c r="R42" s="49">
        <f t="shared" si="0"/>
        <v>0</v>
      </c>
      <c r="S42" s="65"/>
      <c r="T42" s="69"/>
      <c r="U42" s="70"/>
      <c r="V42" s="135"/>
      <c r="W42" s="135"/>
      <c r="X42" s="98" t="str">
        <f>IF(January!X42="","",January!X42)</f>
        <v/>
      </c>
      <c r="Y42" s="2" t="str" cm="1">
        <f t="array" ref="Y42">_xlfn.IFS(A42="","",A42=" ","",A42=0,"",TRUE,1)</f>
        <v/>
      </c>
      <c r="Z42" s="2" t="str" cm="1">
        <f t="array" ref="Z42">_xlfn.IFS(K42="","",K42=" ","",K42=0,"",TRUE,1)</f>
        <v/>
      </c>
    </row>
    <row r="43" spans="1:26" ht="23.25" customHeight="1" x14ac:dyDescent="0.35">
      <c r="A43" s="98" t="str">
        <f>IF(January!A43="","",January!A43)</f>
        <v/>
      </c>
      <c r="B43" s="64" t="str">
        <f>January!B43</f>
        <v/>
      </c>
      <c r="C43" s="65" t="str">
        <f>January!C43</f>
        <v/>
      </c>
      <c r="D43" s="64" t="str">
        <f>January!D43</f>
        <v/>
      </c>
      <c r="E43" s="65" t="str">
        <f>January!E43</f>
        <v/>
      </c>
      <c r="F43" s="65" t="str">
        <f>January!F43</f>
        <v/>
      </c>
      <c r="G43" s="65" t="str">
        <f>January!G43</f>
        <v/>
      </c>
      <c r="H43" s="64" t="str">
        <f>January!H43</f>
        <v/>
      </c>
      <c r="I43" s="65" t="str">
        <f>January!I43</f>
        <v/>
      </c>
      <c r="J43" s="65" t="str">
        <f>January!J43</f>
        <v/>
      </c>
      <c r="K43" s="65" t="str">
        <f>January!K43</f>
        <v/>
      </c>
      <c r="L43" s="198">
        <f>January!R43</f>
        <v>0</v>
      </c>
      <c r="M43" s="66"/>
      <c r="N43" s="66"/>
      <c r="O43" s="66"/>
      <c r="P43" s="66"/>
      <c r="Q43" s="66"/>
      <c r="R43" s="49">
        <f t="shared" si="0"/>
        <v>0</v>
      </c>
      <c r="S43" s="65"/>
      <c r="T43" s="69"/>
      <c r="U43" s="70"/>
      <c r="V43" s="135"/>
      <c r="W43" s="135"/>
      <c r="X43" s="98" t="str">
        <f>IF(January!X43="","",January!X43)</f>
        <v/>
      </c>
      <c r="Y43" s="2" t="str" cm="1">
        <f t="array" ref="Y43">_xlfn.IFS(A43="","",A43=" ","",A43=0,"",TRUE,1)</f>
        <v/>
      </c>
      <c r="Z43" s="2" t="str" cm="1">
        <f t="array" ref="Z43">_xlfn.IFS(K43="","",K43=" ","",K43=0,"",TRUE,1)</f>
        <v/>
      </c>
    </row>
    <row r="44" spans="1:26" ht="23.25" customHeight="1" x14ac:dyDescent="0.35">
      <c r="A44" s="98" t="str">
        <f>IF(January!A44="","",January!A44)</f>
        <v/>
      </c>
      <c r="B44" s="64" t="str">
        <f>January!B44</f>
        <v/>
      </c>
      <c r="C44" s="65" t="str">
        <f>January!C44</f>
        <v/>
      </c>
      <c r="D44" s="64" t="str">
        <f>January!D44</f>
        <v/>
      </c>
      <c r="E44" s="65" t="str">
        <f>January!E44</f>
        <v/>
      </c>
      <c r="F44" s="65" t="str">
        <f>January!F44</f>
        <v/>
      </c>
      <c r="G44" s="65" t="str">
        <f>January!G44</f>
        <v/>
      </c>
      <c r="H44" s="64" t="str">
        <f>January!H44</f>
        <v/>
      </c>
      <c r="I44" s="65" t="str">
        <f>January!I44</f>
        <v/>
      </c>
      <c r="J44" s="65" t="str">
        <f>January!J44</f>
        <v/>
      </c>
      <c r="K44" s="65" t="str">
        <f>January!K44</f>
        <v/>
      </c>
      <c r="L44" s="198">
        <f>January!R44</f>
        <v>0</v>
      </c>
      <c r="M44" s="66"/>
      <c r="N44" s="66"/>
      <c r="O44" s="66"/>
      <c r="P44" s="66"/>
      <c r="Q44" s="66"/>
      <c r="R44" s="49">
        <f t="shared" si="0"/>
        <v>0</v>
      </c>
      <c r="S44" s="65"/>
      <c r="T44" s="69"/>
      <c r="U44" s="70"/>
      <c r="V44" s="135"/>
      <c r="W44" s="135"/>
      <c r="X44" s="98" t="str">
        <f>IF(January!X44="","",January!X44)</f>
        <v/>
      </c>
      <c r="Y44" s="2" t="str" cm="1">
        <f t="array" ref="Y44">_xlfn.IFS(A44="","",A44=" ","",A44=0,"",TRUE,1)</f>
        <v/>
      </c>
      <c r="Z44" s="2" t="str" cm="1">
        <f t="array" ref="Z44">_xlfn.IFS(K44="","",K44=" ","",K44=0,"",TRUE,1)</f>
        <v/>
      </c>
    </row>
    <row r="45" spans="1:26" ht="23.25" customHeight="1" x14ac:dyDescent="0.35">
      <c r="A45" s="98" t="str">
        <f>IF(January!A45="","",January!A45)</f>
        <v/>
      </c>
      <c r="B45" s="64" t="str">
        <f>January!B45</f>
        <v/>
      </c>
      <c r="C45" s="65" t="str">
        <f>January!C45</f>
        <v/>
      </c>
      <c r="D45" s="64" t="str">
        <f>January!D45</f>
        <v/>
      </c>
      <c r="E45" s="65" t="str">
        <f>January!E45</f>
        <v/>
      </c>
      <c r="F45" s="65" t="str">
        <f>January!F45</f>
        <v/>
      </c>
      <c r="G45" s="65" t="str">
        <f>January!G45</f>
        <v/>
      </c>
      <c r="H45" s="64" t="str">
        <f>January!H45</f>
        <v/>
      </c>
      <c r="I45" s="65" t="str">
        <f>January!I45</f>
        <v/>
      </c>
      <c r="J45" s="65" t="str">
        <f>January!J45</f>
        <v/>
      </c>
      <c r="K45" s="65" t="str">
        <f>January!K45</f>
        <v/>
      </c>
      <c r="L45" s="198">
        <f>January!R45</f>
        <v>0</v>
      </c>
      <c r="M45" s="66"/>
      <c r="N45" s="66"/>
      <c r="O45" s="66"/>
      <c r="P45" s="66"/>
      <c r="Q45" s="66"/>
      <c r="R45" s="49">
        <f t="shared" si="0"/>
        <v>0</v>
      </c>
      <c r="S45" s="65"/>
      <c r="T45" s="69"/>
      <c r="U45" s="70"/>
      <c r="V45" s="135"/>
      <c r="W45" s="135"/>
      <c r="X45" s="98" t="str">
        <f>IF(January!X45="","",January!X45)</f>
        <v/>
      </c>
      <c r="Y45" s="2" t="str" cm="1">
        <f t="array" ref="Y45">_xlfn.IFS(A45="","",A45=" ","",A45=0,"",TRUE,1)</f>
        <v/>
      </c>
      <c r="Z45" s="2" t="str" cm="1">
        <f t="array" ref="Z45">_xlfn.IFS(K45="","",K45=" ","",K45=0,"",TRUE,1)</f>
        <v/>
      </c>
    </row>
    <row r="46" spans="1:26" ht="23.25" customHeight="1" x14ac:dyDescent="0.35">
      <c r="A46" s="98" t="str">
        <f>IF(January!A46="","",January!A46)</f>
        <v/>
      </c>
      <c r="B46" s="64" t="str">
        <f>January!B46</f>
        <v/>
      </c>
      <c r="C46" s="65" t="str">
        <f>January!C46</f>
        <v/>
      </c>
      <c r="D46" s="64" t="str">
        <f>January!D46</f>
        <v/>
      </c>
      <c r="E46" s="65" t="str">
        <f>January!E46</f>
        <v/>
      </c>
      <c r="F46" s="65" t="str">
        <f>January!F46</f>
        <v/>
      </c>
      <c r="G46" s="65" t="str">
        <f>January!G46</f>
        <v/>
      </c>
      <c r="H46" s="64" t="str">
        <f>January!H46</f>
        <v/>
      </c>
      <c r="I46" s="65" t="str">
        <f>January!I46</f>
        <v/>
      </c>
      <c r="J46" s="65" t="str">
        <f>January!J46</f>
        <v/>
      </c>
      <c r="K46" s="65" t="str">
        <f>January!K46</f>
        <v/>
      </c>
      <c r="L46" s="198">
        <f>January!R46</f>
        <v>0</v>
      </c>
      <c r="M46" s="66"/>
      <c r="N46" s="66"/>
      <c r="O46" s="66"/>
      <c r="P46" s="66"/>
      <c r="Q46" s="66"/>
      <c r="R46" s="49">
        <f t="shared" si="0"/>
        <v>0</v>
      </c>
      <c r="S46" s="65"/>
      <c r="T46" s="69"/>
      <c r="U46" s="70"/>
      <c r="V46" s="135"/>
      <c r="W46" s="135"/>
      <c r="X46" s="98" t="str">
        <f>IF(January!X46="","",January!X46)</f>
        <v/>
      </c>
      <c r="Y46" s="2" t="str" cm="1">
        <f t="array" ref="Y46">_xlfn.IFS(A46="","",A46=" ","",A46=0,"",TRUE,1)</f>
        <v/>
      </c>
      <c r="Z46" s="2" t="str" cm="1">
        <f t="array" ref="Z46">_xlfn.IFS(K46="","",K46=" ","",K46=0,"",TRUE,1)</f>
        <v/>
      </c>
    </row>
    <row r="47" spans="1:26" ht="23.25" customHeight="1" x14ac:dyDescent="0.35">
      <c r="A47" s="98" t="str">
        <f>IF(January!A47="","",January!A47)</f>
        <v/>
      </c>
      <c r="B47" s="64" t="str">
        <f>January!B47</f>
        <v/>
      </c>
      <c r="C47" s="65" t="str">
        <f>January!C47</f>
        <v/>
      </c>
      <c r="D47" s="64" t="str">
        <f>January!D47</f>
        <v/>
      </c>
      <c r="E47" s="65" t="str">
        <f>January!E47</f>
        <v/>
      </c>
      <c r="F47" s="65" t="str">
        <f>January!F47</f>
        <v/>
      </c>
      <c r="G47" s="65" t="str">
        <f>January!G47</f>
        <v/>
      </c>
      <c r="H47" s="64" t="str">
        <f>January!H47</f>
        <v/>
      </c>
      <c r="I47" s="65" t="str">
        <f>January!I47</f>
        <v/>
      </c>
      <c r="J47" s="65" t="str">
        <f>January!J47</f>
        <v/>
      </c>
      <c r="K47" s="65" t="str">
        <f>January!K47</f>
        <v/>
      </c>
      <c r="L47" s="198">
        <f>January!R47</f>
        <v>0</v>
      </c>
      <c r="M47" s="66"/>
      <c r="N47" s="66"/>
      <c r="O47" s="66"/>
      <c r="P47" s="66"/>
      <c r="Q47" s="66"/>
      <c r="R47" s="49">
        <f t="shared" si="0"/>
        <v>0</v>
      </c>
      <c r="S47" s="65"/>
      <c r="T47" s="69"/>
      <c r="U47" s="70"/>
      <c r="V47" s="135"/>
      <c r="W47" s="135"/>
      <c r="X47" s="98" t="str">
        <f>IF(January!X47="","",January!X47)</f>
        <v/>
      </c>
      <c r="Y47" s="2" t="str" cm="1">
        <f t="array" ref="Y47">_xlfn.IFS(A47="","",A47=" ","",A47=0,"",TRUE,1)</f>
        <v/>
      </c>
      <c r="Z47" s="2" t="str" cm="1">
        <f t="array" ref="Z47">_xlfn.IFS(K47="","",K47=" ","",K47=0,"",TRUE,1)</f>
        <v/>
      </c>
    </row>
    <row r="48" spans="1:26" ht="23.25" customHeight="1" x14ac:dyDescent="0.35">
      <c r="A48" s="98" t="str">
        <f>IF(January!A48="","",January!A48)</f>
        <v/>
      </c>
      <c r="B48" s="64" t="str">
        <f>January!B48</f>
        <v/>
      </c>
      <c r="C48" s="65" t="str">
        <f>January!C48</f>
        <v/>
      </c>
      <c r="D48" s="64" t="str">
        <f>January!D48</f>
        <v/>
      </c>
      <c r="E48" s="65" t="str">
        <f>January!E48</f>
        <v/>
      </c>
      <c r="F48" s="65" t="str">
        <f>January!F48</f>
        <v/>
      </c>
      <c r="G48" s="65" t="str">
        <f>January!G48</f>
        <v/>
      </c>
      <c r="H48" s="64" t="str">
        <f>January!H48</f>
        <v/>
      </c>
      <c r="I48" s="65" t="str">
        <f>January!I48</f>
        <v/>
      </c>
      <c r="J48" s="65" t="str">
        <f>January!J48</f>
        <v/>
      </c>
      <c r="K48" s="65" t="str">
        <f>January!K48</f>
        <v/>
      </c>
      <c r="L48" s="198">
        <f>January!R48</f>
        <v>0</v>
      </c>
      <c r="M48" s="66"/>
      <c r="N48" s="66"/>
      <c r="O48" s="66"/>
      <c r="P48" s="66"/>
      <c r="Q48" s="66"/>
      <c r="R48" s="49">
        <f t="shared" si="0"/>
        <v>0</v>
      </c>
      <c r="S48" s="65"/>
      <c r="T48" s="69"/>
      <c r="U48" s="70"/>
      <c r="V48" s="135"/>
      <c r="W48" s="135"/>
      <c r="X48" s="98" t="str">
        <f>IF(January!X48="","",January!X48)</f>
        <v/>
      </c>
      <c r="Y48" s="2" t="str" cm="1">
        <f t="array" ref="Y48">_xlfn.IFS(A48="","",A48=" ","",A48=0,"",TRUE,1)</f>
        <v/>
      </c>
      <c r="Z48" s="2" t="str" cm="1">
        <f t="array" ref="Z48">_xlfn.IFS(K48="","",K48=" ","",K48=0,"",TRUE,1)</f>
        <v/>
      </c>
    </row>
    <row r="49" spans="1:26" ht="23.25" customHeight="1" x14ac:dyDescent="0.35">
      <c r="A49" s="98" t="str">
        <f>IF(January!A49="","",January!A49)</f>
        <v/>
      </c>
      <c r="B49" s="64" t="str">
        <f>January!B49</f>
        <v/>
      </c>
      <c r="C49" s="65" t="str">
        <f>January!C49</f>
        <v/>
      </c>
      <c r="D49" s="64" t="str">
        <f>January!D49</f>
        <v/>
      </c>
      <c r="E49" s="65" t="str">
        <f>January!E49</f>
        <v/>
      </c>
      <c r="F49" s="65" t="str">
        <f>January!F49</f>
        <v/>
      </c>
      <c r="G49" s="65" t="str">
        <f>January!G49</f>
        <v/>
      </c>
      <c r="H49" s="64" t="str">
        <f>January!H49</f>
        <v/>
      </c>
      <c r="I49" s="65" t="str">
        <f>January!I49</f>
        <v/>
      </c>
      <c r="J49" s="65" t="str">
        <f>January!J49</f>
        <v/>
      </c>
      <c r="K49" s="65" t="str">
        <f>January!K49</f>
        <v/>
      </c>
      <c r="L49" s="198">
        <f>January!R49</f>
        <v>0</v>
      </c>
      <c r="M49" s="66"/>
      <c r="N49" s="66"/>
      <c r="O49" s="66"/>
      <c r="P49" s="66"/>
      <c r="Q49" s="66"/>
      <c r="R49" s="49">
        <f t="shared" si="0"/>
        <v>0</v>
      </c>
      <c r="S49" s="65"/>
      <c r="T49" s="69"/>
      <c r="U49" s="70"/>
      <c r="V49" s="135"/>
      <c r="W49" s="135"/>
      <c r="X49" s="98" t="str">
        <f>IF(January!X49="","",January!X49)</f>
        <v/>
      </c>
      <c r="Y49" s="2" t="str" cm="1">
        <f t="array" ref="Y49">_xlfn.IFS(A49="","",A49=" ","",A49=0,"",TRUE,1)</f>
        <v/>
      </c>
      <c r="Z49" s="2" t="str" cm="1">
        <f t="array" ref="Z49">_xlfn.IFS(K49="","",K49=" ","",K49=0,"",TRUE,1)</f>
        <v/>
      </c>
    </row>
    <row r="50" spans="1:26" ht="23.25" customHeight="1" x14ac:dyDescent="0.35">
      <c r="A50" s="98" t="str">
        <f>IF(January!A50="","",January!A50)</f>
        <v/>
      </c>
      <c r="B50" s="64" t="str">
        <f>January!B50</f>
        <v/>
      </c>
      <c r="C50" s="65" t="str">
        <f>January!C50</f>
        <v/>
      </c>
      <c r="D50" s="64" t="str">
        <f>January!D50</f>
        <v/>
      </c>
      <c r="E50" s="65" t="str">
        <f>January!E50</f>
        <v/>
      </c>
      <c r="F50" s="65" t="str">
        <f>January!F50</f>
        <v/>
      </c>
      <c r="G50" s="65" t="str">
        <f>January!G50</f>
        <v/>
      </c>
      <c r="H50" s="64" t="str">
        <f>January!H50</f>
        <v/>
      </c>
      <c r="I50" s="65" t="str">
        <f>January!I50</f>
        <v/>
      </c>
      <c r="J50" s="65" t="str">
        <f>January!J50</f>
        <v/>
      </c>
      <c r="K50" s="65" t="str">
        <f>January!K50</f>
        <v/>
      </c>
      <c r="L50" s="198">
        <f>January!R50</f>
        <v>0</v>
      </c>
      <c r="M50" s="66"/>
      <c r="N50" s="66"/>
      <c r="O50" s="66"/>
      <c r="P50" s="66"/>
      <c r="Q50" s="66"/>
      <c r="R50" s="49">
        <f t="shared" si="0"/>
        <v>0</v>
      </c>
      <c r="S50" s="65"/>
      <c r="T50" s="69"/>
      <c r="U50" s="70"/>
      <c r="V50" s="135"/>
      <c r="W50" s="135"/>
      <c r="X50" s="98" t="str">
        <f>IF(January!X50="","",January!X50)</f>
        <v/>
      </c>
      <c r="Y50" s="2" t="str" cm="1">
        <f t="array" ref="Y50">_xlfn.IFS(A50="","",A50=" ","",A50=0,"",TRUE,1)</f>
        <v/>
      </c>
      <c r="Z50" s="2" t="str" cm="1">
        <f t="array" ref="Z50">_xlfn.IFS(K50="","",K50=" ","",K50=0,"",TRUE,1)</f>
        <v/>
      </c>
    </row>
    <row r="51" spans="1:26" ht="23.25" customHeight="1" x14ac:dyDescent="0.35">
      <c r="A51" s="98" t="str">
        <f>IF(January!A51="","",January!A51)</f>
        <v/>
      </c>
      <c r="B51" s="64" t="str">
        <f>January!B51</f>
        <v/>
      </c>
      <c r="C51" s="65" t="str">
        <f>January!C51</f>
        <v/>
      </c>
      <c r="D51" s="64" t="str">
        <f>January!D51</f>
        <v/>
      </c>
      <c r="E51" s="65" t="str">
        <f>January!E51</f>
        <v/>
      </c>
      <c r="F51" s="65" t="str">
        <f>January!F51</f>
        <v/>
      </c>
      <c r="G51" s="65" t="str">
        <f>January!G51</f>
        <v/>
      </c>
      <c r="H51" s="64" t="str">
        <f>January!H51</f>
        <v/>
      </c>
      <c r="I51" s="65" t="str">
        <f>January!I51</f>
        <v/>
      </c>
      <c r="J51" s="65" t="str">
        <f>January!J51</f>
        <v/>
      </c>
      <c r="K51" s="65" t="str">
        <f>January!K51</f>
        <v/>
      </c>
      <c r="L51" s="198">
        <f>January!R51</f>
        <v>0</v>
      </c>
      <c r="M51" s="66"/>
      <c r="N51" s="66"/>
      <c r="O51" s="66"/>
      <c r="P51" s="66"/>
      <c r="Q51" s="66"/>
      <c r="R51" s="49">
        <f t="shared" si="0"/>
        <v>0</v>
      </c>
      <c r="S51" s="65"/>
      <c r="T51" s="69"/>
      <c r="U51" s="70"/>
      <c r="V51" s="135"/>
      <c r="W51" s="135"/>
      <c r="X51" s="98" t="str">
        <f>IF(January!X51="","",January!X51)</f>
        <v/>
      </c>
      <c r="Y51" s="2" t="str" cm="1">
        <f t="array" ref="Y51">_xlfn.IFS(A51="","",A51=" ","",A51=0,"",TRUE,1)</f>
        <v/>
      </c>
      <c r="Z51" s="2" t="str" cm="1">
        <f t="array" ref="Z51">_xlfn.IFS(K51="","",K51=" ","",K51=0,"",TRUE,1)</f>
        <v/>
      </c>
    </row>
    <row r="52" spans="1:26" ht="23.25" customHeight="1" x14ac:dyDescent="0.35">
      <c r="A52" s="98" t="str">
        <f>IF(January!A52="","",January!A52)</f>
        <v/>
      </c>
      <c r="B52" s="64" t="str">
        <f>January!B52</f>
        <v/>
      </c>
      <c r="C52" s="65" t="str">
        <f>January!C52</f>
        <v/>
      </c>
      <c r="D52" s="64" t="str">
        <f>January!D52</f>
        <v/>
      </c>
      <c r="E52" s="65" t="str">
        <f>January!E52</f>
        <v/>
      </c>
      <c r="F52" s="65" t="str">
        <f>January!F52</f>
        <v/>
      </c>
      <c r="G52" s="65" t="str">
        <f>January!G52</f>
        <v/>
      </c>
      <c r="H52" s="64" t="str">
        <f>January!H52</f>
        <v/>
      </c>
      <c r="I52" s="65" t="str">
        <f>January!I52</f>
        <v/>
      </c>
      <c r="J52" s="65" t="str">
        <f>January!J52</f>
        <v/>
      </c>
      <c r="K52" s="65" t="str">
        <f>January!K52</f>
        <v/>
      </c>
      <c r="L52" s="198">
        <f>January!R52</f>
        <v>0</v>
      </c>
      <c r="M52" s="66"/>
      <c r="N52" s="66"/>
      <c r="O52" s="66"/>
      <c r="P52" s="66"/>
      <c r="Q52" s="66"/>
      <c r="R52" s="49">
        <f t="shared" si="0"/>
        <v>0</v>
      </c>
      <c r="S52" s="65"/>
      <c r="T52" s="69"/>
      <c r="U52" s="70"/>
      <c r="V52" s="135"/>
      <c r="W52" s="135"/>
      <c r="X52" s="98" t="str">
        <f>IF(January!X52="","",January!X52)</f>
        <v/>
      </c>
      <c r="Y52" s="2" t="str" cm="1">
        <f t="array" ref="Y52">_xlfn.IFS(A52="","",A52=" ","",A52=0,"",TRUE,1)</f>
        <v/>
      </c>
      <c r="Z52" s="2" t="str" cm="1">
        <f t="array" ref="Z52">_xlfn.IFS(K52="","",K52=" ","",K52=0,"",TRUE,1)</f>
        <v/>
      </c>
    </row>
    <row r="53" spans="1:26" ht="23.25" customHeight="1" x14ac:dyDescent="0.35">
      <c r="A53" s="98" t="str">
        <f>IF(January!A53="","",January!A53)</f>
        <v/>
      </c>
      <c r="B53" s="64" t="str">
        <f>January!B53</f>
        <v/>
      </c>
      <c r="C53" s="65" t="str">
        <f>January!C53</f>
        <v/>
      </c>
      <c r="D53" s="64" t="str">
        <f>January!D53</f>
        <v/>
      </c>
      <c r="E53" s="65" t="str">
        <f>January!E53</f>
        <v/>
      </c>
      <c r="F53" s="65" t="str">
        <f>January!F53</f>
        <v/>
      </c>
      <c r="G53" s="65" t="str">
        <f>January!G53</f>
        <v/>
      </c>
      <c r="H53" s="64" t="str">
        <f>January!H53</f>
        <v/>
      </c>
      <c r="I53" s="65" t="str">
        <f>January!I53</f>
        <v/>
      </c>
      <c r="J53" s="65" t="str">
        <f>January!J53</f>
        <v/>
      </c>
      <c r="K53" s="65" t="str">
        <f>January!K53</f>
        <v/>
      </c>
      <c r="L53" s="198">
        <f>January!R53</f>
        <v>0</v>
      </c>
      <c r="M53" s="66"/>
      <c r="N53" s="66"/>
      <c r="O53" s="66"/>
      <c r="P53" s="66"/>
      <c r="Q53" s="66"/>
      <c r="R53" s="49">
        <f t="shared" si="0"/>
        <v>0</v>
      </c>
      <c r="S53" s="65"/>
      <c r="T53" s="69"/>
      <c r="U53" s="70"/>
      <c r="V53" s="135"/>
      <c r="W53" s="135"/>
      <c r="X53" s="98" t="str">
        <f>IF(January!X53="","",January!X53)</f>
        <v/>
      </c>
      <c r="Y53" s="2" t="str" cm="1">
        <f t="array" ref="Y53">_xlfn.IFS(A53="","",A53=" ","",A53=0,"",TRUE,1)</f>
        <v/>
      </c>
      <c r="Z53" s="2" t="str" cm="1">
        <f t="array" ref="Z53">_xlfn.IFS(K53="","",K53=" ","",K53=0,"",TRUE,1)</f>
        <v/>
      </c>
    </row>
    <row r="54" spans="1:26" ht="23.25" customHeight="1" x14ac:dyDescent="0.35">
      <c r="A54" s="98" t="str">
        <f>IF(January!A54="","",January!A54)</f>
        <v/>
      </c>
      <c r="B54" s="64" t="str">
        <f>January!B54</f>
        <v/>
      </c>
      <c r="C54" s="65" t="str">
        <f>January!C54</f>
        <v/>
      </c>
      <c r="D54" s="64" t="str">
        <f>January!D54</f>
        <v/>
      </c>
      <c r="E54" s="65" t="str">
        <f>January!E54</f>
        <v/>
      </c>
      <c r="F54" s="65" t="str">
        <f>January!F54</f>
        <v/>
      </c>
      <c r="G54" s="65" t="str">
        <f>January!G54</f>
        <v/>
      </c>
      <c r="H54" s="64" t="str">
        <f>January!H54</f>
        <v/>
      </c>
      <c r="I54" s="65" t="str">
        <f>January!I54</f>
        <v/>
      </c>
      <c r="J54" s="65" t="str">
        <f>January!J54</f>
        <v/>
      </c>
      <c r="K54" s="65" t="str">
        <f>January!K54</f>
        <v/>
      </c>
      <c r="L54" s="198">
        <f>January!R54</f>
        <v>0</v>
      </c>
      <c r="M54" s="66"/>
      <c r="N54" s="66"/>
      <c r="O54" s="66"/>
      <c r="P54" s="66"/>
      <c r="Q54" s="66"/>
      <c r="R54" s="49">
        <f t="shared" si="0"/>
        <v>0</v>
      </c>
      <c r="S54" s="65"/>
      <c r="T54" s="69"/>
      <c r="U54" s="70"/>
      <c r="V54" s="135"/>
      <c r="W54" s="135"/>
      <c r="X54" s="98" t="str">
        <f>IF(January!X54="","",January!X54)</f>
        <v/>
      </c>
      <c r="Y54" s="2" t="str" cm="1">
        <f t="array" ref="Y54">_xlfn.IFS(A54="","",A54=" ","",A54=0,"",TRUE,1)</f>
        <v/>
      </c>
      <c r="Z54" s="2" t="str" cm="1">
        <f t="array" ref="Z54">_xlfn.IFS(K54="","",K54=" ","",K54=0,"",TRUE,1)</f>
        <v/>
      </c>
    </row>
    <row r="55" spans="1:26" ht="23.25" customHeight="1" x14ac:dyDescent="0.35">
      <c r="A55" s="98" t="str">
        <f>IF(January!A55="","",January!A55)</f>
        <v/>
      </c>
      <c r="B55" s="64" t="str">
        <f>January!B55</f>
        <v/>
      </c>
      <c r="C55" s="65" t="str">
        <f>January!C55</f>
        <v/>
      </c>
      <c r="D55" s="64" t="str">
        <f>January!D55</f>
        <v/>
      </c>
      <c r="E55" s="65" t="str">
        <f>January!E55</f>
        <v/>
      </c>
      <c r="F55" s="65" t="str">
        <f>January!F55</f>
        <v/>
      </c>
      <c r="G55" s="65" t="str">
        <f>January!G55</f>
        <v/>
      </c>
      <c r="H55" s="64" t="str">
        <f>January!H55</f>
        <v/>
      </c>
      <c r="I55" s="65" t="str">
        <f>January!I55</f>
        <v/>
      </c>
      <c r="J55" s="65" t="str">
        <f>January!J55</f>
        <v/>
      </c>
      <c r="K55" s="65" t="str">
        <f>January!K55</f>
        <v/>
      </c>
      <c r="L55" s="198">
        <f>January!R55</f>
        <v>0</v>
      </c>
      <c r="M55" s="66"/>
      <c r="N55" s="66"/>
      <c r="O55" s="66"/>
      <c r="P55" s="66"/>
      <c r="Q55" s="66"/>
      <c r="R55" s="49">
        <f t="shared" si="0"/>
        <v>0</v>
      </c>
      <c r="S55" s="65"/>
      <c r="T55" s="69"/>
      <c r="U55" s="70"/>
      <c r="V55" s="135"/>
      <c r="W55" s="135"/>
      <c r="X55" s="98" t="str">
        <f>IF(January!X55="","",January!X55)</f>
        <v/>
      </c>
      <c r="Y55" s="2" t="str" cm="1">
        <f t="array" ref="Y55">_xlfn.IFS(A55="","",A55=" ","",A55=0,"",TRUE,1)</f>
        <v/>
      </c>
      <c r="Z55" s="2" t="str" cm="1">
        <f t="array" ref="Z55">_xlfn.IFS(K55="","",K55=" ","",K55=0,"",TRUE,1)</f>
        <v/>
      </c>
    </row>
    <row r="56" spans="1:26" ht="23.25" customHeight="1" x14ac:dyDescent="0.35">
      <c r="A56" s="98" t="str">
        <f>IF(January!A56="","",January!A56)</f>
        <v/>
      </c>
      <c r="B56" s="64" t="str">
        <f>January!B56</f>
        <v/>
      </c>
      <c r="C56" s="65" t="str">
        <f>January!C56</f>
        <v/>
      </c>
      <c r="D56" s="64" t="str">
        <f>January!D56</f>
        <v/>
      </c>
      <c r="E56" s="65" t="str">
        <f>January!E56</f>
        <v/>
      </c>
      <c r="F56" s="65" t="str">
        <f>January!F56</f>
        <v/>
      </c>
      <c r="G56" s="65" t="str">
        <f>January!G56</f>
        <v/>
      </c>
      <c r="H56" s="64" t="str">
        <f>January!H56</f>
        <v/>
      </c>
      <c r="I56" s="65" t="str">
        <f>January!I56</f>
        <v/>
      </c>
      <c r="J56" s="65" t="str">
        <f>January!J56</f>
        <v/>
      </c>
      <c r="K56" s="65" t="str">
        <f>January!K56</f>
        <v/>
      </c>
      <c r="L56" s="198">
        <f>January!R56</f>
        <v>0</v>
      </c>
      <c r="M56" s="66"/>
      <c r="N56" s="66"/>
      <c r="O56" s="66"/>
      <c r="P56" s="66"/>
      <c r="Q56" s="66"/>
      <c r="R56" s="49">
        <f t="shared" si="0"/>
        <v>0</v>
      </c>
      <c r="S56" s="65"/>
      <c r="T56" s="69"/>
      <c r="U56" s="70"/>
      <c r="V56" s="135"/>
      <c r="W56" s="135"/>
      <c r="X56" s="98" t="str">
        <f>IF(January!X56="","",January!X56)</f>
        <v/>
      </c>
      <c r="Y56" s="2" t="str" cm="1">
        <f t="array" ref="Y56">_xlfn.IFS(A56="","",A56=" ","",A56=0,"",TRUE,1)</f>
        <v/>
      </c>
      <c r="Z56" s="2" t="str" cm="1">
        <f t="array" ref="Z56">_xlfn.IFS(K56="","",K56=" ","",K56=0,"",TRUE,1)</f>
        <v/>
      </c>
    </row>
    <row r="57" spans="1:26" ht="23.25" customHeight="1" x14ac:dyDescent="0.35">
      <c r="A57" s="98" t="str">
        <f>IF(January!A57="","",January!A57)</f>
        <v/>
      </c>
      <c r="B57" s="64" t="str">
        <f>January!B57</f>
        <v/>
      </c>
      <c r="C57" s="65" t="str">
        <f>January!C57</f>
        <v/>
      </c>
      <c r="D57" s="64" t="str">
        <f>January!D57</f>
        <v/>
      </c>
      <c r="E57" s="65" t="str">
        <f>January!E57</f>
        <v/>
      </c>
      <c r="F57" s="65" t="str">
        <f>January!F57</f>
        <v/>
      </c>
      <c r="G57" s="65" t="str">
        <f>January!G57</f>
        <v/>
      </c>
      <c r="H57" s="64" t="str">
        <f>January!H57</f>
        <v/>
      </c>
      <c r="I57" s="65" t="str">
        <f>January!I57</f>
        <v/>
      </c>
      <c r="J57" s="65" t="str">
        <f>January!J57</f>
        <v/>
      </c>
      <c r="K57" s="65" t="str">
        <f>January!K57</f>
        <v/>
      </c>
      <c r="L57" s="198">
        <f>January!R57</f>
        <v>0</v>
      </c>
      <c r="M57" s="66"/>
      <c r="N57" s="66"/>
      <c r="O57" s="66"/>
      <c r="P57" s="66"/>
      <c r="Q57" s="66"/>
      <c r="R57" s="49">
        <f t="shared" si="0"/>
        <v>0</v>
      </c>
      <c r="S57" s="65"/>
      <c r="T57" s="69"/>
      <c r="U57" s="70"/>
      <c r="V57" s="135"/>
      <c r="W57" s="135"/>
      <c r="X57" s="98" t="str">
        <f>IF(January!X57="","",January!X57)</f>
        <v/>
      </c>
      <c r="Y57" s="2" t="str" cm="1">
        <f t="array" ref="Y57">_xlfn.IFS(A57="","",A57=" ","",A57=0,"",TRUE,1)</f>
        <v/>
      </c>
      <c r="Z57" s="2" t="str" cm="1">
        <f t="array" ref="Z57">_xlfn.IFS(K57="","",K57=" ","",K57=0,"",TRUE,1)</f>
        <v/>
      </c>
    </row>
    <row r="58" spans="1:26" ht="23.25" customHeight="1" x14ac:dyDescent="0.35">
      <c r="A58" s="98" t="str">
        <f>IF(January!A58="","",January!A58)</f>
        <v/>
      </c>
      <c r="B58" s="64" t="str">
        <f>January!B58</f>
        <v/>
      </c>
      <c r="C58" s="65" t="str">
        <f>January!C58</f>
        <v/>
      </c>
      <c r="D58" s="64" t="str">
        <f>January!D58</f>
        <v/>
      </c>
      <c r="E58" s="65" t="str">
        <f>January!E58</f>
        <v/>
      </c>
      <c r="F58" s="65" t="str">
        <f>January!F58</f>
        <v/>
      </c>
      <c r="G58" s="65" t="str">
        <f>January!G58</f>
        <v/>
      </c>
      <c r="H58" s="64" t="str">
        <f>January!H58</f>
        <v/>
      </c>
      <c r="I58" s="65" t="str">
        <f>January!I58</f>
        <v/>
      </c>
      <c r="J58" s="65" t="str">
        <f>January!J58</f>
        <v/>
      </c>
      <c r="K58" s="65" t="str">
        <f>January!K58</f>
        <v/>
      </c>
      <c r="L58" s="198">
        <f>January!R58</f>
        <v>0</v>
      </c>
      <c r="M58" s="66"/>
      <c r="N58" s="66"/>
      <c r="O58" s="66"/>
      <c r="P58" s="66"/>
      <c r="Q58" s="66"/>
      <c r="R58" s="49">
        <f t="shared" si="0"/>
        <v>0</v>
      </c>
      <c r="S58" s="65"/>
      <c r="T58" s="69"/>
      <c r="U58" s="70"/>
      <c r="V58" s="135"/>
      <c r="W58" s="135"/>
      <c r="X58" s="98" t="str">
        <f>IF(January!X58="","",January!X58)</f>
        <v/>
      </c>
      <c r="Y58" s="2" t="str" cm="1">
        <f t="array" ref="Y58">_xlfn.IFS(A58="","",A58=" ","",A58=0,"",TRUE,1)</f>
        <v/>
      </c>
      <c r="Z58" s="2" t="str" cm="1">
        <f t="array" ref="Z58">_xlfn.IFS(K58="","",K58=" ","",K58=0,"",TRUE,1)</f>
        <v/>
      </c>
    </row>
    <row r="59" spans="1:26" ht="23.25" customHeight="1" x14ac:dyDescent="0.35">
      <c r="A59" s="98" t="str">
        <f>IF(January!A59="","",January!A59)</f>
        <v/>
      </c>
      <c r="B59" s="64" t="str">
        <f>January!B59</f>
        <v/>
      </c>
      <c r="C59" s="65" t="str">
        <f>January!C59</f>
        <v/>
      </c>
      <c r="D59" s="64" t="str">
        <f>January!D59</f>
        <v/>
      </c>
      <c r="E59" s="65" t="str">
        <f>January!E59</f>
        <v/>
      </c>
      <c r="F59" s="65" t="str">
        <f>January!F59</f>
        <v/>
      </c>
      <c r="G59" s="65" t="str">
        <f>January!G59</f>
        <v/>
      </c>
      <c r="H59" s="64" t="str">
        <f>January!H59</f>
        <v/>
      </c>
      <c r="I59" s="65" t="str">
        <f>January!I59</f>
        <v/>
      </c>
      <c r="J59" s="65" t="str">
        <f>January!J59</f>
        <v/>
      </c>
      <c r="K59" s="65" t="str">
        <f>January!K59</f>
        <v/>
      </c>
      <c r="L59" s="198">
        <f>January!R59</f>
        <v>0</v>
      </c>
      <c r="M59" s="66"/>
      <c r="N59" s="66"/>
      <c r="O59" s="66"/>
      <c r="P59" s="66"/>
      <c r="Q59" s="66"/>
      <c r="R59" s="49">
        <f t="shared" si="0"/>
        <v>0</v>
      </c>
      <c r="S59" s="65"/>
      <c r="T59" s="69"/>
      <c r="U59" s="70"/>
      <c r="V59" s="135"/>
      <c r="W59" s="135"/>
      <c r="X59" s="98" t="str">
        <f>IF(January!X59="","",January!X59)</f>
        <v/>
      </c>
      <c r="Y59" s="2" t="str" cm="1">
        <f t="array" ref="Y59">_xlfn.IFS(A59="","",A59=" ","",A59=0,"",TRUE,1)</f>
        <v/>
      </c>
      <c r="Z59" s="2" t="str" cm="1">
        <f t="array" ref="Z59">_xlfn.IFS(K59="","",K59=" ","",K59=0,"",TRUE,1)</f>
        <v/>
      </c>
    </row>
    <row r="60" spans="1:26" ht="23.25" customHeight="1" x14ac:dyDescent="0.35">
      <c r="A60" s="98" t="str">
        <f>IF(January!A60="","",January!A60)</f>
        <v/>
      </c>
      <c r="B60" s="64" t="str">
        <f>January!B60</f>
        <v/>
      </c>
      <c r="C60" s="65" t="str">
        <f>January!C60</f>
        <v/>
      </c>
      <c r="D60" s="64" t="str">
        <f>January!D60</f>
        <v/>
      </c>
      <c r="E60" s="65" t="str">
        <f>January!E60</f>
        <v/>
      </c>
      <c r="F60" s="65" t="str">
        <f>January!F60</f>
        <v/>
      </c>
      <c r="G60" s="65" t="str">
        <f>January!G60</f>
        <v/>
      </c>
      <c r="H60" s="64" t="str">
        <f>January!H60</f>
        <v/>
      </c>
      <c r="I60" s="65" t="str">
        <f>January!I60</f>
        <v/>
      </c>
      <c r="J60" s="65" t="str">
        <f>January!J60</f>
        <v/>
      </c>
      <c r="K60" s="65" t="str">
        <f>January!K60</f>
        <v/>
      </c>
      <c r="L60" s="198">
        <f>January!R60</f>
        <v>0</v>
      </c>
      <c r="M60" s="66"/>
      <c r="N60" s="66"/>
      <c r="O60" s="66"/>
      <c r="P60" s="66"/>
      <c r="Q60" s="66"/>
      <c r="R60" s="49">
        <f t="shared" si="0"/>
        <v>0</v>
      </c>
      <c r="S60" s="65"/>
      <c r="T60" s="69"/>
      <c r="U60" s="70"/>
      <c r="V60" s="135"/>
      <c r="W60" s="135"/>
      <c r="X60" s="98" t="str">
        <f>IF(January!X60="","",January!X60)</f>
        <v/>
      </c>
      <c r="Y60" s="2" t="str" cm="1">
        <f t="array" ref="Y60">_xlfn.IFS(A60="","",A60=" ","",A60=0,"",TRUE,1)</f>
        <v/>
      </c>
      <c r="Z60" s="2" t="str" cm="1">
        <f t="array" ref="Z60">_xlfn.IFS(K60="","",K60=" ","",K60=0,"",TRUE,1)</f>
        <v/>
      </c>
    </row>
    <row r="61" spans="1:26" ht="23.25" customHeight="1" x14ac:dyDescent="0.35">
      <c r="A61" s="98" t="str">
        <f>IF(January!A61="","",January!A61)</f>
        <v/>
      </c>
      <c r="B61" s="64" t="str">
        <f>January!B61</f>
        <v/>
      </c>
      <c r="C61" s="65" t="str">
        <f>January!C61</f>
        <v/>
      </c>
      <c r="D61" s="64" t="str">
        <f>January!D61</f>
        <v/>
      </c>
      <c r="E61" s="65" t="str">
        <f>January!E61</f>
        <v/>
      </c>
      <c r="F61" s="65" t="str">
        <f>January!F61</f>
        <v/>
      </c>
      <c r="G61" s="65" t="str">
        <f>January!G61</f>
        <v/>
      </c>
      <c r="H61" s="64" t="str">
        <f>January!H61</f>
        <v/>
      </c>
      <c r="I61" s="65" t="str">
        <f>January!I61</f>
        <v/>
      </c>
      <c r="J61" s="65" t="str">
        <f>January!J61</f>
        <v/>
      </c>
      <c r="K61" s="65" t="str">
        <f>January!K61</f>
        <v/>
      </c>
      <c r="L61" s="198">
        <f>January!R61</f>
        <v>0</v>
      </c>
      <c r="M61" s="66"/>
      <c r="N61" s="66"/>
      <c r="O61" s="66"/>
      <c r="P61" s="66"/>
      <c r="Q61" s="66"/>
      <c r="R61" s="49">
        <f t="shared" si="0"/>
        <v>0</v>
      </c>
      <c r="S61" s="65"/>
      <c r="T61" s="69"/>
      <c r="U61" s="70"/>
      <c r="V61" s="135"/>
      <c r="W61" s="135"/>
      <c r="X61" s="98" t="str">
        <f>IF(January!X61="","",January!X61)</f>
        <v/>
      </c>
      <c r="Y61" s="2" t="str" cm="1">
        <f t="array" ref="Y61">_xlfn.IFS(A61="","",A61=" ","",A61=0,"",TRUE,1)</f>
        <v/>
      </c>
      <c r="Z61" s="2" t="str" cm="1">
        <f t="array" ref="Z61">_xlfn.IFS(K61="","",K61=" ","",K61=0,"",TRUE,1)</f>
        <v/>
      </c>
    </row>
    <row r="62" spans="1:26" ht="23.25" customHeight="1" x14ac:dyDescent="0.35">
      <c r="A62" s="98" t="str">
        <f>IF(January!A62="","",January!A62)</f>
        <v/>
      </c>
      <c r="B62" s="64" t="str">
        <f>January!B62</f>
        <v/>
      </c>
      <c r="C62" s="65" t="str">
        <f>January!C62</f>
        <v/>
      </c>
      <c r="D62" s="64" t="str">
        <f>January!D62</f>
        <v/>
      </c>
      <c r="E62" s="65" t="str">
        <f>January!E62</f>
        <v/>
      </c>
      <c r="F62" s="65" t="str">
        <f>January!F62</f>
        <v/>
      </c>
      <c r="G62" s="65" t="str">
        <f>January!G62</f>
        <v/>
      </c>
      <c r="H62" s="64" t="str">
        <f>January!H62</f>
        <v/>
      </c>
      <c r="I62" s="65" t="str">
        <f>January!I62</f>
        <v/>
      </c>
      <c r="J62" s="65" t="str">
        <f>January!J62</f>
        <v/>
      </c>
      <c r="K62" s="65" t="str">
        <f>January!K62</f>
        <v/>
      </c>
      <c r="L62" s="198">
        <f>January!R62</f>
        <v>0</v>
      </c>
      <c r="M62" s="66"/>
      <c r="N62" s="66"/>
      <c r="O62" s="66"/>
      <c r="P62" s="66"/>
      <c r="Q62" s="66"/>
      <c r="R62" s="49">
        <f t="shared" si="0"/>
        <v>0</v>
      </c>
      <c r="S62" s="65"/>
      <c r="T62" s="69"/>
      <c r="U62" s="70"/>
      <c r="V62" s="135"/>
      <c r="W62" s="135"/>
      <c r="X62" s="98" t="str">
        <f>IF(January!X62="","",January!X62)</f>
        <v/>
      </c>
      <c r="Y62" s="2" t="str" cm="1">
        <f t="array" ref="Y62">_xlfn.IFS(A62="","",A62=" ","",A62=0,"",TRUE,1)</f>
        <v/>
      </c>
      <c r="Z62" s="2" t="str" cm="1">
        <f t="array" ref="Z62">_xlfn.IFS(K62="","",K62=" ","",K62=0,"",TRUE,1)</f>
        <v/>
      </c>
    </row>
    <row r="63" spans="1:26" ht="23.25" customHeight="1" x14ac:dyDescent="0.35">
      <c r="A63" s="98" t="str">
        <f>IF(January!A63="","",January!A63)</f>
        <v/>
      </c>
      <c r="B63" s="64" t="str">
        <f>January!B63</f>
        <v/>
      </c>
      <c r="C63" s="65" t="str">
        <f>January!C63</f>
        <v/>
      </c>
      <c r="D63" s="64" t="str">
        <f>January!D63</f>
        <v/>
      </c>
      <c r="E63" s="65" t="str">
        <f>January!E63</f>
        <v/>
      </c>
      <c r="F63" s="65" t="str">
        <f>January!F63</f>
        <v/>
      </c>
      <c r="G63" s="65" t="str">
        <f>January!G63</f>
        <v/>
      </c>
      <c r="H63" s="64" t="str">
        <f>January!H63</f>
        <v/>
      </c>
      <c r="I63" s="65" t="str">
        <f>January!I63</f>
        <v/>
      </c>
      <c r="J63" s="65" t="str">
        <f>January!J63</f>
        <v/>
      </c>
      <c r="K63" s="65" t="str">
        <f>January!K63</f>
        <v/>
      </c>
      <c r="L63" s="198">
        <f>January!R63</f>
        <v>0</v>
      </c>
      <c r="M63" s="66"/>
      <c r="N63" s="66"/>
      <c r="O63" s="66"/>
      <c r="P63" s="66"/>
      <c r="Q63" s="66"/>
      <c r="R63" s="49">
        <f t="shared" si="0"/>
        <v>0</v>
      </c>
      <c r="S63" s="65"/>
      <c r="T63" s="69"/>
      <c r="U63" s="70"/>
      <c r="V63" s="135"/>
      <c r="W63" s="135"/>
      <c r="X63" s="98" t="str">
        <f>IF(January!X63="","",January!X63)</f>
        <v/>
      </c>
      <c r="Y63" s="2" t="str" cm="1">
        <f t="array" ref="Y63">_xlfn.IFS(A63="","",A63=" ","",A63=0,"",TRUE,1)</f>
        <v/>
      </c>
      <c r="Z63" s="2" t="str" cm="1">
        <f t="array" ref="Z63">_xlfn.IFS(K63="","",K63=" ","",K63=0,"",TRUE,1)</f>
        <v/>
      </c>
    </row>
    <row r="64" spans="1:26" ht="23.25" customHeight="1" x14ac:dyDescent="0.35">
      <c r="A64" s="98" t="str">
        <f>IF(January!A64="","",January!A64)</f>
        <v/>
      </c>
      <c r="B64" s="64" t="str">
        <f>January!B64</f>
        <v/>
      </c>
      <c r="C64" s="65" t="str">
        <f>January!C64</f>
        <v/>
      </c>
      <c r="D64" s="64" t="str">
        <f>January!D64</f>
        <v/>
      </c>
      <c r="E64" s="65" t="str">
        <f>January!E64</f>
        <v/>
      </c>
      <c r="F64" s="65" t="str">
        <f>January!F64</f>
        <v/>
      </c>
      <c r="G64" s="65" t="str">
        <f>January!G64</f>
        <v/>
      </c>
      <c r="H64" s="64" t="str">
        <f>January!H64</f>
        <v/>
      </c>
      <c r="I64" s="65" t="str">
        <f>January!I64</f>
        <v/>
      </c>
      <c r="J64" s="65" t="str">
        <f>January!J64</f>
        <v/>
      </c>
      <c r="K64" s="65" t="str">
        <f>January!K64</f>
        <v/>
      </c>
      <c r="L64" s="198">
        <f>January!R64</f>
        <v>0</v>
      </c>
      <c r="M64" s="66"/>
      <c r="N64" s="66"/>
      <c r="O64" s="66"/>
      <c r="P64" s="66"/>
      <c r="Q64" s="66"/>
      <c r="R64" s="49">
        <f t="shared" si="0"/>
        <v>0</v>
      </c>
      <c r="S64" s="65"/>
      <c r="T64" s="69"/>
      <c r="U64" s="70"/>
      <c r="V64" s="135"/>
      <c r="W64" s="135"/>
      <c r="X64" s="98" t="str">
        <f>IF(January!X64="","",January!X64)</f>
        <v/>
      </c>
      <c r="Y64" s="2" t="str" cm="1">
        <f t="array" ref="Y64">_xlfn.IFS(A64="","",A64=" ","",A64=0,"",TRUE,1)</f>
        <v/>
      </c>
      <c r="Z64" s="2" t="str" cm="1">
        <f t="array" ref="Z64">_xlfn.IFS(K64="","",K64=" ","",K64=0,"",TRUE,1)</f>
        <v/>
      </c>
    </row>
    <row r="65" spans="1:26" ht="23.25" customHeight="1" x14ac:dyDescent="0.35">
      <c r="A65" s="98" t="str">
        <f>IF(January!A65="","",January!A65)</f>
        <v/>
      </c>
      <c r="B65" s="64" t="str">
        <f>January!B65</f>
        <v/>
      </c>
      <c r="C65" s="65" t="str">
        <f>January!C65</f>
        <v/>
      </c>
      <c r="D65" s="64" t="str">
        <f>January!D65</f>
        <v/>
      </c>
      <c r="E65" s="65" t="str">
        <f>January!E65</f>
        <v/>
      </c>
      <c r="F65" s="65" t="str">
        <f>January!F65</f>
        <v/>
      </c>
      <c r="G65" s="65" t="str">
        <f>January!G65</f>
        <v/>
      </c>
      <c r="H65" s="64" t="str">
        <f>January!H65</f>
        <v/>
      </c>
      <c r="I65" s="65" t="str">
        <f>January!I65</f>
        <v/>
      </c>
      <c r="J65" s="65" t="str">
        <f>January!J65</f>
        <v/>
      </c>
      <c r="K65" s="65" t="str">
        <f>January!K65</f>
        <v/>
      </c>
      <c r="L65" s="198">
        <f>January!R65</f>
        <v>0</v>
      </c>
      <c r="M65" s="66"/>
      <c r="N65" s="66"/>
      <c r="O65" s="66"/>
      <c r="P65" s="66"/>
      <c r="Q65" s="66"/>
      <c r="R65" s="49">
        <f t="shared" si="0"/>
        <v>0</v>
      </c>
      <c r="S65" s="65"/>
      <c r="T65" s="69"/>
      <c r="U65" s="70"/>
      <c r="V65" s="135"/>
      <c r="W65" s="135"/>
      <c r="X65" s="98" t="str">
        <f>IF(January!X65="","",January!X65)</f>
        <v/>
      </c>
      <c r="Y65" s="2" t="str" cm="1">
        <f t="array" ref="Y65">_xlfn.IFS(A65="","",A65=" ","",A65=0,"",TRUE,1)</f>
        <v/>
      </c>
      <c r="Z65" s="2" t="str" cm="1">
        <f t="array" ref="Z65">_xlfn.IFS(K65="","",K65=" ","",K65=0,"",TRUE,1)</f>
        <v/>
      </c>
    </row>
    <row r="66" spans="1:26" ht="23.25" customHeight="1" x14ac:dyDescent="0.35">
      <c r="A66" s="98" t="str">
        <f>IF(January!A66="","",January!A66)</f>
        <v/>
      </c>
      <c r="B66" s="64" t="str">
        <f>January!B66</f>
        <v/>
      </c>
      <c r="C66" s="65" t="str">
        <f>January!C66</f>
        <v/>
      </c>
      <c r="D66" s="64" t="str">
        <f>January!D66</f>
        <v/>
      </c>
      <c r="E66" s="65" t="str">
        <f>January!E66</f>
        <v/>
      </c>
      <c r="F66" s="65" t="str">
        <f>January!F66</f>
        <v/>
      </c>
      <c r="G66" s="65" t="str">
        <f>January!G66</f>
        <v/>
      </c>
      <c r="H66" s="64" t="str">
        <f>January!H66</f>
        <v/>
      </c>
      <c r="I66" s="65" t="str">
        <f>January!I66</f>
        <v/>
      </c>
      <c r="J66" s="65" t="str">
        <f>January!J66</f>
        <v/>
      </c>
      <c r="K66" s="65" t="str">
        <f>January!K66</f>
        <v/>
      </c>
      <c r="L66" s="198">
        <f>January!R66</f>
        <v>0</v>
      </c>
      <c r="M66" s="66"/>
      <c r="N66" s="66"/>
      <c r="O66" s="66"/>
      <c r="P66" s="66"/>
      <c r="Q66" s="66"/>
      <c r="R66" s="49">
        <f t="shared" si="0"/>
        <v>0</v>
      </c>
      <c r="S66" s="65"/>
      <c r="T66" s="69"/>
      <c r="U66" s="70"/>
      <c r="V66" s="135"/>
      <c r="W66" s="135"/>
      <c r="X66" s="98" t="str">
        <f>IF(January!X66="","",January!X66)</f>
        <v/>
      </c>
      <c r="Y66" s="2" t="str" cm="1">
        <f t="array" ref="Y66">_xlfn.IFS(A66="","",A66=" ","",A66=0,"",TRUE,1)</f>
        <v/>
      </c>
      <c r="Z66" s="2" t="str" cm="1">
        <f t="array" ref="Z66">_xlfn.IFS(K66="","",K66=" ","",K66=0,"",TRUE,1)</f>
        <v/>
      </c>
    </row>
    <row r="67" spans="1:26" ht="23.25" customHeight="1" x14ac:dyDescent="0.35">
      <c r="A67" s="98" t="str">
        <f>IF(January!A67="","",January!A67)</f>
        <v/>
      </c>
      <c r="B67" s="64" t="str">
        <f>January!B67</f>
        <v/>
      </c>
      <c r="C67" s="65" t="str">
        <f>January!C67</f>
        <v/>
      </c>
      <c r="D67" s="64" t="str">
        <f>January!D67</f>
        <v/>
      </c>
      <c r="E67" s="65" t="str">
        <f>January!E67</f>
        <v/>
      </c>
      <c r="F67" s="65" t="str">
        <f>January!F67</f>
        <v/>
      </c>
      <c r="G67" s="65" t="str">
        <f>January!G67</f>
        <v/>
      </c>
      <c r="H67" s="64" t="str">
        <f>January!H67</f>
        <v/>
      </c>
      <c r="I67" s="65" t="str">
        <f>January!I67</f>
        <v/>
      </c>
      <c r="J67" s="65" t="str">
        <f>January!J67</f>
        <v/>
      </c>
      <c r="K67" s="65" t="str">
        <f>January!K67</f>
        <v/>
      </c>
      <c r="L67" s="198">
        <f>January!R67</f>
        <v>0</v>
      </c>
      <c r="M67" s="66"/>
      <c r="N67" s="66"/>
      <c r="O67" s="66"/>
      <c r="P67" s="66"/>
      <c r="Q67" s="66"/>
      <c r="R67" s="49">
        <f t="shared" si="0"/>
        <v>0</v>
      </c>
      <c r="S67" s="65"/>
      <c r="T67" s="69"/>
      <c r="U67" s="70"/>
      <c r="V67" s="135"/>
      <c r="W67" s="135"/>
      <c r="X67" s="98" t="str">
        <f>IF(January!X67="","",January!X67)</f>
        <v/>
      </c>
      <c r="Y67" s="2" t="str" cm="1">
        <f t="array" ref="Y67">_xlfn.IFS(A67="","",A67=" ","",A67=0,"",TRUE,1)</f>
        <v/>
      </c>
      <c r="Z67" s="2" t="str" cm="1">
        <f t="array" ref="Z67">_xlfn.IFS(K67="","",K67=" ","",K67=0,"",TRUE,1)</f>
        <v/>
      </c>
    </row>
    <row r="68" spans="1:26" ht="23.25" customHeight="1" x14ac:dyDescent="0.35">
      <c r="A68" s="98" t="str">
        <f>IF(January!A68="","",January!A68)</f>
        <v/>
      </c>
      <c r="B68" s="64" t="str">
        <f>January!B68</f>
        <v/>
      </c>
      <c r="C68" s="65" t="str">
        <f>January!C68</f>
        <v/>
      </c>
      <c r="D68" s="64" t="str">
        <f>January!D68</f>
        <v/>
      </c>
      <c r="E68" s="65" t="str">
        <f>January!E68</f>
        <v/>
      </c>
      <c r="F68" s="65" t="str">
        <f>January!F68</f>
        <v/>
      </c>
      <c r="G68" s="65" t="str">
        <f>January!G68</f>
        <v/>
      </c>
      <c r="H68" s="64" t="str">
        <f>January!H68</f>
        <v/>
      </c>
      <c r="I68" s="65" t="str">
        <f>January!I68</f>
        <v/>
      </c>
      <c r="J68" s="65" t="str">
        <f>January!J68</f>
        <v/>
      </c>
      <c r="K68" s="65" t="str">
        <f>January!K68</f>
        <v/>
      </c>
      <c r="L68" s="198">
        <f>January!R68</f>
        <v>0</v>
      </c>
      <c r="M68" s="66"/>
      <c r="N68" s="66"/>
      <c r="O68" s="66"/>
      <c r="P68" s="66"/>
      <c r="Q68" s="66"/>
      <c r="R68" s="49">
        <f t="shared" si="0"/>
        <v>0</v>
      </c>
      <c r="S68" s="65"/>
      <c r="T68" s="69"/>
      <c r="U68" s="70"/>
      <c r="V68" s="135"/>
      <c r="W68" s="135"/>
      <c r="X68" s="98" t="str">
        <f>IF(January!X68="","",January!X68)</f>
        <v/>
      </c>
      <c r="Y68" s="2" t="str" cm="1">
        <f t="array" ref="Y68">_xlfn.IFS(A68="","",A68=" ","",A68=0,"",TRUE,1)</f>
        <v/>
      </c>
      <c r="Z68" s="2" t="str" cm="1">
        <f t="array" ref="Z68">_xlfn.IFS(K68="","",K68=" ","",K68=0,"",TRUE,1)</f>
        <v/>
      </c>
    </row>
    <row r="69" spans="1:26" ht="23.25" customHeight="1" x14ac:dyDescent="0.35">
      <c r="A69" s="98" t="str">
        <f>IF(January!A69="","",January!A69)</f>
        <v/>
      </c>
      <c r="B69" s="64" t="str">
        <f>January!B69</f>
        <v/>
      </c>
      <c r="C69" s="65" t="str">
        <f>January!C69</f>
        <v/>
      </c>
      <c r="D69" s="64" t="str">
        <f>January!D69</f>
        <v/>
      </c>
      <c r="E69" s="65" t="str">
        <f>January!E69</f>
        <v/>
      </c>
      <c r="F69" s="65" t="str">
        <f>January!F69</f>
        <v/>
      </c>
      <c r="G69" s="65" t="str">
        <f>January!G69</f>
        <v/>
      </c>
      <c r="H69" s="64" t="str">
        <f>January!H69</f>
        <v/>
      </c>
      <c r="I69" s="65" t="str">
        <f>January!I69</f>
        <v/>
      </c>
      <c r="J69" s="65" t="str">
        <f>January!J69</f>
        <v/>
      </c>
      <c r="K69" s="65" t="str">
        <f>January!K69</f>
        <v/>
      </c>
      <c r="L69" s="198">
        <f>January!R69</f>
        <v>0</v>
      </c>
      <c r="M69" s="66"/>
      <c r="N69" s="66"/>
      <c r="O69" s="66"/>
      <c r="P69" s="66"/>
      <c r="Q69" s="66"/>
      <c r="R69" s="49">
        <f t="shared" si="0"/>
        <v>0</v>
      </c>
      <c r="S69" s="65"/>
      <c r="T69" s="69"/>
      <c r="U69" s="70"/>
      <c r="V69" s="135"/>
      <c r="W69" s="135"/>
      <c r="X69" s="98" t="str">
        <f>IF(January!X69="","",January!X69)</f>
        <v/>
      </c>
      <c r="Y69" s="2" t="str" cm="1">
        <f t="array" ref="Y69">_xlfn.IFS(A69="","",A69=" ","",A69=0,"",TRUE,1)</f>
        <v/>
      </c>
      <c r="Z69" s="2" t="str" cm="1">
        <f t="array" ref="Z69">_xlfn.IFS(K69="","",K69=" ","",K69=0,"",TRUE,1)</f>
        <v/>
      </c>
    </row>
    <row r="70" spans="1:26" ht="23.25" customHeight="1" x14ac:dyDescent="0.35">
      <c r="A70" s="98" t="str">
        <f>IF(January!A70="","",January!A70)</f>
        <v/>
      </c>
      <c r="B70" s="64" t="str">
        <f>January!B70</f>
        <v/>
      </c>
      <c r="C70" s="65" t="str">
        <f>January!C70</f>
        <v/>
      </c>
      <c r="D70" s="64" t="str">
        <f>January!D70</f>
        <v/>
      </c>
      <c r="E70" s="65" t="str">
        <f>January!E70</f>
        <v/>
      </c>
      <c r="F70" s="65" t="str">
        <f>January!F70</f>
        <v/>
      </c>
      <c r="G70" s="65" t="str">
        <f>January!G70</f>
        <v/>
      </c>
      <c r="H70" s="64" t="str">
        <f>January!H70</f>
        <v/>
      </c>
      <c r="I70" s="65" t="str">
        <f>January!I70</f>
        <v/>
      </c>
      <c r="J70" s="65" t="str">
        <f>January!J70</f>
        <v/>
      </c>
      <c r="K70" s="65" t="str">
        <f>January!K70</f>
        <v/>
      </c>
      <c r="L70" s="198">
        <f>January!R70</f>
        <v>0</v>
      </c>
      <c r="M70" s="66"/>
      <c r="N70" s="66"/>
      <c r="O70" s="66"/>
      <c r="P70" s="66"/>
      <c r="Q70" s="66"/>
      <c r="R70" s="49">
        <f t="shared" si="0"/>
        <v>0</v>
      </c>
      <c r="S70" s="65"/>
      <c r="T70" s="69"/>
      <c r="U70" s="70"/>
      <c r="V70" s="135"/>
      <c r="W70" s="135"/>
      <c r="X70" s="98" t="str">
        <f>IF(January!X70="","",January!X70)</f>
        <v/>
      </c>
      <c r="Y70" s="2" t="str" cm="1">
        <f t="array" ref="Y70">_xlfn.IFS(A70="","",A70=" ","",A70=0,"",TRUE,1)</f>
        <v/>
      </c>
      <c r="Z70" s="2" t="str" cm="1">
        <f t="array" ref="Z70">_xlfn.IFS(K70="","",K70=" ","",K70=0,"",TRUE,1)</f>
        <v/>
      </c>
    </row>
    <row r="71" spans="1:26" ht="23.25" customHeight="1" x14ac:dyDescent="0.35">
      <c r="A71" s="98" t="str">
        <f>IF(January!A71="","",January!A71)</f>
        <v/>
      </c>
      <c r="B71" s="64" t="str">
        <f>January!B71</f>
        <v/>
      </c>
      <c r="C71" s="65" t="str">
        <f>January!C71</f>
        <v/>
      </c>
      <c r="D71" s="64" t="str">
        <f>January!D71</f>
        <v/>
      </c>
      <c r="E71" s="65" t="str">
        <f>January!E71</f>
        <v/>
      </c>
      <c r="F71" s="65" t="str">
        <f>January!F71</f>
        <v/>
      </c>
      <c r="G71" s="65" t="str">
        <f>January!G71</f>
        <v/>
      </c>
      <c r="H71" s="64" t="str">
        <f>January!H71</f>
        <v/>
      </c>
      <c r="I71" s="65" t="str">
        <f>January!I71</f>
        <v/>
      </c>
      <c r="J71" s="65" t="str">
        <f>January!J71</f>
        <v/>
      </c>
      <c r="K71" s="65" t="str">
        <f>January!K71</f>
        <v/>
      </c>
      <c r="L71" s="198">
        <f>January!R71</f>
        <v>0</v>
      </c>
      <c r="M71" s="66"/>
      <c r="N71" s="66"/>
      <c r="O71" s="66"/>
      <c r="P71" s="66"/>
      <c r="Q71" s="66"/>
      <c r="R71" s="49">
        <f t="shared" si="0"/>
        <v>0</v>
      </c>
      <c r="S71" s="65"/>
      <c r="T71" s="69"/>
      <c r="U71" s="70"/>
      <c r="V71" s="135"/>
      <c r="W71" s="135"/>
      <c r="X71" s="98" t="str">
        <f>IF(January!X71="","",January!X71)</f>
        <v/>
      </c>
      <c r="Y71" s="2" t="str" cm="1">
        <f t="array" ref="Y71">_xlfn.IFS(A71="","",A71=" ","",A71=0,"",TRUE,1)</f>
        <v/>
      </c>
      <c r="Z71" s="2" t="str" cm="1">
        <f t="array" ref="Z71">_xlfn.IFS(K71="","",K71=" ","",K71=0,"",TRUE,1)</f>
        <v/>
      </c>
    </row>
    <row r="72" spans="1:26" ht="23.25" customHeight="1" x14ac:dyDescent="0.35">
      <c r="A72" s="98" t="str">
        <f>IF(January!A72="","",January!A72)</f>
        <v/>
      </c>
      <c r="B72" s="64" t="str">
        <f>January!B72</f>
        <v/>
      </c>
      <c r="C72" s="65" t="str">
        <f>January!C72</f>
        <v/>
      </c>
      <c r="D72" s="64" t="str">
        <f>January!D72</f>
        <v/>
      </c>
      <c r="E72" s="65" t="str">
        <f>January!E72</f>
        <v/>
      </c>
      <c r="F72" s="65" t="str">
        <f>January!F72</f>
        <v/>
      </c>
      <c r="G72" s="65" t="str">
        <f>January!G72</f>
        <v/>
      </c>
      <c r="H72" s="64" t="str">
        <f>January!H72</f>
        <v/>
      </c>
      <c r="I72" s="65" t="str">
        <f>January!I72</f>
        <v/>
      </c>
      <c r="J72" s="65" t="str">
        <f>January!J72</f>
        <v/>
      </c>
      <c r="K72" s="65" t="str">
        <f>January!K72</f>
        <v/>
      </c>
      <c r="L72" s="198">
        <f>January!R72</f>
        <v>0</v>
      </c>
      <c r="M72" s="66"/>
      <c r="N72" s="66"/>
      <c r="O72" s="66"/>
      <c r="P72" s="66"/>
      <c r="Q72" s="66"/>
      <c r="R72" s="49">
        <f t="shared" si="0"/>
        <v>0</v>
      </c>
      <c r="S72" s="65"/>
      <c r="T72" s="69"/>
      <c r="U72" s="70"/>
      <c r="V72" s="135"/>
      <c r="W72" s="135"/>
      <c r="X72" s="98" t="str">
        <f>IF(January!X72="","",January!X72)</f>
        <v/>
      </c>
      <c r="Y72" s="2" t="str" cm="1">
        <f t="array" ref="Y72">_xlfn.IFS(A72="","",A72=" ","",A72=0,"",TRUE,1)</f>
        <v/>
      </c>
      <c r="Z72" s="2" t="str" cm="1">
        <f t="array" ref="Z72">_xlfn.IFS(K72="","",K72=" ","",K72=0,"",TRUE,1)</f>
        <v/>
      </c>
    </row>
    <row r="73" spans="1:26" ht="23.25" customHeight="1" x14ac:dyDescent="0.35">
      <c r="A73" s="98" t="str">
        <f>IF(January!A73="","",January!A73)</f>
        <v/>
      </c>
      <c r="B73" s="64" t="str">
        <f>January!B73</f>
        <v/>
      </c>
      <c r="C73" s="65" t="str">
        <f>January!C73</f>
        <v/>
      </c>
      <c r="D73" s="64" t="str">
        <f>January!D73</f>
        <v/>
      </c>
      <c r="E73" s="65" t="str">
        <f>January!E73</f>
        <v/>
      </c>
      <c r="F73" s="65" t="str">
        <f>January!F73</f>
        <v/>
      </c>
      <c r="G73" s="65" t="str">
        <f>January!G73</f>
        <v/>
      </c>
      <c r="H73" s="64" t="str">
        <f>January!H73</f>
        <v/>
      </c>
      <c r="I73" s="65" t="str">
        <f>January!I73</f>
        <v/>
      </c>
      <c r="J73" s="65" t="str">
        <f>January!J73</f>
        <v/>
      </c>
      <c r="K73" s="65" t="str">
        <f>January!K73</f>
        <v/>
      </c>
      <c r="L73" s="198">
        <f>January!R73</f>
        <v>0</v>
      </c>
      <c r="M73" s="66"/>
      <c r="N73" s="66"/>
      <c r="O73" s="66"/>
      <c r="P73" s="66"/>
      <c r="Q73" s="66"/>
      <c r="R73" s="49">
        <f t="shared" si="0"/>
        <v>0</v>
      </c>
      <c r="S73" s="65"/>
      <c r="T73" s="69"/>
      <c r="U73" s="70"/>
      <c r="V73" s="135"/>
      <c r="W73" s="135"/>
      <c r="X73" s="98" t="str">
        <f>IF(January!X73="","",January!X73)</f>
        <v/>
      </c>
      <c r="Y73" s="2" t="str" cm="1">
        <f t="array" ref="Y73">_xlfn.IFS(A73="","",A73=" ","",A73=0,"",TRUE,1)</f>
        <v/>
      </c>
      <c r="Z73" s="2" t="str" cm="1">
        <f t="array" ref="Z73">_xlfn.IFS(K73="","",K73=" ","",K73=0,"",TRUE,1)</f>
        <v/>
      </c>
    </row>
    <row r="74" spans="1:26" ht="23.25" customHeight="1" x14ac:dyDescent="0.35">
      <c r="A74" s="98" t="str">
        <f>IF(January!A74="","",January!A74)</f>
        <v/>
      </c>
      <c r="B74" s="64" t="str">
        <f>January!B74</f>
        <v/>
      </c>
      <c r="C74" s="65" t="str">
        <f>January!C74</f>
        <v/>
      </c>
      <c r="D74" s="64" t="str">
        <f>January!D74</f>
        <v/>
      </c>
      <c r="E74" s="65" t="str">
        <f>January!E74</f>
        <v/>
      </c>
      <c r="F74" s="65" t="str">
        <f>January!F74</f>
        <v/>
      </c>
      <c r="G74" s="65" t="str">
        <f>January!G74</f>
        <v/>
      </c>
      <c r="H74" s="64" t="str">
        <f>January!H74</f>
        <v/>
      </c>
      <c r="I74" s="65" t="str">
        <f>January!I74</f>
        <v/>
      </c>
      <c r="J74" s="65" t="str">
        <f>January!J74</f>
        <v/>
      </c>
      <c r="K74" s="65" t="str">
        <f>January!K74</f>
        <v/>
      </c>
      <c r="L74" s="198">
        <f>January!R74</f>
        <v>0</v>
      </c>
      <c r="M74" s="66"/>
      <c r="N74" s="66"/>
      <c r="O74" s="66"/>
      <c r="P74" s="66"/>
      <c r="Q74" s="66"/>
      <c r="R74" s="49">
        <f t="shared" si="0"/>
        <v>0</v>
      </c>
      <c r="S74" s="65"/>
      <c r="T74" s="69"/>
      <c r="U74" s="70"/>
      <c r="V74" s="135"/>
      <c r="W74" s="135"/>
      <c r="X74" s="98" t="str">
        <f>IF(January!X74="","",January!X74)</f>
        <v/>
      </c>
      <c r="Y74" s="2" t="str" cm="1">
        <f t="array" ref="Y74">_xlfn.IFS(A74="","",A74=" ","",A74=0,"",TRUE,1)</f>
        <v/>
      </c>
      <c r="Z74" s="2" t="str" cm="1">
        <f t="array" ref="Z74">_xlfn.IFS(K74="","",K74=" ","",K74=0,"",TRUE,1)</f>
        <v/>
      </c>
    </row>
    <row r="75" spans="1:26" ht="23.25" customHeight="1" thickBot="1" x14ac:dyDescent="0.4">
      <c r="A75" s="45" t="s">
        <v>11</v>
      </c>
      <c r="L75" s="50">
        <f t="shared" ref="L75:R75" si="1">SUM(L15:L74)</f>
        <v>0</v>
      </c>
      <c r="M75" s="50">
        <f t="shared" si="1"/>
        <v>0</v>
      </c>
      <c r="N75" s="50">
        <f t="shared" si="1"/>
        <v>0</v>
      </c>
      <c r="O75" s="50">
        <f t="shared" si="1"/>
        <v>0</v>
      </c>
      <c r="P75" s="50">
        <f t="shared" si="1"/>
        <v>0</v>
      </c>
      <c r="Q75" s="50">
        <f t="shared" si="1"/>
        <v>0</v>
      </c>
      <c r="R75" s="50">
        <f t="shared" si="1"/>
        <v>0</v>
      </c>
      <c r="S75" s="43"/>
      <c r="T75" s="52">
        <f>SUM(T15:T74)</f>
        <v>0</v>
      </c>
      <c r="U75" s="53"/>
      <c r="V75" s="137">
        <f>SUM(V15:V74)</f>
        <v>0</v>
      </c>
      <c r="W75" s="137">
        <f>SUM(W15:W74)</f>
        <v>0</v>
      </c>
      <c r="Y75" s="2">
        <f>SUM(Y15:Y74)</f>
        <v>0</v>
      </c>
      <c r="Z75" s="2">
        <f>SUM(Z15:Z74)</f>
        <v>0</v>
      </c>
    </row>
    <row r="76" spans="1:26" ht="23.25" customHeight="1" thickTop="1" x14ac:dyDescent="0.35">
      <c r="A76" s="45" t="s">
        <v>42</v>
      </c>
      <c r="B76" s="57">
        <f>+Y75-Z75</f>
        <v>0</v>
      </c>
      <c r="L76" s="25" t="s">
        <v>2</v>
      </c>
      <c r="M76" s="2" t="s">
        <v>2</v>
      </c>
      <c r="S76" s="25"/>
    </row>
    <row r="77" spans="1:26" x14ac:dyDescent="0.35">
      <c r="A77" s="24"/>
      <c r="L77" s="25"/>
      <c r="M77" s="26" t="s">
        <v>2</v>
      </c>
      <c r="N77" s="26"/>
      <c r="S77" s="25"/>
    </row>
    <row r="78" spans="1:26" x14ac:dyDescent="0.35">
      <c r="A78" s="99"/>
      <c r="B78" s="17"/>
      <c r="C78" s="17"/>
      <c r="D78" s="17"/>
      <c r="E78" s="17"/>
      <c r="F78" s="195"/>
      <c r="G78" s="17"/>
      <c r="H78" s="17"/>
      <c r="I78" s="17"/>
      <c r="J78" s="17"/>
      <c r="K78" s="17"/>
      <c r="L78" s="25"/>
      <c r="Q78" s="26"/>
      <c r="S78" s="25"/>
    </row>
    <row r="79" spans="1:26" x14ac:dyDescent="0.35">
      <c r="A79" s="127" t="s">
        <v>76</v>
      </c>
      <c r="B79" s="17"/>
      <c r="C79" s="17"/>
      <c r="D79" s="17"/>
      <c r="E79" s="17"/>
      <c r="F79" s="17"/>
      <c r="G79" s="17"/>
      <c r="H79" s="17"/>
      <c r="I79" s="17"/>
      <c r="J79" s="17"/>
      <c r="K79" s="17"/>
      <c r="L79" s="25"/>
      <c r="Q79" s="26"/>
      <c r="S79" s="25"/>
    </row>
    <row r="80" spans="1:26" x14ac:dyDescent="0.35">
      <c r="A80" s="128" t="s">
        <v>85</v>
      </c>
      <c r="B80" s="17"/>
      <c r="C80" s="17"/>
      <c r="D80" s="17"/>
      <c r="E80" s="17"/>
      <c r="F80" s="17"/>
      <c r="G80" s="17"/>
      <c r="H80" s="17"/>
      <c r="I80" s="17"/>
      <c r="J80" s="17"/>
      <c r="K80" s="17"/>
      <c r="L80" s="25"/>
      <c r="Q80" s="26"/>
      <c r="S80" s="25"/>
    </row>
    <row r="81" spans="1:19" x14ac:dyDescent="0.35">
      <c r="A81" s="128" t="s">
        <v>87</v>
      </c>
      <c r="B81" s="17"/>
      <c r="C81" s="17"/>
      <c r="D81" s="17"/>
      <c r="E81" s="17"/>
      <c r="F81" s="17"/>
      <c r="G81" s="17"/>
      <c r="H81" s="17"/>
      <c r="I81" s="17"/>
      <c r="J81" s="17"/>
      <c r="K81" s="17"/>
      <c r="L81" s="25"/>
      <c r="Q81" s="26"/>
      <c r="S81" s="25"/>
    </row>
    <row r="82" spans="1:19" x14ac:dyDescent="0.35">
      <c r="A82" s="128" t="s">
        <v>86</v>
      </c>
      <c r="B82" s="17"/>
      <c r="C82" s="17"/>
      <c r="D82" s="17"/>
      <c r="E82" s="17"/>
      <c r="F82" s="17"/>
      <c r="G82" s="17"/>
      <c r="H82" s="17"/>
      <c r="I82" s="17"/>
      <c r="J82" s="17"/>
      <c r="K82" s="17"/>
      <c r="L82" s="25"/>
      <c r="Q82" s="26"/>
      <c r="S82" s="25"/>
    </row>
    <row r="83" spans="1:19" ht="15.75" customHeight="1" x14ac:dyDescent="0.35">
      <c r="A83" s="113"/>
      <c r="B83" s="17"/>
      <c r="C83" s="17"/>
      <c r="D83" s="17"/>
      <c r="E83" s="17"/>
      <c r="F83" s="17"/>
      <c r="G83" s="17"/>
      <c r="H83" s="17"/>
      <c r="I83" s="17"/>
      <c r="J83" s="17"/>
      <c r="K83" s="17"/>
      <c r="L83" s="25"/>
      <c r="Q83" s="26"/>
      <c r="S83" s="25"/>
    </row>
    <row r="84" spans="1:19" s="3" customFormat="1" ht="15.75" customHeight="1" x14ac:dyDescent="0.35">
      <c r="A84" s="241" t="s">
        <v>3</v>
      </c>
      <c r="B84" s="237" t="s">
        <v>6</v>
      </c>
      <c r="C84" s="243" t="s">
        <v>72</v>
      </c>
      <c r="D84" s="244"/>
      <c r="E84" s="244"/>
      <c r="F84" s="244"/>
      <c r="G84" s="244"/>
      <c r="H84" s="244"/>
      <c r="I84" s="244"/>
      <c r="J84" s="244"/>
      <c r="K84" s="244"/>
      <c r="L84" s="244"/>
      <c r="M84" s="244"/>
      <c r="N84" s="244"/>
      <c r="O84" s="244"/>
      <c r="P84" s="244"/>
      <c r="Q84" s="244"/>
      <c r="R84" s="244"/>
      <c r="S84" s="245"/>
    </row>
    <row r="85" spans="1:19" s="3" customFormat="1" x14ac:dyDescent="0.35">
      <c r="A85" s="242"/>
      <c r="B85" s="239"/>
      <c r="C85" s="246"/>
      <c r="D85" s="247"/>
      <c r="E85" s="247"/>
      <c r="F85" s="247"/>
      <c r="G85" s="247"/>
      <c r="H85" s="247"/>
      <c r="I85" s="247"/>
      <c r="J85" s="247"/>
      <c r="K85" s="247"/>
      <c r="L85" s="247"/>
      <c r="M85" s="247"/>
      <c r="N85" s="247"/>
      <c r="O85" s="247"/>
      <c r="P85" s="247"/>
      <c r="Q85" s="247"/>
      <c r="R85" s="247"/>
      <c r="S85" s="248"/>
    </row>
    <row r="86" spans="1:19" ht="30.25" customHeight="1" x14ac:dyDescent="0.35">
      <c r="A86" s="98" t="str">
        <f>IF(January!A86="","",January!A86)</f>
        <v/>
      </c>
      <c r="B86" s="64" t="str">
        <f>IF(January!B86="","",January!B86)</f>
        <v/>
      </c>
      <c r="C86" s="233" t="str">
        <f>IF(January!C86="","",January!C86)</f>
        <v/>
      </c>
      <c r="D86" s="234"/>
      <c r="E86" s="234"/>
      <c r="F86" s="234"/>
      <c r="G86" s="234"/>
      <c r="H86" s="234"/>
      <c r="I86" s="234"/>
      <c r="J86" s="234"/>
      <c r="K86" s="234"/>
      <c r="L86" s="234"/>
      <c r="M86" s="234"/>
      <c r="N86" s="234"/>
      <c r="O86" s="234"/>
      <c r="P86" s="234"/>
      <c r="Q86" s="234"/>
      <c r="R86" s="234"/>
      <c r="S86" s="235"/>
    </row>
    <row r="87" spans="1:19" ht="30.25" customHeight="1" x14ac:dyDescent="0.35">
      <c r="A87" s="98" t="str">
        <f>IF(January!A87="","",January!A87)</f>
        <v/>
      </c>
      <c r="B87" s="64" t="str">
        <f>IF(January!B87="","",January!B87)</f>
        <v/>
      </c>
      <c r="C87" s="233" t="str">
        <f>IF(January!C87="","",January!C87)</f>
        <v/>
      </c>
      <c r="D87" s="234"/>
      <c r="E87" s="234"/>
      <c r="F87" s="234"/>
      <c r="G87" s="234"/>
      <c r="H87" s="234"/>
      <c r="I87" s="234"/>
      <c r="J87" s="234"/>
      <c r="K87" s="234"/>
      <c r="L87" s="234"/>
      <c r="M87" s="234"/>
      <c r="N87" s="234"/>
      <c r="O87" s="234"/>
      <c r="P87" s="234"/>
      <c r="Q87" s="234"/>
      <c r="R87" s="234"/>
      <c r="S87" s="235"/>
    </row>
    <row r="88" spans="1:19" ht="30.25" customHeight="1" x14ac:dyDescent="0.35">
      <c r="A88" s="98" t="str">
        <f>IF(January!A88="","",January!A88)</f>
        <v/>
      </c>
      <c r="B88" s="64" t="str">
        <f>IF(January!B88="","",January!B88)</f>
        <v/>
      </c>
      <c r="C88" s="233" t="str">
        <f>IF(January!C88="","",January!C88)</f>
        <v/>
      </c>
      <c r="D88" s="234"/>
      <c r="E88" s="234"/>
      <c r="F88" s="234"/>
      <c r="G88" s="234"/>
      <c r="H88" s="234"/>
      <c r="I88" s="234"/>
      <c r="J88" s="234"/>
      <c r="K88" s="234"/>
      <c r="L88" s="234"/>
      <c r="M88" s="234"/>
      <c r="N88" s="234"/>
      <c r="O88" s="234"/>
      <c r="P88" s="234"/>
      <c r="Q88" s="234"/>
      <c r="R88" s="234"/>
      <c r="S88" s="235"/>
    </row>
    <row r="89" spans="1:19" ht="30.25" customHeight="1" x14ac:dyDescent="0.35">
      <c r="A89" s="98" t="str">
        <f>IF(January!A89="","",January!A89)</f>
        <v/>
      </c>
      <c r="B89" s="64" t="str">
        <f>IF(January!B89="","",January!B89)</f>
        <v/>
      </c>
      <c r="C89" s="233" t="str">
        <f>IF(January!C89="","",January!C89)</f>
        <v/>
      </c>
      <c r="D89" s="234"/>
      <c r="E89" s="234"/>
      <c r="F89" s="234"/>
      <c r="G89" s="234"/>
      <c r="H89" s="234"/>
      <c r="I89" s="234"/>
      <c r="J89" s="234"/>
      <c r="K89" s="234"/>
      <c r="L89" s="234"/>
      <c r="M89" s="234"/>
      <c r="N89" s="234"/>
      <c r="O89" s="234"/>
      <c r="P89" s="234"/>
      <c r="Q89" s="234"/>
      <c r="R89" s="234"/>
      <c r="S89" s="235"/>
    </row>
    <row r="90" spans="1:19" ht="30.25" customHeight="1" x14ac:dyDescent="0.35">
      <c r="A90" s="98" t="str">
        <f>IF(January!A90="","",January!A90)</f>
        <v/>
      </c>
      <c r="B90" s="64" t="str">
        <f>IF(January!B90="","",January!B90)</f>
        <v/>
      </c>
      <c r="C90" s="233" t="str">
        <f>IF(January!C90="","",January!C90)</f>
        <v/>
      </c>
      <c r="D90" s="234"/>
      <c r="E90" s="234"/>
      <c r="F90" s="234"/>
      <c r="G90" s="234"/>
      <c r="H90" s="234"/>
      <c r="I90" s="234"/>
      <c r="J90" s="234"/>
      <c r="K90" s="234"/>
      <c r="L90" s="234"/>
      <c r="M90" s="234"/>
      <c r="N90" s="234"/>
      <c r="O90" s="234"/>
      <c r="P90" s="234"/>
      <c r="Q90" s="234"/>
      <c r="R90" s="234"/>
      <c r="S90" s="235"/>
    </row>
    <row r="91" spans="1:19" ht="30.25" customHeight="1" x14ac:dyDescent="0.35">
      <c r="A91" s="98" t="str">
        <f>IF(January!A91="","",January!A91)</f>
        <v/>
      </c>
      <c r="B91" s="64" t="str">
        <f>IF(January!B91="","",January!B91)</f>
        <v/>
      </c>
      <c r="C91" s="233" t="str">
        <f>IF(January!C91="","",January!C91)</f>
        <v/>
      </c>
      <c r="D91" s="234"/>
      <c r="E91" s="234"/>
      <c r="F91" s="234"/>
      <c r="G91" s="234"/>
      <c r="H91" s="234"/>
      <c r="I91" s="234"/>
      <c r="J91" s="234"/>
      <c r="K91" s="234"/>
      <c r="L91" s="234"/>
      <c r="M91" s="234"/>
      <c r="N91" s="234"/>
      <c r="O91" s="234"/>
      <c r="P91" s="234"/>
      <c r="Q91" s="234"/>
      <c r="R91" s="234"/>
      <c r="S91" s="235"/>
    </row>
    <row r="92" spans="1:19" ht="30.25" customHeight="1" x14ac:dyDescent="0.35">
      <c r="A92" s="98" t="str">
        <f>IF(January!A92="","",January!A92)</f>
        <v/>
      </c>
      <c r="B92" s="64" t="str">
        <f>IF(January!B92="","",January!B92)</f>
        <v/>
      </c>
      <c r="C92" s="233" t="str">
        <f>IF(January!C92="","",January!C92)</f>
        <v/>
      </c>
      <c r="D92" s="234"/>
      <c r="E92" s="234"/>
      <c r="F92" s="234"/>
      <c r="G92" s="234"/>
      <c r="H92" s="234"/>
      <c r="I92" s="234"/>
      <c r="J92" s="234"/>
      <c r="K92" s="234"/>
      <c r="L92" s="234"/>
      <c r="M92" s="234"/>
      <c r="N92" s="234"/>
      <c r="O92" s="234"/>
      <c r="P92" s="234"/>
      <c r="Q92" s="234"/>
      <c r="R92" s="234"/>
      <c r="S92" s="235"/>
    </row>
    <row r="93" spans="1:19" ht="30.25" customHeight="1" x14ac:dyDescent="0.35">
      <c r="A93" s="98" t="str">
        <f>IF(January!A93="","",January!A93)</f>
        <v/>
      </c>
      <c r="B93" s="64" t="str">
        <f>IF(January!B93="","",January!B93)</f>
        <v/>
      </c>
      <c r="C93" s="233" t="str">
        <f>IF(January!C93="","",January!C93)</f>
        <v/>
      </c>
      <c r="D93" s="234"/>
      <c r="E93" s="234"/>
      <c r="F93" s="234"/>
      <c r="G93" s="234"/>
      <c r="H93" s="234"/>
      <c r="I93" s="234"/>
      <c r="J93" s="234"/>
      <c r="K93" s="234"/>
      <c r="L93" s="234"/>
      <c r="M93" s="234"/>
      <c r="N93" s="234"/>
      <c r="O93" s="234"/>
      <c r="P93" s="234"/>
      <c r="Q93" s="234"/>
      <c r="R93" s="234"/>
      <c r="S93" s="235"/>
    </row>
    <row r="94" spans="1:19" ht="30.25" customHeight="1" x14ac:dyDescent="0.35">
      <c r="A94" s="98" t="str">
        <f>IF(January!A94="","",January!A94)</f>
        <v/>
      </c>
      <c r="B94" s="64" t="str">
        <f>IF(January!B94="","",January!B94)</f>
        <v/>
      </c>
      <c r="C94" s="233" t="str">
        <f>IF(January!C94="","",January!C94)</f>
        <v/>
      </c>
      <c r="D94" s="234"/>
      <c r="E94" s="234"/>
      <c r="F94" s="234"/>
      <c r="G94" s="234"/>
      <c r="H94" s="234"/>
      <c r="I94" s="234"/>
      <c r="J94" s="234"/>
      <c r="K94" s="234"/>
      <c r="L94" s="234"/>
      <c r="M94" s="234"/>
      <c r="N94" s="234"/>
      <c r="O94" s="234"/>
      <c r="P94" s="234"/>
      <c r="Q94" s="234"/>
      <c r="R94" s="234"/>
      <c r="S94" s="235"/>
    </row>
    <row r="95" spans="1:19" ht="30.25" customHeight="1" x14ac:dyDescent="0.35">
      <c r="A95" s="98" t="str">
        <f>IF(January!A95="","",January!A95)</f>
        <v/>
      </c>
      <c r="B95" s="64" t="str">
        <f>IF(January!B95="","",January!B95)</f>
        <v/>
      </c>
      <c r="C95" s="233" t="str">
        <f>IF(January!C95="","",January!C95)</f>
        <v/>
      </c>
      <c r="D95" s="234"/>
      <c r="E95" s="234"/>
      <c r="F95" s="234"/>
      <c r="G95" s="234"/>
      <c r="H95" s="234"/>
      <c r="I95" s="234"/>
      <c r="J95" s="234"/>
      <c r="K95" s="234"/>
      <c r="L95" s="234"/>
      <c r="M95" s="234"/>
      <c r="N95" s="234"/>
      <c r="O95" s="234"/>
      <c r="P95" s="234"/>
      <c r="Q95" s="234"/>
      <c r="R95" s="234"/>
      <c r="S95" s="235"/>
    </row>
    <row r="96" spans="1:19" ht="30.25" customHeight="1" x14ac:dyDescent="0.35">
      <c r="A96" s="98" t="str">
        <f>IF(January!A96="","",January!A96)</f>
        <v/>
      </c>
      <c r="B96" s="64" t="str">
        <f>IF(January!B96="","",January!B96)</f>
        <v/>
      </c>
      <c r="C96" s="233" t="str">
        <f>IF(January!C96="","",January!C96)</f>
        <v/>
      </c>
      <c r="D96" s="234"/>
      <c r="E96" s="234"/>
      <c r="F96" s="234"/>
      <c r="G96" s="234"/>
      <c r="H96" s="234"/>
      <c r="I96" s="234"/>
      <c r="J96" s="234"/>
      <c r="K96" s="234"/>
      <c r="L96" s="234"/>
      <c r="M96" s="234"/>
      <c r="N96" s="234"/>
      <c r="O96" s="234"/>
      <c r="P96" s="234"/>
      <c r="Q96" s="234"/>
      <c r="R96" s="234"/>
      <c r="S96" s="235"/>
    </row>
    <row r="97" spans="1:19" ht="30.25" customHeight="1" x14ac:dyDescent="0.35">
      <c r="A97" s="98" t="str">
        <f>IF(January!A97="","",January!A97)</f>
        <v/>
      </c>
      <c r="B97" s="64" t="str">
        <f>IF(January!B97="","",January!B97)</f>
        <v/>
      </c>
      <c r="C97" s="233" t="str">
        <f>IF(January!C97="","",January!C97)</f>
        <v/>
      </c>
      <c r="D97" s="234"/>
      <c r="E97" s="234"/>
      <c r="F97" s="234"/>
      <c r="G97" s="234"/>
      <c r="H97" s="234"/>
      <c r="I97" s="234"/>
      <c r="J97" s="234"/>
      <c r="K97" s="234"/>
      <c r="L97" s="234"/>
      <c r="M97" s="234"/>
      <c r="N97" s="234"/>
      <c r="O97" s="234"/>
      <c r="P97" s="234"/>
      <c r="Q97" s="234"/>
      <c r="R97" s="234"/>
      <c r="S97" s="235"/>
    </row>
    <row r="98" spans="1:19" ht="30.25" customHeight="1" x14ac:dyDescent="0.35">
      <c r="A98" s="98" t="str">
        <f>IF(January!A98="","",January!A98)</f>
        <v/>
      </c>
      <c r="B98" s="64" t="str">
        <f>IF(January!B98="","",January!B98)</f>
        <v/>
      </c>
      <c r="C98" s="233" t="str">
        <f>IF(January!C98="","",January!C98)</f>
        <v/>
      </c>
      <c r="D98" s="234"/>
      <c r="E98" s="234"/>
      <c r="F98" s="234"/>
      <c r="G98" s="234"/>
      <c r="H98" s="234"/>
      <c r="I98" s="234"/>
      <c r="J98" s="234"/>
      <c r="K98" s="234"/>
      <c r="L98" s="234"/>
      <c r="M98" s="234"/>
      <c r="N98" s="234"/>
      <c r="O98" s="234"/>
      <c r="P98" s="234"/>
      <c r="Q98" s="234"/>
      <c r="R98" s="234"/>
      <c r="S98" s="235"/>
    </row>
    <row r="99" spans="1:19" ht="30.25" customHeight="1" x14ac:dyDescent="0.35">
      <c r="A99" s="98" t="str">
        <f>IF(January!A99="","",January!A99)</f>
        <v/>
      </c>
      <c r="B99" s="64" t="str">
        <f>IF(January!B99="","",January!B99)</f>
        <v/>
      </c>
      <c r="C99" s="233" t="str">
        <f>IF(January!C99="","",January!C99)</f>
        <v/>
      </c>
      <c r="D99" s="234"/>
      <c r="E99" s="234"/>
      <c r="F99" s="234"/>
      <c r="G99" s="234"/>
      <c r="H99" s="234"/>
      <c r="I99" s="234"/>
      <c r="J99" s="234"/>
      <c r="K99" s="234"/>
      <c r="L99" s="234"/>
      <c r="M99" s="234"/>
      <c r="N99" s="234"/>
      <c r="O99" s="234"/>
      <c r="P99" s="234"/>
      <c r="Q99" s="234"/>
      <c r="R99" s="234"/>
      <c r="S99" s="235"/>
    </row>
    <row r="100" spans="1:19" ht="30.25" customHeight="1" x14ac:dyDescent="0.35">
      <c r="A100" s="98" t="str">
        <f>IF(January!A100="","",January!A100)</f>
        <v/>
      </c>
      <c r="B100" s="64" t="str">
        <f>IF(January!B100="","",January!B100)</f>
        <v/>
      </c>
      <c r="C100" s="233" t="str">
        <f>IF(January!C100="","",January!C100)</f>
        <v/>
      </c>
      <c r="D100" s="234"/>
      <c r="E100" s="234"/>
      <c r="F100" s="234"/>
      <c r="G100" s="234"/>
      <c r="H100" s="234"/>
      <c r="I100" s="234"/>
      <c r="J100" s="234"/>
      <c r="K100" s="234"/>
      <c r="L100" s="234"/>
      <c r="M100" s="234"/>
      <c r="N100" s="234"/>
      <c r="O100" s="234"/>
      <c r="P100" s="234"/>
      <c r="Q100" s="234"/>
      <c r="R100" s="234"/>
      <c r="S100" s="235"/>
    </row>
    <row r="101" spans="1:19" ht="30.25" customHeight="1" x14ac:dyDescent="0.35">
      <c r="A101" s="98" t="str">
        <f>IF(January!A101="","",January!A101)</f>
        <v/>
      </c>
      <c r="B101" s="64" t="str">
        <f>IF(January!B101="","",January!B101)</f>
        <v/>
      </c>
      <c r="C101" s="233" t="str">
        <f>IF(January!C101="","",January!C101)</f>
        <v/>
      </c>
      <c r="D101" s="234"/>
      <c r="E101" s="234"/>
      <c r="F101" s="234"/>
      <c r="G101" s="234"/>
      <c r="H101" s="234"/>
      <c r="I101" s="234"/>
      <c r="J101" s="234"/>
      <c r="K101" s="234"/>
      <c r="L101" s="234"/>
      <c r="M101" s="234"/>
      <c r="N101" s="234"/>
      <c r="O101" s="234"/>
      <c r="P101" s="234"/>
      <c r="Q101" s="234"/>
      <c r="R101" s="234"/>
      <c r="S101" s="235"/>
    </row>
    <row r="102" spans="1:19" ht="30.25" customHeight="1" x14ac:dyDescent="0.35">
      <c r="A102" s="98" t="str">
        <f>IF(January!A102="","",January!A102)</f>
        <v/>
      </c>
      <c r="B102" s="64" t="str">
        <f>IF(January!B102="","",January!B102)</f>
        <v/>
      </c>
      <c r="C102" s="233" t="str">
        <f>IF(January!C102="","",January!C102)</f>
        <v/>
      </c>
      <c r="D102" s="234"/>
      <c r="E102" s="234"/>
      <c r="F102" s="234"/>
      <c r="G102" s="234"/>
      <c r="H102" s="234"/>
      <c r="I102" s="234"/>
      <c r="J102" s="234"/>
      <c r="K102" s="234"/>
      <c r="L102" s="234"/>
      <c r="M102" s="234"/>
      <c r="N102" s="234"/>
      <c r="O102" s="234"/>
      <c r="P102" s="234"/>
      <c r="Q102" s="234"/>
      <c r="R102" s="234"/>
      <c r="S102" s="235"/>
    </row>
    <row r="103" spans="1:19" ht="30.25" customHeight="1" x14ac:dyDescent="0.35">
      <c r="A103" s="98" t="str">
        <f>IF(January!A103="","",January!A103)</f>
        <v/>
      </c>
      <c r="B103" s="64" t="str">
        <f>IF(January!B103="","",January!B103)</f>
        <v/>
      </c>
      <c r="C103" s="233" t="str">
        <f>IF(January!C103="","",January!C103)</f>
        <v/>
      </c>
      <c r="D103" s="234"/>
      <c r="E103" s="234"/>
      <c r="F103" s="234"/>
      <c r="G103" s="234"/>
      <c r="H103" s="234"/>
      <c r="I103" s="234"/>
      <c r="J103" s="234"/>
      <c r="K103" s="234"/>
      <c r="L103" s="234"/>
      <c r="M103" s="234"/>
      <c r="N103" s="234"/>
      <c r="O103" s="234"/>
      <c r="P103" s="234"/>
      <c r="Q103" s="234"/>
      <c r="R103" s="234"/>
      <c r="S103" s="235"/>
    </row>
    <row r="104" spans="1:19" ht="30.25" customHeight="1" x14ac:dyDescent="0.35">
      <c r="A104" s="98" t="str">
        <f>IF(January!A104="","",January!A104)</f>
        <v/>
      </c>
      <c r="B104" s="64" t="str">
        <f>IF(January!B104="","",January!B104)</f>
        <v/>
      </c>
      <c r="C104" s="233" t="str">
        <f>IF(January!C104="","",January!C104)</f>
        <v/>
      </c>
      <c r="D104" s="234"/>
      <c r="E104" s="234"/>
      <c r="F104" s="234"/>
      <c r="G104" s="234"/>
      <c r="H104" s="234"/>
      <c r="I104" s="234"/>
      <c r="J104" s="234"/>
      <c r="K104" s="234"/>
      <c r="L104" s="234"/>
      <c r="M104" s="234"/>
      <c r="N104" s="234"/>
      <c r="O104" s="234"/>
      <c r="P104" s="234"/>
      <c r="Q104" s="234"/>
      <c r="R104" s="234"/>
      <c r="S104" s="235"/>
    </row>
    <row r="105" spans="1:19" ht="30.25" customHeight="1" x14ac:dyDescent="0.35">
      <c r="A105" s="98" t="str">
        <f>IF(January!A105="","",January!A105)</f>
        <v/>
      </c>
      <c r="B105" s="64" t="str">
        <f>IF(January!B105="","",January!B105)</f>
        <v/>
      </c>
      <c r="C105" s="233" t="str">
        <f>IF(January!C105="","",January!C105)</f>
        <v/>
      </c>
      <c r="D105" s="234"/>
      <c r="E105" s="234"/>
      <c r="F105" s="234"/>
      <c r="G105" s="234"/>
      <c r="H105" s="234"/>
      <c r="I105" s="234"/>
      <c r="J105" s="234"/>
      <c r="K105" s="234"/>
      <c r="L105" s="234"/>
      <c r="M105" s="234"/>
      <c r="N105" s="234"/>
      <c r="O105" s="234"/>
      <c r="P105" s="234"/>
      <c r="Q105" s="234"/>
      <c r="R105" s="234"/>
      <c r="S105" s="235"/>
    </row>
    <row r="106" spans="1:19" ht="30.25" customHeight="1" x14ac:dyDescent="0.35">
      <c r="A106" s="98" t="str">
        <f>IF(January!A106="","",January!A106)</f>
        <v/>
      </c>
      <c r="B106" s="64" t="str">
        <f>IF(January!B106="","",January!B106)</f>
        <v/>
      </c>
      <c r="C106" s="233" t="str">
        <f>IF(January!C106="","",January!C106)</f>
        <v/>
      </c>
      <c r="D106" s="234"/>
      <c r="E106" s="234"/>
      <c r="F106" s="234"/>
      <c r="G106" s="234"/>
      <c r="H106" s="234"/>
      <c r="I106" s="234"/>
      <c r="J106" s="234"/>
      <c r="K106" s="234"/>
      <c r="L106" s="234"/>
      <c r="M106" s="234"/>
      <c r="N106" s="234"/>
      <c r="O106" s="234"/>
      <c r="P106" s="234"/>
      <c r="Q106" s="234"/>
      <c r="R106" s="234"/>
      <c r="S106" s="235"/>
    </row>
    <row r="107" spans="1:19" ht="30.25" customHeight="1" x14ac:dyDescent="0.35">
      <c r="A107" s="98" t="str">
        <f>IF(January!A107="","",January!A107)</f>
        <v/>
      </c>
      <c r="B107" s="64" t="str">
        <f>IF(January!B107="","",January!B107)</f>
        <v/>
      </c>
      <c r="C107" s="233" t="str">
        <f>IF(January!C107="","",January!C107)</f>
        <v/>
      </c>
      <c r="D107" s="234"/>
      <c r="E107" s="234"/>
      <c r="F107" s="234"/>
      <c r="G107" s="234"/>
      <c r="H107" s="234"/>
      <c r="I107" s="234"/>
      <c r="J107" s="234"/>
      <c r="K107" s="234"/>
      <c r="L107" s="234"/>
      <c r="M107" s="234"/>
      <c r="N107" s="234"/>
      <c r="O107" s="234"/>
      <c r="P107" s="234"/>
      <c r="Q107" s="234"/>
      <c r="R107" s="234"/>
      <c r="S107" s="235"/>
    </row>
    <row r="108" spans="1:19" ht="30.25" customHeight="1" x14ac:dyDescent="0.35">
      <c r="A108" s="98" t="str">
        <f>IF(January!A108="","",January!A108)</f>
        <v/>
      </c>
      <c r="B108" s="64" t="str">
        <f>IF(January!B108="","",January!B108)</f>
        <v/>
      </c>
      <c r="C108" s="233" t="str">
        <f>IF(January!C108="","",January!C108)</f>
        <v/>
      </c>
      <c r="D108" s="234"/>
      <c r="E108" s="234"/>
      <c r="F108" s="234"/>
      <c r="G108" s="234"/>
      <c r="H108" s="234"/>
      <c r="I108" s="234"/>
      <c r="J108" s="234"/>
      <c r="K108" s="234"/>
      <c r="L108" s="234"/>
      <c r="M108" s="234"/>
      <c r="N108" s="234"/>
      <c r="O108" s="234"/>
      <c r="P108" s="234"/>
      <c r="Q108" s="234"/>
      <c r="R108" s="234"/>
      <c r="S108" s="235"/>
    </row>
    <row r="109" spans="1:19" ht="30.25" customHeight="1" x14ac:dyDescent="0.35">
      <c r="A109" s="98" t="str">
        <f>IF(January!A109="","",January!A109)</f>
        <v/>
      </c>
      <c r="B109" s="64" t="str">
        <f>IF(January!B109="","",January!B109)</f>
        <v/>
      </c>
      <c r="C109" s="233" t="str">
        <f>IF(January!C109="","",January!C109)</f>
        <v/>
      </c>
      <c r="D109" s="234"/>
      <c r="E109" s="234"/>
      <c r="F109" s="234"/>
      <c r="G109" s="234"/>
      <c r="H109" s="234"/>
      <c r="I109" s="234"/>
      <c r="J109" s="234"/>
      <c r="K109" s="234"/>
      <c r="L109" s="234"/>
      <c r="M109" s="234"/>
      <c r="N109" s="234"/>
      <c r="O109" s="234"/>
      <c r="P109" s="234"/>
      <c r="Q109" s="234"/>
      <c r="R109" s="234"/>
      <c r="S109" s="235"/>
    </row>
    <row r="110" spans="1:19" ht="30.25" customHeight="1" x14ac:dyDescent="0.35">
      <c r="A110" s="98" t="str">
        <f>IF(January!A110="","",January!A110)</f>
        <v/>
      </c>
      <c r="B110" s="64" t="str">
        <f>IF(January!B110="","",January!B110)</f>
        <v/>
      </c>
      <c r="C110" s="233" t="str">
        <f>IF(January!C110="","",January!C110)</f>
        <v/>
      </c>
      <c r="D110" s="234"/>
      <c r="E110" s="234"/>
      <c r="F110" s="234"/>
      <c r="G110" s="234"/>
      <c r="H110" s="234"/>
      <c r="I110" s="234"/>
      <c r="J110" s="234"/>
      <c r="K110" s="234"/>
      <c r="L110" s="234"/>
      <c r="M110" s="234"/>
      <c r="N110" s="234"/>
      <c r="O110" s="234"/>
      <c r="P110" s="234"/>
      <c r="Q110" s="234"/>
      <c r="R110" s="234"/>
      <c r="S110" s="235"/>
    </row>
    <row r="111" spans="1:19" ht="30.25" customHeight="1" x14ac:dyDescent="0.35">
      <c r="A111" s="98" t="str">
        <f>IF(January!A111="","",January!A111)</f>
        <v/>
      </c>
      <c r="B111" s="64" t="str">
        <f>IF(January!B111="","",January!B111)</f>
        <v/>
      </c>
      <c r="C111" s="233" t="str">
        <f>IF(January!C111="","",January!C111)</f>
        <v/>
      </c>
      <c r="D111" s="234"/>
      <c r="E111" s="234"/>
      <c r="F111" s="234"/>
      <c r="G111" s="234"/>
      <c r="H111" s="234"/>
      <c r="I111" s="234"/>
      <c r="J111" s="234"/>
      <c r="K111" s="234"/>
      <c r="L111" s="234"/>
      <c r="M111" s="234"/>
      <c r="N111" s="234"/>
      <c r="O111" s="234"/>
      <c r="P111" s="234"/>
      <c r="Q111" s="234"/>
      <c r="R111" s="234"/>
      <c r="S111" s="235"/>
    </row>
    <row r="112" spans="1:19" ht="30.25" customHeight="1" x14ac:dyDescent="0.35">
      <c r="A112" s="98" t="str">
        <f>IF(January!A112="","",January!A112)</f>
        <v/>
      </c>
      <c r="B112" s="64" t="str">
        <f>IF(January!B112="","",January!B112)</f>
        <v/>
      </c>
      <c r="C112" s="233" t="str">
        <f>IF(January!C112="","",January!C112)</f>
        <v/>
      </c>
      <c r="D112" s="234"/>
      <c r="E112" s="234"/>
      <c r="F112" s="234"/>
      <c r="G112" s="234"/>
      <c r="H112" s="234"/>
      <c r="I112" s="234"/>
      <c r="J112" s="234"/>
      <c r="K112" s="234"/>
      <c r="L112" s="234"/>
      <c r="M112" s="234"/>
      <c r="N112" s="234"/>
      <c r="O112" s="234"/>
      <c r="P112" s="234"/>
      <c r="Q112" s="234"/>
      <c r="R112" s="234"/>
      <c r="S112" s="235"/>
    </row>
    <row r="113" spans="1:26" ht="30.25" customHeight="1" x14ac:dyDescent="0.35">
      <c r="A113" s="98" t="str">
        <f>IF(January!A113="","",January!A113)</f>
        <v/>
      </c>
      <c r="B113" s="64" t="str">
        <f>IF(January!B113="","",January!B113)</f>
        <v/>
      </c>
      <c r="C113" s="233" t="str">
        <f>IF(January!C113="","",January!C113)</f>
        <v/>
      </c>
      <c r="D113" s="234"/>
      <c r="E113" s="234"/>
      <c r="F113" s="234"/>
      <c r="G113" s="234"/>
      <c r="H113" s="234"/>
      <c r="I113" s="234"/>
      <c r="J113" s="234"/>
      <c r="K113" s="234"/>
      <c r="L113" s="234"/>
      <c r="M113" s="234"/>
      <c r="N113" s="234"/>
      <c r="O113" s="234"/>
      <c r="P113" s="234"/>
      <c r="Q113" s="234"/>
      <c r="R113" s="234"/>
      <c r="S113" s="235"/>
    </row>
    <row r="114" spans="1:26" ht="30.25" customHeight="1" x14ac:dyDescent="0.35">
      <c r="A114" s="98" t="str">
        <f>IF(January!A114="","",January!A114)</f>
        <v/>
      </c>
      <c r="B114" s="64" t="str">
        <f>IF(January!B114="","",January!B114)</f>
        <v/>
      </c>
      <c r="C114" s="233" t="str">
        <f>IF(January!C114="","",January!C114)</f>
        <v/>
      </c>
      <c r="D114" s="234"/>
      <c r="E114" s="234"/>
      <c r="F114" s="234"/>
      <c r="G114" s="234"/>
      <c r="H114" s="234"/>
      <c r="I114" s="234"/>
      <c r="J114" s="234"/>
      <c r="K114" s="234"/>
      <c r="L114" s="234"/>
      <c r="M114" s="234"/>
      <c r="N114" s="234"/>
      <c r="O114" s="234"/>
      <c r="P114" s="234"/>
      <c r="Q114" s="234"/>
      <c r="R114" s="234"/>
      <c r="S114" s="235"/>
    </row>
    <row r="115" spans="1:26" ht="30.25" customHeight="1" x14ac:dyDescent="0.35">
      <c r="A115" s="98" t="str">
        <f>IF(January!A115="","",January!A115)</f>
        <v/>
      </c>
      <c r="B115" s="64" t="str">
        <f>IF(January!B115="","",January!B115)</f>
        <v/>
      </c>
      <c r="C115" s="233" t="str">
        <f>IF(January!C115="","",January!C115)</f>
        <v/>
      </c>
      <c r="D115" s="234"/>
      <c r="E115" s="234"/>
      <c r="F115" s="234"/>
      <c r="G115" s="234"/>
      <c r="H115" s="234"/>
      <c r="I115" s="234"/>
      <c r="J115" s="234"/>
      <c r="K115" s="234"/>
      <c r="L115" s="234"/>
      <c r="M115" s="234"/>
      <c r="N115" s="234"/>
      <c r="O115" s="234"/>
      <c r="P115" s="234"/>
      <c r="Q115" s="234"/>
      <c r="R115" s="234"/>
      <c r="S115" s="235"/>
      <c r="X115" s="26"/>
      <c r="Z115" s="26"/>
    </row>
    <row r="116" spans="1:26" ht="30.25" customHeight="1" x14ac:dyDescent="0.35">
      <c r="A116" s="98" t="str">
        <f>IF(January!A116="","",January!A116)</f>
        <v/>
      </c>
      <c r="B116" s="64" t="str">
        <f>IF(January!B116="","",January!B116)</f>
        <v/>
      </c>
      <c r="C116" s="233" t="str">
        <f>IF(January!C116="","",January!C116)</f>
        <v/>
      </c>
      <c r="D116" s="234"/>
      <c r="E116" s="234"/>
      <c r="F116" s="234"/>
      <c r="G116" s="234"/>
      <c r="H116" s="234"/>
      <c r="I116" s="234"/>
      <c r="J116" s="234"/>
      <c r="K116" s="234"/>
      <c r="L116" s="234"/>
      <c r="M116" s="234"/>
      <c r="N116" s="234"/>
      <c r="O116" s="234"/>
      <c r="P116" s="234"/>
      <c r="Q116" s="234"/>
      <c r="R116" s="234"/>
      <c r="S116" s="235"/>
      <c r="X116" s="26"/>
      <c r="Z116" s="26"/>
    </row>
    <row r="117" spans="1:26" ht="30.25" customHeight="1" x14ac:dyDescent="0.35">
      <c r="A117" s="98" t="str">
        <f>IF(January!A117="","",January!A117)</f>
        <v/>
      </c>
      <c r="B117" s="64" t="str">
        <f>IF(January!B117="","",January!B117)</f>
        <v/>
      </c>
      <c r="C117" s="233" t="str">
        <f>IF(January!C117="","",January!C117)</f>
        <v/>
      </c>
      <c r="D117" s="234"/>
      <c r="E117" s="234"/>
      <c r="F117" s="234"/>
      <c r="G117" s="234"/>
      <c r="H117" s="234"/>
      <c r="I117" s="234"/>
      <c r="J117" s="234"/>
      <c r="K117" s="234"/>
      <c r="L117" s="234"/>
      <c r="M117" s="234"/>
      <c r="N117" s="234"/>
      <c r="O117" s="234"/>
      <c r="P117" s="234"/>
      <c r="Q117" s="234"/>
      <c r="R117" s="234"/>
      <c r="S117" s="235"/>
      <c r="X117" s="26"/>
      <c r="Z117" s="26"/>
    </row>
    <row r="118" spans="1:26" ht="30.25" customHeight="1" x14ac:dyDescent="0.35">
      <c r="A118" s="98" t="str">
        <f>IF(January!A118="","",January!A118)</f>
        <v/>
      </c>
      <c r="B118" s="64" t="str">
        <f>IF(January!B118="","",January!B118)</f>
        <v/>
      </c>
      <c r="C118" s="233" t="str">
        <f>IF(January!C118="","",January!C118)</f>
        <v/>
      </c>
      <c r="D118" s="234"/>
      <c r="E118" s="234"/>
      <c r="F118" s="234"/>
      <c r="G118" s="234"/>
      <c r="H118" s="234"/>
      <c r="I118" s="234"/>
      <c r="J118" s="234"/>
      <c r="K118" s="234"/>
      <c r="L118" s="234"/>
      <c r="M118" s="234"/>
      <c r="N118" s="234"/>
      <c r="O118" s="234"/>
      <c r="P118" s="234"/>
      <c r="Q118" s="234"/>
      <c r="R118" s="234"/>
      <c r="S118" s="235"/>
      <c r="X118" s="26"/>
      <c r="Z118" s="26"/>
    </row>
    <row r="119" spans="1:26" ht="30.25" customHeight="1" x14ac:dyDescent="0.35">
      <c r="A119" s="98" t="str">
        <f>IF(January!A119="","",January!A119)</f>
        <v/>
      </c>
      <c r="B119" s="64" t="str">
        <f>IF(January!B119="","",January!B119)</f>
        <v/>
      </c>
      <c r="C119" s="233" t="str">
        <f>IF(January!C119="","",January!C119)</f>
        <v/>
      </c>
      <c r="D119" s="234"/>
      <c r="E119" s="234"/>
      <c r="F119" s="234"/>
      <c r="G119" s="234"/>
      <c r="H119" s="234"/>
      <c r="I119" s="234"/>
      <c r="J119" s="234"/>
      <c r="K119" s="234"/>
      <c r="L119" s="234"/>
      <c r="M119" s="234"/>
      <c r="N119" s="234"/>
      <c r="O119" s="234"/>
      <c r="P119" s="234"/>
      <c r="Q119" s="234"/>
      <c r="R119" s="234"/>
      <c r="S119" s="235"/>
      <c r="X119" s="26"/>
      <c r="Z119" s="26"/>
    </row>
    <row r="120" spans="1:26" ht="30.25" customHeight="1" x14ac:dyDescent="0.35">
      <c r="A120" s="98" t="str">
        <f>IF(January!A120="","",January!A120)</f>
        <v/>
      </c>
      <c r="B120" s="64" t="str">
        <f>IF(January!B120="","",January!B120)</f>
        <v/>
      </c>
      <c r="C120" s="233" t="str">
        <f>IF(January!C120="","",January!C120)</f>
        <v/>
      </c>
      <c r="D120" s="234"/>
      <c r="E120" s="234"/>
      <c r="F120" s="234"/>
      <c r="G120" s="234"/>
      <c r="H120" s="234"/>
      <c r="I120" s="234"/>
      <c r="J120" s="234"/>
      <c r="K120" s="234"/>
      <c r="L120" s="234"/>
      <c r="M120" s="234"/>
      <c r="N120" s="234"/>
      <c r="O120" s="234"/>
      <c r="P120" s="234"/>
      <c r="Q120" s="234"/>
      <c r="R120" s="234"/>
      <c r="S120" s="235"/>
      <c r="X120" s="26"/>
      <c r="Z120" s="26"/>
    </row>
    <row r="121" spans="1:26" ht="30.25" customHeight="1" x14ac:dyDescent="0.35">
      <c r="A121" s="98" t="str">
        <f>IF(January!A121="","",January!A121)</f>
        <v/>
      </c>
      <c r="B121" s="64" t="str">
        <f>IF(January!B121="","",January!B121)</f>
        <v/>
      </c>
      <c r="C121" s="233" t="str">
        <f>IF(January!C121="","",January!C121)</f>
        <v/>
      </c>
      <c r="D121" s="234"/>
      <c r="E121" s="234"/>
      <c r="F121" s="234"/>
      <c r="G121" s="234"/>
      <c r="H121" s="234"/>
      <c r="I121" s="234"/>
      <c r="J121" s="234"/>
      <c r="K121" s="234"/>
      <c r="L121" s="234"/>
      <c r="M121" s="234"/>
      <c r="N121" s="234"/>
      <c r="O121" s="234"/>
      <c r="P121" s="234"/>
      <c r="Q121" s="234"/>
      <c r="R121" s="234"/>
      <c r="S121" s="235"/>
      <c r="X121" s="26"/>
      <c r="Z121" s="26"/>
    </row>
    <row r="122" spans="1:26" ht="30.25" customHeight="1" x14ac:dyDescent="0.35">
      <c r="A122" s="98" t="str">
        <f>IF(January!A122="","",January!A122)</f>
        <v/>
      </c>
      <c r="B122" s="64" t="str">
        <f>IF(January!B122="","",January!B122)</f>
        <v/>
      </c>
      <c r="C122" s="233" t="str">
        <f>IF(January!C122="","",January!C122)</f>
        <v/>
      </c>
      <c r="D122" s="234"/>
      <c r="E122" s="234"/>
      <c r="F122" s="234"/>
      <c r="G122" s="234"/>
      <c r="H122" s="234"/>
      <c r="I122" s="234"/>
      <c r="J122" s="234"/>
      <c r="K122" s="234"/>
      <c r="L122" s="234"/>
      <c r="M122" s="234"/>
      <c r="N122" s="234"/>
      <c r="O122" s="234"/>
      <c r="P122" s="234"/>
      <c r="Q122" s="234"/>
      <c r="R122" s="234"/>
      <c r="S122" s="235"/>
      <c r="X122" s="26"/>
      <c r="Z122" s="26"/>
    </row>
    <row r="123" spans="1:26" ht="30.25" customHeight="1" x14ac:dyDescent="0.35">
      <c r="A123" s="98" t="str">
        <f>IF(January!A123="","",January!A123)</f>
        <v/>
      </c>
      <c r="B123" s="64" t="str">
        <f>IF(January!B123="","",January!B123)</f>
        <v/>
      </c>
      <c r="C123" s="233" t="str">
        <f>IF(January!C123="","",January!C123)</f>
        <v/>
      </c>
      <c r="D123" s="234"/>
      <c r="E123" s="234"/>
      <c r="F123" s="234"/>
      <c r="G123" s="234"/>
      <c r="H123" s="234"/>
      <c r="I123" s="234"/>
      <c r="J123" s="234"/>
      <c r="K123" s="234"/>
      <c r="L123" s="234"/>
      <c r="M123" s="234"/>
      <c r="N123" s="234"/>
      <c r="O123" s="234"/>
      <c r="P123" s="234"/>
      <c r="Q123" s="234"/>
      <c r="R123" s="234"/>
      <c r="S123" s="235"/>
      <c r="X123" s="26"/>
      <c r="Z123" s="26"/>
    </row>
    <row r="124" spans="1:26" ht="30.25" customHeight="1" x14ac:dyDescent="0.35">
      <c r="A124" s="98" t="str">
        <f>IF(January!A124="","",January!A124)</f>
        <v/>
      </c>
      <c r="B124" s="64" t="str">
        <f>IF(January!B124="","",January!B124)</f>
        <v/>
      </c>
      <c r="C124" s="233" t="str">
        <f>IF(January!C124="","",January!C124)</f>
        <v/>
      </c>
      <c r="D124" s="234"/>
      <c r="E124" s="234"/>
      <c r="F124" s="234"/>
      <c r="G124" s="234"/>
      <c r="H124" s="234"/>
      <c r="I124" s="234"/>
      <c r="J124" s="234"/>
      <c r="K124" s="234"/>
      <c r="L124" s="234"/>
      <c r="M124" s="234"/>
      <c r="N124" s="234"/>
      <c r="O124" s="234"/>
      <c r="P124" s="234"/>
      <c r="Q124" s="234"/>
      <c r="R124" s="234"/>
      <c r="S124" s="235"/>
      <c r="X124" s="26"/>
      <c r="Z124" s="26"/>
    </row>
    <row r="125" spans="1:26" ht="30.25" customHeight="1" x14ac:dyDescent="0.35">
      <c r="A125" s="98" t="str">
        <f>IF(January!A125="","",January!A125)</f>
        <v/>
      </c>
      <c r="B125" s="64" t="str">
        <f>IF(January!B125="","",January!B125)</f>
        <v/>
      </c>
      <c r="C125" s="233" t="str">
        <f>IF(January!C125="","",January!C125)</f>
        <v/>
      </c>
      <c r="D125" s="234"/>
      <c r="E125" s="234"/>
      <c r="F125" s="234"/>
      <c r="G125" s="234"/>
      <c r="H125" s="234"/>
      <c r="I125" s="234"/>
      <c r="J125" s="234"/>
      <c r="K125" s="234"/>
      <c r="L125" s="234"/>
      <c r="M125" s="234"/>
      <c r="N125" s="234"/>
      <c r="O125" s="234"/>
      <c r="P125" s="234"/>
      <c r="Q125" s="234"/>
      <c r="R125" s="234"/>
      <c r="S125" s="235"/>
      <c r="X125" s="26"/>
      <c r="Z125" s="26"/>
    </row>
    <row r="126" spans="1:26" ht="30.25" customHeight="1" x14ac:dyDescent="0.35">
      <c r="A126" s="98" t="str">
        <f>IF(January!A126="","",January!A126)</f>
        <v/>
      </c>
      <c r="B126" s="64" t="str">
        <f>IF(January!B126="","",January!B126)</f>
        <v/>
      </c>
      <c r="C126" s="233" t="str">
        <f>IF(January!C126="","",January!C126)</f>
        <v/>
      </c>
      <c r="D126" s="234"/>
      <c r="E126" s="234"/>
      <c r="F126" s="234"/>
      <c r="G126" s="234"/>
      <c r="H126" s="234"/>
      <c r="I126" s="234"/>
      <c r="J126" s="234"/>
      <c r="K126" s="234"/>
      <c r="L126" s="234"/>
      <c r="M126" s="234"/>
      <c r="N126" s="234"/>
      <c r="O126" s="234"/>
      <c r="P126" s="234"/>
      <c r="Q126" s="234"/>
      <c r="R126" s="234"/>
      <c r="S126" s="235"/>
      <c r="X126" s="26"/>
      <c r="Z126" s="26"/>
    </row>
    <row r="127" spans="1:26" ht="30.25" customHeight="1" x14ac:dyDescent="0.35">
      <c r="A127" s="98" t="str">
        <f>IF(January!A127="","",January!A127)</f>
        <v/>
      </c>
      <c r="B127" s="64" t="str">
        <f>IF(January!B127="","",January!B127)</f>
        <v/>
      </c>
      <c r="C127" s="233" t="str">
        <f>IF(January!C127="","",January!C127)</f>
        <v/>
      </c>
      <c r="D127" s="234"/>
      <c r="E127" s="234"/>
      <c r="F127" s="234"/>
      <c r="G127" s="234"/>
      <c r="H127" s="234"/>
      <c r="I127" s="234"/>
      <c r="J127" s="234"/>
      <c r="K127" s="234"/>
      <c r="L127" s="234"/>
      <c r="M127" s="234"/>
      <c r="N127" s="234"/>
      <c r="O127" s="234"/>
      <c r="P127" s="234"/>
      <c r="Q127" s="234"/>
      <c r="R127" s="234"/>
      <c r="S127" s="235"/>
      <c r="X127" s="26"/>
      <c r="Z127" s="26"/>
    </row>
    <row r="128" spans="1:26" ht="30.25" customHeight="1" x14ac:dyDescent="0.35">
      <c r="A128" s="98" t="str">
        <f>IF(January!A128="","",January!A128)</f>
        <v/>
      </c>
      <c r="B128" s="64" t="str">
        <f>IF(January!B128="","",January!B128)</f>
        <v/>
      </c>
      <c r="C128" s="233" t="str">
        <f>IF(January!C128="","",January!C128)</f>
        <v/>
      </c>
      <c r="D128" s="234"/>
      <c r="E128" s="234"/>
      <c r="F128" s="234"/>
      <c r="G128" s="234"/>
      <c r="H128" s="234"/>
      <c r="I128" s="234"/>
      <c r="J128" s="234"/>
      <c r="K128" s="234"/>
      <c r="L128" s="234"/>
      <c r="M128" s="234"/>
      <c r="N128" s="234"/>
      <c r="O128" s="234"/>
      <c r="P128" s="234"/>
      <c r="Q128" s="234"/>
      <c r="R128" s="234"/>
      <c r="S128" s="235"/>
      <c r="X128" s="26"/>
      <c r="Z128" s="26"/>
    </row>
    <row r="129" spans="1:27" ht="15.75" customHeight="1" x14ac:dyDescent="0.35">
      <c r="A129" s="114"/>
      <c r="B129" s="115"/>
      <c r="C129" s="117"/>
      <c r="D129" s="117"/>
      <c r="E129" s="117"/>
      <c r="F129" s="117"/>
      <c r="G129" s="117"/>
      <c r="H129" s="117"/>
      <c r="I129" s="117"/>
      <c r="J129" s="117"/>
      <c r="K129" s="117"/>
      <c r="L129" s="117"/>
      <c r="M129" s="117"/>
      <c r="N129" s="117"/>
      <c r="O129" s="117"/>
      <c r="P129" s="117"/>
      <c r="Q129" s="117"/>
      <c r="R129" s="117"/>
      <c r="S129" s="117"/>
      <c r="X129" s="26"/>
      <c r="Z129" s="26"/>
    </row>
    <row r="130" spans="1:27" x14ac:dyDescent="0.35">
      <c r="A130" s="37" t="s">
        <v>1</v>
      </c>
      <c r="B130" s="34"/>
      <c r="C130" s="34"/>
      <c r="D130" s="34"/>
      <c r="E130" s="34"/>
      <c r="F130" s="34"/>
      <c r="G130" s="34"/>
      <c r="H130" s="34"/>
      <c r="I130" s="34"/>
      <c r="J130" s="34"/>
      <c r="K130" s="34"/>
      <c r="L130" s="36"/>
      <c r="S130" s="35"/>
      <c r="Z130" s="26"/>
      <c r="AA130" s="26"/>
    </row>
    <row r="131" spans="1:27" x14ac:dyDescent="0.35">
      <c r="A131" s="17"/>
      <c r="B131" s="17"/>
      <c r="C131" s="17"/>
      <c r="D131" s="17"/>
      <c r="E131" s="17"/>
      <c r="F131" s="17"/>
      <c r="G131" s="17"/>
      <c r="H131" s="17"/>
      <c r="I131" s="17"/>
      <c r="J131" s="17"/>
      <c r="K131" s="17"/>
      <c r="S131" s="25"/>
      <c r="Z131" s="26"/>
      <c r="AA131" s="26"/>
    </row>
    <row r="132" spans="1:27" x14ac:dyDescent="0.35">
      <c r="A132" s="4" t="s">
        <v>14</v>
      </c>
      <c r="B132" s="4"/>
      <c r="C132" s="59">
        <f>V75</f>
        <v>0</v>
      </c>
      <c r="D132" s="17"/>
      <c r="E132" s="17"/>
      <c r="F132" s="17"/>
      <c r="G132" s="17"/>
      <c r="H132" s="17"/>
      <c r="I132" s="17"/>
      <c r="J132" s="17"/>
      <c r="K132" s="17"/>
      <c r="S132" s="25"/>
      <c r="Z132" s="26"/>
      <c r="AA132" s="26"/>
    </row>
    <row r="133" spans="1:27" x14ac:dyDescent="0.35">
      <c r="A133" s="4" t="s">
        <v>15</v>
      </c>
      <c r="B133" s="4"/>
      <c r="C133" s="59">
        <f>W75</f>
        <v>0</v>
      </c>
      <c r="D133" s="17"/>
      <c r="E133" s="17"/>
      <c r="F133" s="17"/>
      <c r="G133" s="17"/>
      <c r="H133" s="17"/>
      <c r="I133" s="17"/>
      <c r="J133" s="17"/>
      <c r="K133" s="17"/>
      <c r="S133" s="25"/>
      <c r="Z133" s="26"/>
      <c r="AA133" s="26"/>
    </row>
    <row r="134" spans="1:27" x14ac:dyDescent="0.35">
      <c r="A134" s="4" t="s">
        <v>89</v>
      </c>
      <c r="B134" s="4"/>
      <c r="C134" s="173"/>
      <c r="D134" s="17"/>
      <c r="E134" s="17"/>
      <c r="F134" s="17"/>
      <c r="G134" s="195"/>
      <c r="H134" s="17"/>
      <c r="I134" s="17"/>
      <c r="J134" s="17"/>
      <c r="K134" s="17"/>
      <c r="S134" s="25"/>
      <c r="Z134" s="26"/>
      <c r="AA134" s="26"/>
    </row>
    <row r="135" spans="1:27" x14ac:dyDescent="0.35">
      <c r="A135" s="4" t="s">
        <v>88</v>
      </c>
      <c r="C135" s="59">
        <f>(C133+C134)*150%</f>
        <v>0</v>
      </c>
      <c r="D135" s="34"/>
      <c r="E135" s="34"/>
      <c r="F135" s="34"/>
      <c r="G135" s="17"/>
      <c r="H135" s="17"/>
      <c r="I135" s="17"/>
      <c r="J135" s="17"/>
      <c r="K135" s="17"/>
      <c r="S135" s="25"/>
      <c r="Z135" s="26"/>
      <c r="AA135" s="26"/>
    </row>
    <row r="136" spans="1:27" ht="15.75" customHeight="1" x14ac:dyDescent="0.35">
      <c r="D136" s="37"/>
      <c r="E136" s="37"/>
      <c r="F136" s="37"/>
      <c r="G136" s="17"/>
      <c r="H136" s="17"/>
      <c r="I136" s="17"/>
      <c r="J136" s="17"/>
      <c r="K136" s="17"/>
      <c r="S136" s="25"/>
    </row>
    <row r="137" spans="1:27" ht="15" customHeight="1" thickBot="1" x14ac:dyDescent="0.4">
      <c r="A137" s="4" t="s">
        <v>12</v>
      </c>
      <c r="B137" s="4"/>
      <c r="C137" s="78">
        <f>January!C137</f>
        <v>0</v>
      </c>
      <c r="D137" s="37"/>
      <c r="E137" s="4"/>
      <c r="S137" s="25"/>
    </row>
    <row r="138" spans="1:27" ht="18.75" customHeight="1" x14ac:dyDescent="0.35">
      <c r="A138" s="4" t="s">
        <v>13</v>
      </c>
      <c r="B138" s="38"/>
      <c r="C138" s="60">
        <f>+C137-C135</f>
        <v>0</v>
      </c>
      <c r="D138" s="37"/>
      <c r="E138" s="4"/>
      <c r="S138" s="25"/>
    </row>
    <row r="139" spans="1:27" x14ac:dyDescent="0.35">
      <c r="D139" s="37"/>
      <c r="E139" s="4"/>
      <c r="S139" s="25"/>
    </row>
    <row r="140" spans="1:27" x14ac:dyDescent="0.35">
      <c r="H140" s="39"/>
      <c r="I140" s="39"/>
      <c r="L140" s="36"/>
      <c r="S140" s="25"/>
    </row>
    <row r="141" spans="1:27" x14ac:dyDescent="0.35">
      <c r="A141" s="37" t="s">
        <v>28</v>
      </c>
      <c r="L141" s="36"/>
    </row>
    <row r="142" spans="1:27" x14ac:dyDescent="0.35">
      <c r="E142" s="4"/>
    </row>
    <row r="143" spans="1:27" ht="15.65" customHeight="1" x14ac:dyDescent="0.35">
      <c r="A143" s="283" t="s">
        <v>27</v>
      </c>
      <c r="B143" s="277"/>
      <c r="C143" s="277"/>
      <c r="D143" s="277"/>
      <c r="E143" s="277"/>
      <c r="F143" s="277"/>
      <c r="G143" s="277"/>
      <c r="H143" s="277"/>
      <c r="I143" s="277"/>
      <c r="J143" s="277"/>
      <c r="K143" s="284"/>
      <c r="L143" s="284"/>
      <c r="M143" s="284"/>
      <c r="N143" s="284"/>
      <c r="O143" s="284"/>
      <c r="P143" s="125"/>
      <c r="Q143" s="125"/>
      <c r="R143" s="125"/>
      <c r="S143" s="126"/>
    </row>
    <row r="144" spans="1:27" ht="65.150000000000006" customHeight="1" thickBot="1" x14ac:dyDescent="0.4">
      <c r="A144" s="132" t="s">
        <v>3</v>
      </c>
      <c r="B144" s="131" t="s">
        <v>6</v>
      </c>
      <c r="C144" s="285" t="s">
        <v>22</v>
      </c>
      <c r="D144" s="286"/>
      <c r="E144" s="131" t="s">
        <v>23</v>
      </c>
      <c r="F144" s="130" t="s">
        <v>24</v>
      </c>
      <c r="G144" s="129" t="s">
        <v>63</v>
      </c>
      <c r="H144" s="129" t="s">
        <v>81</v>
      </c>
      <c r="I144" s="130" t="s">
        <v>25</v>
      </c>
      <c r="J144" s="129" t="s">
        <v>71</v>
      </c>
      <c r="K144" s="280" t="s">
        <v>83</v>
      </c>
      <c r="L144" s="281"/>
      <c r="M144" s="281"/>
      <c r="N144" s="281"/>
      <c r="O144" s="281"/>
      <c r="P144" s="281"/>
      <c r="Q144" s="281"/>
      <c r="R144" s="281"/>
      <c r="S144" s="282"/>
      <c r="V144" s="27"/>
    </row>
    <row r="145" spans="1:22" x14ac:dyDescent="0.35">
      <c r="A145" s="106" t="str">
        <f>IF(January!A145="","",January!A145)</f>
        <v/>
      </c>
      <c r="B145" s="209" t="str">
        <f>IF(January!B145="","",January!B145)</f>
        <v/>
      </c>
      <c r="C145" s="291" t="str">
        <f>IF(January!C145="","",January!C145)</f>
        <v/>
      </c>
      <c r="D145" s="292"/>
      <c r="E145" s="205">
        <f>January!I145</f>
        <v>0</v>
      </c>
      <c r="F145" s="206"/>
      <c r="G145" s="206"/>
      <c r="H145" s="206"/>
      <c r="I145" s="205">
        <f t="shared" ref="I145" si="2">+E145+F145-G145-H145</f>
        <v>0</v>
      </c>
      <c r="J145" s="207" t="str">
        <f>IF(January!J145="","",January!J145)</f>
        <v/>
      </c>
      <c r="K145" s="227" t="str">
        <f>IF(January!K145="","",January!K145)</f>
        <v/>
      </c>
      <c r="L145" s="228"/>
      <c r="M145" s="228"/>
      <c r="N145" s="228"/>
      <c r="O145" s="228"/>
      <c r="P145" s="228"/>
      <c r="Q145" s="228"/>
      <c r="R145" s="228"/>
      <c r="S145" s="229"/>
      <c r="V145" s="27"/>
    </row>
    <row r="146" spans="1:22" x14ac:dyDescent="0.35">
      <c r="A146" s="98" t="str">
        <f>IF(January!A146="","",January!A146)</f>
        <v/>
      </c>
      <c r="B146" s="64" t="str">
        <f>IF(January!B146="","",January!B146)</f>
        <v/>
      </c>
      <c r="C146" s="297" t="str">
        <f>IF(January!C146="","",January!C146)</f>
        <v/>
      </c>
      <c r="D146" s="297"/>
      <c r="E146" s="197">
        <f>January!I146</f>
        <v>0</v>
      </c>
      <c r="F146" s="62"/>
      <c r="G146" s="62"/>
      <c r="H146" s="62"/>
      <c r="I146" s="197">
        <f t="shared" ref="I146:I209" si="3">+E146+F146-G146-H146</f>
        <v>0</v>
      </c>
      <c r="J146" s="208" t="str">
        <f>IF(January!J146="","",January!J146)</f>
        <v/>
      </c>
      <c r="K146" s="296" t="str">
        <f>IF(January!K146="","",January!K146)</f>
        <v/>
      </c>
      <c r="L146" s="296"/>
      <c r="M146" s="296"/>
      <c r="N146" s="296"/>
      <c r="O146" s="296"/>
      <c r="P146" s="296"/>
      <c r="Q146" s="296"/>
      <c r="R146" s="296"/>
      <c r="S146" s="296"/>
      <c r="V146" s="27"/>
    </row>
    <row r="147" spans="1:22" x14ac:dyDescent="0.35">
      <c r="A147" s="98" t="str">
        <f>IF(January!A147="","",January!A147)</f>
        <v/>
      </c>
      <c r="B147" s="64" t="str">
        <f>IF(January!B147="","",January!B147)</f>
        <v/>
      </c>
      <c r="C147" s="297" t="str">
        <f>IF(January!C147="","",January!C147)</f>
        <v/>
      </c>
      <c r="D147" s="297"/>
      <c r="E147" s="197">
        <f>January!I147</f>
        <v>0</v>
      </c>
      <c r="F147" s="62"/>
      <c r="G147" s="62"/>
      <c r="H147" s="62"/>
      <c r="I147" s="197">
        <f t="shared" si="3"/>
        <v>0</v>
      </c>
      <c r="J147" s="208" t="str">
        <f>IF(January!J147="","",January!J147)</f>
        <v/>
      </c>
      <c r="K147" s="296" t="str">
        <f>IF(January!K147="","",January!K147)</f>
        <v/>
      </c>
      <c r="L147" s="296"/>
      <c r="M147" s="296"/>
      <c r="N147" s="296"/>
      <c r="O147" s="296"/>
      <c r="P147" s="296"/>
      <c r="Q147" s="296"/>
      <c r="R147" s="296"/>
      <c r="S147" s="296"/>
      <c r="V147" s="27"/>
    </row>
    <row r="148" spans="1:22" x14ac:dyDescent="0.35">
      <c r="A148" s="98" t="str">
        <f>IF(January!A148="","",January!A148)</f>
        <v/>
      </c>
      <c r="B148" s="64" t="str">
        <f>IF(January!B148="","",January!B148)</f>
        <v/>
      </c>
      <c r="C148" s="297" t="str">
        <f>IF(January!C148="","",January!C148)</f>
        <v/>
      </c>
      <c r="D148" s="297"/>
      <c r="E148" s="197">
        <f>January!I148</f>
        <v>0</v>
      </c>
      <c r="F148" s="62"/>
      <c r="G148" s="62"/>
      <c r="H148" s="62"/>
      <c r="I148" s="197">
        <f t="shared" si="3"/>
        <v>0</v>
      </c>
      <c r="J148" s="208" t="str">
        <f>IF(January!J148="","",January!J148)</f>
        <v/>
      </c>
      <c r="K148" s="296" t="str">
        <f>IF(January!K148="","",January!K148)</f>
        <v/>
      </c>
      <c r="L148" s="296"/>
      <c r="M148" s="296"/>
      <c r="N148" s="296"/>
      <c r="O148" s="296"/>
      <c r="P148" s="296"/>
      <c r="Q148" s="296"/>
      <c r="R148" s="296"/>
      <c r="S148" s="296"/>
      <c r="V148" s="27"/>
    </row>
    <row r="149" spans="1:22" x14ac:dyDescent="0.35">
      <c r="A149" s="98" t="str">
        <f>IF(January!A149="","",January!A149)</f>
        <v/>
      </c>
      <c r="B149" s="64" t="str">
        <f>IF(January!B149="","",January!B149)</f>
        <v/>
      </c>
      <c r="C149" s="297" t="str">
        <f>IF(January!C149="","",January!C149)</f>
        <v/>
      </c>
      <c r="D149" s="297"/>
      <c r="E149" s="197">
        <f>January!I149</f>
        <v>0</v>
      </c>
      <c r="F149" s="62"/>
      <c r="G149" s="62"/>
      <c r="H149" s="62"/>
      <c r="I149" s="197">
        <f t="shared" si="3"/>
        <v>0</v>
      </c>
      <c r="J149" s="208" t="str">
        <f>IF(January!J149="","",January!J149)</f>
        <v/>
      </c>
      <c r="K149" s="296" t="str">
        <f>IF(January!K149="","",January!K149)</f>
        <v/>
      </c>
      <c r="L149" s="296"/>
      <c r="M149" s="296"/>
      <c r="N149" s="296"/>
      <c r="O149" s="296"/>
      <c r="P149" s="296"/>
      <c r="Q149" s="296"/>
      <c r="R149" s="296"/>
      <c r="S149" s="296"/>
      <c r="V149" s="27"/>
    </row>
    <row r="150" spans="1:22" x14ac:dyDescent="0.35">
      <c r="A150" s="98" t="str">
        <f>IF(January!A150="","",January!A150)</f>
        <v/>
      </c>
      <c r="B150" s="64" t="str">
        <f>IF(January!B150="","",January!B150)</f>
        <v/>
      </c>
      <c r="C150" s="297" t="str">
        <f>IF(January!C150="","",January!C150)</f>
        <v/>
      </c>
      <c r="D150" s="297"/>
      <c r="E150" s="197">
        <f>January!I150</f>
        <v>0</v>
      </c>
      <c r="F150" s="62"/>
      <c r="G150" s="62"/>
      <c r="H150" s="62"/>
      <c r="I150" s="197">
        <f t="shared" si="3"/>
        <v>0</v>
      </c>
      <c r="J150" s="208" t="str">
        <f>IF(January!J150="","",January!J150)</f>
        <v/>
      </c>
      <c r="K150" s="296" t="str">
        <f>IF(January!K150="","",January!K150)</f>
        <v/>
      </c>
      <c r="L150" s="296"/>
      <c r="M150" s="296"/>
      <c r="N150" s="296"/>
      <c r="O150" s="296"/>
      <c r="P150" s="296"/>
      <c r="Q150" s="296"/>
      <c r="R150" s="296"/>
      <c r="S150" s="296"/>
      <c r="V150" s="27"/>
    </row>
    <row r="151" spans="1:22" x14ac:dyDescent="0.35">
      <c r="A151" s="98" t="str">
        <f>IF(January!A151="","",January!A151)</f>
        <v/>
      </c>
      <c r="B151" s="64" t="str">
        <f>IF(January!B151="","",January!B151)</f>
        <v/>
      </c>
      <c r="C151" s="297" t="str">
        <f>IF(January!C151="","",January!C151)</f>
        <v/>
      </c>
      <c r="D151" s="297"/>
      <c r="E151" s="197">
        <f>January!I151</f>
        <v>0</v>
      </c>
      <c r="F151" s="62"/>
      <c r="G151" s="62"/>
      <c r="H151" s="62"/>
      <c r="I151" s="197">
        <f t="shared" si="3"/>
        <v>0</v>
      </c>
      <c r="J151" s="208" t="str">
        <f>IF(January!J151="","",January!J151)</f>
        <v/>
      </c>
      <c r="K151" s="296" t="str">
        <f>IF(January!K151="","",January!K151)</f>
        <v/>
      </c>
      <c r="L151" s="296"/>
      <c r="M151" s="296"/>
      <c r="N151" s="296"/>
      <c r="O151" s="296"/>
      <c r="P151" s="296"/>
      <c r="Q151" s="296"/>
      <c r="R151" s="296"/>
      <c r="S151" s="296"/>
      <c r="V151" s="27"/>
    </row>
    <row r="152" spans="1:22" x14ac:dyDescent="0.35">
      <c r="A152" s="98" t="str">
        <f>IF(January!A152="","",January!A152)</f>
        <v/>
      </c>
      <c r="B152" s="64" t="str">
        <f>IF(January!B152="","",January!B152)</f>
        <v/>
      </c>
      <c r="C152" s="297" t="str">
        <f>IF(January!C152="","",January!C152)</f>
        <v/>
      </c>
      <c r="D152" s="297"/>
      <c r="E152" s="197">
        <f>January!I152</f>
        <v>0</v>
      </c>
      <c r="F152" s="62"/>
      <c r="G152" s="62"/>
      <c r="H152" s="62"/>
      <c r="I152" s="197">
        <f t="shared" si="3"/>
        <v>0</v>
      </c>
      <c r="J152" s="208" t="str">
        <f>IF(January!J152="","",January!J152)</f>
        <v/>
      </c>
      <c r="K152" s="296" t="str">
        <f>IF(January!K152="","",January!K152)</f>
        <v/>
      </c>
      <c r="L152" s="296"/>
      <c r="M152" s="296"/>
      <c r="N152" s="296"/>
      <c r="O152" s="296"/>
      <c r="P152" s="296"/>
      <c r="Q152" s="296"/>
      <c r="R152" s="296"/>
      <c r="S152" s="296"/>
      <c r="V152" s="27"/>
    </row>
    <row r="153" spans="1:22" x14ac:dyDescent="0.35">
      <c r="A153" s="98" t="str">
        <f>IF(January!A153="","",January!A153)</f>
        <v/>
      </c>
      <c r="B153" s="64" t="str">
        <f>IF(January!B153="","",January!B153)</f>
        <v/>
      </c>
      <c r="C153" s="297" t="str">
        <f>IF(January!C153="","",January!C153)</f>
        <v/>
      </c>
      <c r="D153" s="297"/>
      <c r="E153" s="197">
        <f>January!I153</f>
        <v>0</v>
      </c>
      <c r="F153" s="62"/>
      <c r="G153" s="62"/>
      <c r="H153" s="62"/>
      <c r="I153" s="197">
        <f t="shared" si="3"/>
        <v>0</v>
      </c>
      <c r="J153" s="208" t="str">
        <f>IF(January!J153="","",January!J153)</f>
        <v/>
      </c>
      <c r="K153" s="296" t="str">
        <f>IF(January!K153="","",January!K153)</f>
        <v/>
      </c>
      <c r="L153" s="296"/>
      <c r="M153" s="296"/>
      <c r="N153" s="296"/>
      <c r="O153" s="296"/>
      <c r="P153" s="296"/>
      <c r="Q153" s="296"/>
      <c r="R153" s="296"/>
      <c r="S153" s="296"/>
      <c r="V153" s="27"/>
    </row>
    <row r="154" spans="1:22" x14ac:dyDescent="0.35">
      <c r="A154" s="98" t="str">
        <f>IF(January!A154="","",January!A154)</f>
        <v/>
      </c>
      <c r="B154" s="64" t="str">
        <f>IF(January!B154="","",January!B154)</f>
        <v/>
      </c>
      <c r="C154" s="297" t="str">
        <f>IF(January!C154="","",January!C154)</f>
        <v/>
      </c>
      <c r="D154" s="297"/>
      <c r="E154" s="197">
        <f>January!I154</f>
        <v>0</v>
      </c>
      <c r="F154" s="62"/>
      <c r="G154" s="62"/>
      <c r="H154" s="62"/>
      <c r="I154" s="197">
        <f t="shared" si="3"/>
        <v>0</v>
      </c>
      <c r="J154" s="208" t="str">
        <f>IF(January!J154="","",January!J154)</f>
        <v/>
      </c>
      <c r="K154" s="296" t="str">
        <f>IF(January!K154="","",January!K154)</f>
        <v/>
      </c>
      <c r="L154" s="296"/>
      <c r="M154" s="296"/>
      <c r="N154" s="296"/>
      <c r="O154" s="296"/>
      <c r="P154" s="296"/>
      <c r="Q154" s="296"/>
      <c r="R154" s="296"/>
      <c r="S154" s="296"/>
      <c r="V154" s="27"/>
    </row>
    <row r="155" spans="1:22" x14ac:dyDescent="0.35">
      <c r="A155" s="98" t="str">
        <f>IF(January!A155="","",January!A155)</f>
        <v/>
      </c>
      <c r="B155" s="64" t="str">
        <f>IF(January!B155="","",January!B155)</f>
        <v/>
      </c>
      <c r="C155" s="297" t="str">
        <f>IF(January!C155="","",January!C155)</f>
        <v/>
      </c>
      <c r="D155" s="297"/>
      <c r="E155" s="197">
        <f>January!I155</f>
        <v>0</v>
      </c>
      <c r="F155" s="62"/>
      <c r="G155" s="62"/>
      <c r="H155" s="62"/>
      <c r="I155" s="197">
        <f t="shared" si="3"/>
        <v>0</v>
      </c>
      <c r="J155" s="208" t="str">
        <f>IF(January!J155="","",January!J155)</f>
        <v/>
      </c>
      <c r="K155" s="296" t="str">
        <f>IF(January!K155="","",January!K155)</f>
        <v/>
      </c>
      <c r="L155" s="296"/>
      <c r="M155" s="296"/>
      <c r="N155" s="296"/>
      <c r="O155" s="296"/>
      <c r="P155" s="296"/>
      <c r="Q155" s="296"/>
      <c r="R155" s="296"/>
      <c r="S155" s="296"/>
      <c r="V155" s="27"/>
    </row>
    <row r="156" spans="1:22" x14ac:dyDescent="0.35">
      <c r="A156" s="98" t="str">
        <f>IF(January!A156="","",January!A156)</f>
        <v/>
      </c>
      <c r="B156" s="64" t="str">
        <f>IF(January!B156="","",January!B156)</f>
        <v/>
      </c>
      <c r="C156" s="297" t="str">
        <f>IF(January!C156="","",January!C156)</f>
        <v/>
      </c>
      <c r="D156" s="297"/>
      <c r="E156" s="197">
        <f>January!I156</f>
        <v>0</v>
      </c>
      <c r="F156" s="62"/>
      <c r="G156" s="62"/>
      <c r="H156" s="62"/>
      <c r="I156" s="197">
        <f t="shared" si="3"/>
        <v>0</v>
      </c>
      <c r="J156" s="208" t="str">
        <f>IF(January!J156="","",January!J156)</f>
        <v/>
      </c>
      <c r="K156" s="296" t="str">
        <f>IF(January!K156="","",January!K156)</f>
        <v/>
      </c>
      <c r="L156" s="296"/>
      <c r="M156" s="296"/>
      <c r="N156" s="296"/>
      <c r="O156" s="296"/>
      <c r="P156" s="296"/>
      <c r="Q156" s="296"/>
      <c r="R156" s="296"/>
      <c r="S156" s="296"/>
      <c r="V156" s="27"/>
    </row>
    <row r="157" spans="1:22" x14ac:dyDescent="0.35">
      <c r="A157" s="98" t="str">
        <f>IF(January!A157="","",January!A157)</f>
        <v/>
      </c>
      <c r="B157" s="64" t="str">
        <f>IF(January!B157="","",January!B157)</f>
        <v/>
      </c>
      <c r="C157" s="297" t="str">
        <f>IF(January!C157="","",January!C157)</f>
        <v/>
      </c>
      <c r="D157" s="297"/>
      <c r="E157" s="197">
        <f>January!I157</f>
        <v>0</v>
      </c>
      <c r="F157" s="62"/>
      <c r="G157" s="62"/>
      <c r="H157" s="62"/>
      <c r="I157" s="197">
        <f t="shared" si="3"/>
        <v>0</v>
      </c>
      <c r="J157" s="208" t="str">
        <f>IF(January!J157="","",January!J157)</f>
        <v/>
      </c>
      <c r="K157" s="296" t="str">
        <f>IF(January!K157="","",January!K157)</f>
        <v/>
      </c>
      <c r="L157" s="296"/>
      <c r="M157" s="296"/>
      <c r="N157" s="296"/>
      <c r="O157" s="296"/>
      <c r="P157" s="296"/>
      <c r="Q157" s="296"/>
      <c r="R157" s="296"/>
      <c r="S157" s="296"/>
      <c r="V157" s="27"/>
    </row>
    <row r="158" spans="1:22" x14ac:dyDescent="0.35">
      <c r="A158" s="98" t="str">
        <f>IF(January!A158="","",January!A158)</f>
        <v/>
      </c>
      <c r="B158" s="64" t="str">
        <f>IF(January!B158="","",January!B158)</f>
        <v/>
      </c>
      <c r="C158" s="297" t="str">
        <f>IF(January!C158="","",January!C158)</f>
        <v/>
      </c>
      <c r="D158" s="297"/>
      <c r="E158" s="197">
        <f>January!I158</f>
        <v>0</v>
      </c>
      <c r="F158" s="62"/>
      <c r="G158" s="62"/>
      <c r="H158" s="62"/>
      <c r="I158" s="197">
        <f t="shared" si="3"/>
        <v>0</v>
      </c>
      <c r="J158" s="208" t="str">
        <f>IF(January!J158="","",January!J158)</f>
        <v/>
      </c>
      <c r="K158" s="296" t="str">
        <f>IF(January!K158="","",January!K158)</f>
        <v/>
      </c>
      <c r="L158" s="296"/>
      <c r="M158" s="296"/>
      <c r="N158" s="296"/>
      <c r="O158" s="296"/>
      <c r="P158" s="296"/>
      <c r="Q158" s="296"/>
      <c r="R158" s="296"/>
      <c r="S158" s="296"/>
      <c r="V158" s="27"/>
    </row>
    <row r="159" spans="1:22" x14ac:dyDescent="0.35">
      <c r="A159" s="98" t="str">
        <f>IF(January!A159="","",January!A159)</f>
        <v/>
      </c>
      <c r="B159" s="64" t="str">
        <f>IF(January!B159="","",January!B159)</f>
        <v/>
      </c>
      <c r="C159" s="297" t="str">
        <f>IF(January!C159="","",January!C159)</f>
        <v/>
      </c>
      <c r="D159" s="297"/>
      <c r="E159" s="197">
        <f>January!I159</f>
        <v>0</v>
      </c>
      <c r="F159" s="62"/>
      <c r="G159" s="62"/>
      <c r="H159" s="62"/>
      <c r="I159" s="197">
        <f t="shared" si="3"/>
        <v>0</v>
      </c>
      <c r="J159" s="208" t="str">
        <f>IF(January!J159="","",January!J159)</f>
        <v/>
      </c>
      <c r="K159" s="296" t="str">
        <f>IF(January!K159="","",January!K159)</f>
        <v/>
      </c>
      <c r="L159" s="296"/>
      <c r="M159" s="296"/>
      <c r="N159" s="296"/>
      <c r="O159" s="296"/>
      <c r="P159" s="296"/>
      <c r="Q159" s="296"/>
      <c r="R159" s="296"/>
      <c r="S159" s="296"/>
      <c r="V159" s="27"/>
    </row>
    <row r="160" spans="1:22" x14ac:dyDescent="0.35">
      <c r="A160" s="98" t="str">
        <f>IF(January!A160="","",January!A160)</f>
        <v/>
      </c>
      <c r="B160" s="64" t="str">
        <f>IF(January!B160="","",January!B160)</f>
        <v/>
      </c>
      <c r="C160" s="297" t="str">
        <f>IF(January!C160="","",January!C160)</f>
        <v/>
      </c>
      <c r="D160" s="297"/>
      <c r="E160" s="197">
        <f>January!I160</f>
        <v>0</v>
      </c>
      <c r="F160" s="62"/>
      <c r="G160" s="62"/>
      <c r="H160" s="62"/>
      <c r="I160" s="197">
        <f t="shared" si="3"/>
        <v>0</v>
      </c>
      <c r="J160" s="208" t="str">
        <f>IF(January!J160="","",January!J160)</f>
        <v/>
      </c>
      <c r="K160" s="296" t="str">
        <f>IF(January!K160="","",January!K160)</f>
        <v/>
      </c>
      <c r="L160" s="296"/>
      <c r="M160" s="296"/>
      <c r="N160" s="296"/>
      <c r="O160" s="296"/>
      <c r="P160" s="296"/>
      <c r="Q160" s="296"/>
      <c r="R160" s="296"/>
      <c r="S160" s="296"/>
      <c r="V160" s="27"/>
    </row>
    <row r="161" spans="1:22" x14ac:dyDescent="0.35">
      <c r="A161" s="98" t="str">
        <f>IF(January!A161="","",January!A161)</f>
        <v/>
      </c>
      <c r="B161" s="64" t="str">
        <f>IF(January!B161="","",January!B161)</f>
        <v/>
      </c>
      <c r="C161" s="297" t="str">
        <f>IF(January!C161="","",January!C161)</f>
        <v/>
      </c>
      <c r="D161" s="297"/>
      <c r="E161" s="197">
        <f>January!I161</f>
        <v>0</v>
      </c>
      <c r="F161" s="62"/>
      <c r="G161" s="62"/>
      <c r="H161" s="62"/>
      <c r="I161" s="197">
        <f t="shared" si="3"/>
        <v>0</v>
      </c>
      <c r="J161" s="208" t="str">
        <f>IF(January!J161="","",January!J161)</f>
        <v/>
      </c>
      <c r="K161" s="296" t="str">
        <f>IF(January!K161="","",January!K161)</f>
        <v/>
      </c>
      <c r="L161" s="296"/>
      <c r="M161" s="296"/>
      <c r="N161" s="296"/>
      <c r="O161" s="296"/>
      <c r="P161" s="296"/>
      <c r="Q161" s="296"/>
      <c r="R161" s="296"/>
      <c r="S161" s="296"/>
      <c r="V161" s="27"/>
    </row>
    <row r="162" spans="1:22" x14ac:dyDescent="0.35">
      <c r="A162" s="98" t="str">
        <f>IF(January!A162="","",January!A162)</f>
        <v/>
      </c>
      <c r="B162" s="64" t="str">
        <f>IF(January!B162="","",January!B162)</f>
        <v/>
      </c>
      <c r="C162" s="297" t="str">
        <f>IF(January!C162="","",January!C162)</f>
        <v/>
      </c>
      <c r="D162" s="297"/>
      <c r="E162" s="197">
        <f>January!I162</f>
        <v>0</v>
      </c>
      <c r="F162" s="62"/>
      <c r="G162" s="62"/>
      <c r="H162" s="62"/>
      <c r="I162" s="197">
        <f t="shared" si="3"/>
        <v>0</v>
      </c>
      <c r="J162" s="208" t="str">
        <f>IF(January!J162="","",January!J162)</f>
        <v/>
      </c>
      <c r="K162" s="296" t="str">
        <f>IF(January!K162="","",January!K162)</f>
        <v/>
      </c>
      <c r="L162" s="296"/>
      <c r="M162" s="296"/>
      <c r="N162" s="296"/>
      <c r="O162" s="296"/>
      <c r="P162" s="296"/>
      <c r="Q162" s="296"/>
      <c r="R162" s="296"/>
      <c r="S162" s="296"/>
      <c r="V162" s="27"/>
    </row>
    <row r="163" spans="1:22" x14ac:dyDescent="0.35">
      <c r="A163" s="98" t="str">
        <f>IF(January!A163="","",January!A163)</f>
        <v/>
      </c>
      <c r="B163" s="64" t="str">
        <f>IF(January!B163="","",January!B163)</f>
        <v/>
      </c>
      <c r="C163" s="297" t="str">
        <f>IF(January!C163="","",January!C163)</f>
        <v/>
      </c>
      <c r="D163" s="297"/>
      <c r="E163" s="197">
        <f>January!I163</f>
        <v>0</v>
      </c>
      <c r="F163" s="62"/>
      <c r="G163" s="62"/>
      <c r="H163" s="62"/>
      <c r="I163" s="197">
        <f t="shared" si="3"/>
        <v>0</v>
      </c>
      <c r="J163" s="208" t="str">
        <f>IF(January!J163="","",January!J163)</f>
        <v/>
      </c>
      <c r="K163" s="296" t="str">
        <f>IF(January!K163="","",January!K163)</f>
        <v/>
      </c>
      <c r="L163" s="296"/>
      <c r="M163" s="296"/>
      <c r="N163" s="296"/>
      <c r="O163" s="296"/>
      <c r="P163" s="296"/>
      <c r="Q163" s="296"/>
      <c r="R163" s="296"/>
      <c r="S163" s="296"/>
      <c r="V163" s="27"/>
    </row>
    <row r="164" spans="1:22" x14ac:dyDescent="0.35">
      <c r="A164" s="98" t="str">
        <f>IF(January!A164="","",January!A164)</f>
        <v/>
      </c>
      <c r="B164" s="64" t="str">
        <f>IF(January!B164="","",January!B164)</f>
        <v/>
      </c>
      <c r="C164" s="297" t="str">
        <f>IF(January!C164="","",January!C164)</f>
        <v/>
      </c>
      <c r="D164" s="297"/>
      <c r="E164" s="197">
        <f>January!I164</f>
        <v>0</v>
      </c>
      <c r="F164" s="62"/>
      <c r="G164" s="62"/>
      <c r="H164" s="62"/>
      <c r="I164" s="197">
        <f t="shared" si="3"/>
        <v>0</v>
      </c>
      <c r="J164" s="208" t="str">
        <f>IF(January!J164="","",January!J164)</f>
        <v/>
      </c>
      <c r="K164" s="296" t="str">
        <f>IF(January!K164="","",January!K164)</f>
        <v/>
      </c>
      <c r="L164" s="296"/>
      <c r="M164" s="296"/>
      <c r="N164" s="296"/>
      <c r="O164" s="296"/>
      <c r="P164" s="296"/>
      <c r="Q164" s="296"/>
      <c r="R164" s="296"/>
      <c r="S164" s="296"/>
      <c r="V164" s="27"/>
    </row>
    <row r="165" spans="1:22" x14ac:dyDescent="0.35">
      <c r="A165" s="98" t="str">
        <f>IF(January!A165="","",January!A165)</f>
        <v/>
      </c>
      <c r="B165" s="64" t="str">
        <f>IF(January!B165="","",January!B165)</f>
        <v/>
      </c>
      <c r="C165" s="297" t="str">
        <f>IF(January!C165="","",January!C165)</f>
        <v/>
      </c>
      <c r="D165" s="297"/>
      <c r="E165" s="197">
        <f>January!I165</f>
        <v>0</v>
      </c>
      <c r="F165" s="62"/>
      <c r="G165" s="62"/>
      <c r="H165" s="62"/>
      <c r="I165" s="197">
        <f t="shared" si="3"/>
        <v>0</v>
      </c>
      <c r="J165" s="208" t="str">
        <f>IF(January!J165="","",January!J165)</f>
        <v/>
      </c>
      <c r="K165" s="296" t="str">
        <f>IF(January!K165="","",January!K165)</f>
        <v/>
      </c>
      <c r="L165" s="296"/>
      <c r="M165" s="296"/>
      <c r="N165" s="296"/>
      <c r="O165" s="296"/>
      <c r="P165" s="296"/>
      <c r="Q165" s="296"/>
      <c r="R165" s="296"/>
      <c r="S165" s="296"/>
      <c r="V165" s="27"/>
    </row>
    <row r="166" spans="1:22" x14ac:dyDescent="0.35">
      <c r="A166" s="98" t="str">
        <f>IF(January!A166="","",January!A166)</f>
        <v/>
      </c>
      <c r="B166" s="64" t="str">
        <f>IF(January!B166="","",January!B166)</f>
        <v/>
      </c>
      <c r="C166" s="297" t="str">
        <f>IF(January!C166="","",January!C166)</f>
        <v/>
      </c>
      <c r="D166" s="297"/>
      <c r="E166" s="197">
        <f>January!I166</f>
        <v>0</v>
      </c>
      <c r="F166" s="62"/>
      <c r="G166" s="62"/>
      <c r="H166" s="62"/>
      <c r="I166" s="197">
        <f t="shared" si="3"/>
        <v>0</v>
      </c>
      <c r="J166" s="208" t="str">
        <f>IF(January!J166="","",January!J166)</f>
        <v/>
      </c>
      <c r="K166" s="296" t="str">
        <f>IF(January!K166="","",January!K166)</f>
        <v/>
      </c>
      <c r="L166" s="296"/>
      <c r="M166" s="296"/>
      <c r="N166" s="296"/>
      <c r="O166" s="296"/>
      <c r="P166" s="296"/>
      <c r="Q166" s="296"/>
      <c r="R166" s="296"/>
      <c r="S166" s="296"/>
      <c r="V166" s="27"/>
    </row>
    <row r="167" spans="1:22" x14ac:dyDescent="0.35">
      <c r="A167" s="98" t="str">
        <f>IF(January!A167="","",January!A167)</f>
        <v/>
      </c>
      <c r="B167" s="64" t="str">
        <f>IF(January!B167="","",January!B167)</f>
        <v/>
      </c>
      <c r="C167" s="297" t="str">
        <f>IF(January!C167="","",January!C167)</f>
        <v/>
      </c>
      <c r="D167" s="297"/>
      <c r="E167" s="197">
        <f>January!I167</f>
        <v>0</v>
      </c>
      <c r="F167" s="62"/>
      <c r="G167" s="62"/>
      <c r="H167" s="62"/>
      <c r="I167" s="197">
        <f t="shared" si="3"/>
        <v>0</v>
      </c>
      <c r="J167" s="208" t="str">
        <f>IF(January!J167="","",January!J167)</f>
        <v/>
      </c>
      <c r="K167" s="296" t="str">
        <f>IF(January!K167="","",January!K167)</f>
        <v/>
      </c>
      <c r="L167" s="296"/>
      <c r="M167" s="296"/>
      <c r="N167" s="296"/>
      <c r="O167" s="296"/>
      <c r="P167" s="296"/>
      <c r="Q167" s="296"/>
      <c r="R167" s="296"/>
      <c r="S167" s="296"/>
      <c r="V167" s="27"/>
    </row>
    <row r="168" spans="1:22" x14ac:dyDescent="0.35">
      <c r="A168" s="98" t="str">
        <f>IF(January!A168="","",January!A168)</f>
        <v/>
      </c>
      <c r="B168" s="64" t="str">
        <f>IF(January!B168="","",January!B168)</f>
        <v/>
      </c>
      <c r="C168" s="297" t="str">
        <f>IF(January!C168="","",January!C168)</f>
        <v/>
      </c>
      <c r="D168" s="297"/>
      <c r="E168" s="197">
        <f>January!I168</f>
        <v>0</v>
      </c>
      <c r="F168" s="62"/>
      <c r="G168" s="62"/>
      <c r="H168" s="62"/>
      <c r="I168" s="197">
        <f t="shared" si="3"/>
        <v>0</v>
      </c>
      <c r="J168" s="208" t="str">
        <f>IF(January!J168="","",January!J168)</f>
        <v/>
      </c>
      <c r="K168" s="296" t="str">
        <f>IF(January!K168="","",January!K168)</f>
        <v/>
      </c>
      <c r="L168" s="296"/>
      <c r="M168" s="296"/>
      <c r="N168" s="296"/>
      <c r="O168" s="296"/>
      <c r="P168" s="296"/>
      <c r="Q168" s="296"/>
      <c r="R168" s="296"/>
      <c r="S168" s="296"/>
      <c r="V168" s="27"/>
    </row>
    <row r="169" spans="1:22" x14ac:dyDescent="0.35">
      <c r="A169" s="98" t="str">
        <f>IF(January!A169="","",January!A169)</f>
        <v/>
      </c>
      <c r="B169" s="64" t="str">
        <f>IF(January!B169="","",January!B169)</f>
        <v/>
      </c>
      <c r="C169" s="297" t="str">
        <f>IF(January!C169="","",January!C169)</f>
        <v/>
      </c>
      <c r="D169" s="297"/>
      <c r="E169" s="197">
        <f>January!I169</f>
        <v>0</v>
      </c>
      <c r="F169" s="62"/>
      <c r="G169" s="62"/>
      <c r="H169" s="62"/>
      <c r="I169" s="197">
        <f t="shared" si="3"/>
        <v>0</v>
      </c>
      <c r="J169" s="208" t="str">
        <f>IF(January!J169="","",January!J169)</f>
        <v/>
      </c>
      <c r="K169" s="296" t="str">
        <f>IF(January!K169="","",January!K169)</f>
        <v/>
      </c>
      <c r="L169" s="296"/>
      <c r="M169" s="296"/>
      <c r="N169" s="296"/>
      <c r="O169" s="296"/>
      <c r="P169" s="296"/>
      <c r="Q169" s="296"/>
      <c r="R169" s="296"/>
      <c r="S169" s="296"/>
      <c r="V169" s="27"/>
    </row>
    <row r="170" spans="1:22" x14ac:dyDescent="0.35">
      <c r="A170" s="98" t="str">
        <f>IF(January!A170="","",January!A170)</f>
        <v/>
      </c>
      <c r="B170" s="64" t="str">
        <f>IF(January!B170="","",January!B170)</f>
        <v/>
      </c>
      <c r="C170" s="297" t="str">
        <f>IF(January!C170="","",January!C170)</f>
        <v/>
      </c>
      <c r="D170" s="297"/>
      <c r="E170" s="197">
        <f>January!I170</f>
        <v>0</v>
      </c>
      <c r="F170" s="62"/>
      <c r="G170" s="62"/>
      <c r="H170" s="62"/>
      <c r="I170" s="197">
        <f t="shared" si="3"/>
        <v>0</v>
      </c>
      <c r="J170" s="208" t="str">
        <f>IF(January!J170="","",January!J170)</f>
        <v/>
      </c>
      <c r="K170" s="296" t="str">
        <f>IF(January!K170="","",January!K170)</f>
        <v/>
      </c>
      <c r="L170" s="296"/>
      <c r="M170" s="296"/>
      <c r="N170" s="296"/>
      <c r="O170" s="296"/>
      <c r="P170" s="296"/>
      <c r="Q170" s="296"/>
      <c r="R170" s="296"/>
      <c r="S170" s="296"/>
      <c r="V170" s="27"/>
    </row>
    <row r="171" spans="1:22" x14ac:dyDescent="0.35">
      <c r="A171" s="98" t="str">
        <f>IF(January!A171="","",January!A171)</f>
        <v/>
      </c>
      <c r="B171" s="64" t="str">
        <f>IF(January!B171="","",January!B171)</f>
        <v/>
      </c>
      <c r="C171" s="297" t="str">
        <f>IF(January!C171="","",January!C171)</f>
        <v/>
      </c>
      <c r="D171" s="297"/>
      <c r="E171" s="197">
        <f>January!I171</f>
        <v>0</v>
      </c>
      <c r="F171" s="62"/>
      <c r="G171" s="62"/>
      <c r="H171" s="62"/>
      <c r="I171" s="197">
        <f t="shared" si="3"/>
        <v>0</v>
      </c>
      <c r="J171" s="208" t="str">
        <f>IF(January!J171="","",January!J171)</f>
        <v/>
      </c>
      <c r="K171" s="296" t="str">
        <f>IF(January!K171="","",January!K171)</f>
        <v/>
      </c>
      <c r="L171" s="296"/>
      <c r="M171" s="296"/>
      <c r="N171" s="296"/>
      <c r="O171" s="296"/>
      <c r="P171" s="296"/>
      <c r="Q171" s="296"/>
      <c r="R171" s="296"/>
      <c r="S171" s="296"/>
      <c r="V171" s="27"/>
    </row>
    <row r="172" spans="1:22" x14ac:dyDescent="0.35">
      <c r="A172" s="98" t="str">
        <f>IF(January!A172="","",January!A172)</f>
        <v/>
      </c>
      <c r="B172" s="64" t="str">
        <f>IF(January!B172="","",January!B172)</f>
        <v/>
      </c>
      <c r="C172" s="297" t="str">
        <f>IF(January!C172="","",January!C172)</f>
        <v/>
      </c>
      <c r="D172" s="297"/>
      <c r="E172" s="197">
        <f>January!I172</f>
        <v>0</v>
      </c>
      <c r="F172" s="62"/>
      <c r="G172" s="62"/>
      <c r="H172" s="62"/>
      <c r="I172" s="197">
        <f t="shared" si="3"/>
        <v>0</v>
      </c>
      <c r="J172" s="208" t="str">
        <f>IF(January!J172="","",January!J172)</f>
        <v/>
      </c>
      <c r="K172" s="296" t="str">
        <f>IF(January!K172="","",January!K172)</f>
        <v/>
      </c>
      <c r="L172" s="296"/>
      <c r="M172" s="296"/>
      <c r="N172" s="296"/>
      <c r="O172" s="296"/>
      <c r="P172" s="296"/>
      <c r="Q172" s="296"/>
      <c r="R172" s="296"/>
      <c r="S172" s="296"/>
      <c r="V172" s="27"/>
    </row>
    <row r="173" spans="1:22" x14ac:dyDescent="0.35">
      <c r="A173" s="98" t="str">
        <f>IF(January!A173="","",January!A173)</f>
        <v/>
      </c>
      <c r="B173" s="64" t="str">
        <f>IF(January!B173="","",January!B173)</f>
        <v/>
      </c>
      <c r="C173" s="297" t="str">
        <f>IF(January!C173="","",January!C173)</f>
        <v/>
      </c>
      <c r="D173" s="297"/>
      <c r="E173" s="197">
        <f>January!I173</f>
        <v>0</v>
      </c>
      <c r="F173" s="62"/>
      <c r="G173" s="62"/>
      <c r="H173" s="62"/>
      <c r="I173" s="197">
        <f t="shared" si="3"/>
        <v>0</v>
      </c>
      <c r="J173" s="208" t="str">
        <f>IF(January!J173="","",January!J173)</f>
        <v/>
      </c>
      <c r="K173" s="296" t="str">
        <f>IF(January!K173="","",January!K173)</f>
        <v/>
      </c>
      <c r="L173" s="296"/>
      <c r="M173" s="296"/>
      <c r="N173" s="296"/>
      <c r="O173" s="296"/>
      <c r="P173" s="296"/>
      <c r="Q173" s="296"/>
      <c r="R173" s="296"/>
      <c r="S173" s="296"/>
      <c r="V173" s="27"/>
    </row>
    <row r="174" spans="1:22" x14ac:dyDescent="0.35">
      <c r="A174" s="98" t="str">
        <f>IF(January!A174="","",January!A174)</f>
        <v/>
      </c>
      <c r="B174" s="64" t="str">
        <f>IF(January!B174="","",January!B174)</f>
        <v/>
      </c>
      <c r="C174" s="297" t="str">
        <f>IF(January!C174="","",January!C174)</f>
        <v/>
      </c>
      <c r="D174" s="297"/>
      <c r="E174" s="197">
        <f>January!I174</f>
        <v>0</v>
      </c>
      <c r="F174" s="62"/>
      <c r="G174" s="62"/>
      <c r="H174" s="62"/>
      <c r="I174" s="197">
        <f t="shared" si="3"/>
        <v>0</v>
      </c>
      <c r="J174" s="208" t="str">
        <f>IF(January!J174="","",January!J174)</f>
        <v/>
      </c>
      <c r="K174" s="296" t="str">
        <f>IF(January!K174="","",January!K174)</f>
        <v/>
      </c>
      <c r="L174" s="296"/>
      <c r="M174" s="296"/>
      <c r="N174" s="296"/>
      <c r="O174" s="296"/>
      <c r="P174" s="296"/>
      <c r="Q174" s="296"/>
      <c r="R174" s="296"/>
      <c r="S174" s="296"/>
      <c r="V174" s="27"/>
    </row>
    <row r="175" spans="1:22" x14ac:dyDescent="0.35">
      <c r="A175" s="98" t="str">
        <f>IF(January!A175="","",January!A175)</f>
        <v/>
      </c>
      <c r="B175" s="64" t="str">
        <f>IF(January!B175="","",January!B175)</f>
        <v/>
      </c>
      <c r="C175" s="297" t="str">
        <f>IF(January!C175="","",January!C175)</f>
        <v/>
      </c>
      <c r="D175" s="297"/>
      <c r="E175" s="197">
        <f>January!I175</f>
        <v>0</v>
      </c>
      <c r="F175" s="62"/>
      <c r="G175" s="62"/>
      <c r="H175" s="62"/>
      <c r="I175" s="197">
        <f t="shared" si="3"/>
        <v>0</v>
      </c>
      <c r="J175" s="208" t="str">
        <f>IF(January!J175="","",January!J175)</f>
        <v/>
      </c>
      <c r="K175" s="296" t="str">
        <f>IF(January!K175="","",January!K175)</f>
        <v/>
      </c>
      <c r="L175" s="296"/>
      <c r="M175" s="296"/>
      <c r="N175" s="296"/>
      <c r="O175" s="296"/>
      <c r="P175" s="296"/>
      <c r="Q175" s="296"/>
      <c r="R175" s="296"/>
      <c r="S175" s="296"/>
      <c r="V175" s="27"/>
    </row>
    <row r="176" spans="1:22" x14ac:dyDescent="0.35">
      <c r="A176" s="98" t="str">
        <f>IF(January!A176="","",January!A176)</f>
        <v/>
      </c>
      <c r="B176" s="64" t="str">
        <f>IF(January!B176="","",January!B176)</f>
        <v/>
      </c>
      <c r="C176" s="297" t="str">
        <f>IF(January!C176="","",January!C176)</f>
        <v/>
      </c>
      <c r="D176" s="297"/>
      <c r="E176" s="197">
        <f>January!I176</f>
        <v>0</v>
      </c>
      <c r="F176" s="62"/>
      <c r="G176" s="62"/>
      <c r="H176" s="62"/>
      <c r="I176" s="197">
        <f t="shared" si="3"/>
        <v>0</v>
      </c>
      <c r="J176" s="208" t="str">
        <f>IF(January!J176="","",January!J176)</f>
        <v/>
      </c>
      <c r="K176" s="296" t="str">
        <f>IF(January!K176="","",January!K176)</f>
        <v/>
      </c>
      <c r="L176" s="296"/>
      <c r="M176" s="296"/>
      <c r="N176" s="296"/>
      <c r="O176" s="296"/>
      <c r="P176" s="296"/>
      <c r="Q176" s="296"/>
      <c r="R176" s="296"/>
      <c r="S176" s="296"/>
      <c r="V176" s="27"/>
    </row>
    <row r="177" spans="1:22" x14ac:dyDescent="0.35">
      <c r="A177" s="98" t="str">
        <f>IF(January!A177="","",January!A177)</f>
        <v/>
      </c>
      <c r="B177" s="64" t="str">
        <f>IF(January!B177="","",January!B177)</f>
        <v/>
      </c>
      <c r="C177" s="297" t="str">
        <f>IF(January!C177="","",January!C177)</f>
        <v/>
      </c>
      <c r="D177" s="297"/>
      <c r="E177" s="197">
        <f>January!I177</f>
        <v>0</v>
      </c>
      <c r="F177" s="62"/>
      <c r="G177" s="62"/>
      <c r="H177" s="62"/>
      <c r="I177" s="197">
        <f t="shared" si="3"/>
        <v>0</v>
      </c>
      <c r="J177" s="208" t="str">
        <f>IF(January!J177="","",January!J177)</f>
        <v/>
      </c>
      <c r="K177" s="296" t="str">
        <f>IF(January!K177="","",January!K177)</f>
        <v/>
      </c>
      <c r="L177" s="296"/>
      <c r="M177" s="296"/>
      <c r="N177" s="296"/>
      <c r="O177" s="296"/>
      <c r="P177" s="296"/>
      <c r="Q177" s="296"/>
      <c r="R177" s="296"/>
      <c r="S177" s="296"/>
      <c r="V177" s="27"/>
    </row>
    <row r="178" spans="1:22" x14ac:dyDescent="0.35">
      <c r="A178" s="98" t="str">
        <f>IF(January!A178="","",January!A178)</f>
        <v/>
      </c>
      <c r="B178" s="64" t="str">
        <f>IF(January!B178="","",January!B178)</f>
        <v/>
      </c>
      <c r="C178" s="297" t="str">
        <f>IF(January!C178="","",January!C178)</f>
        <v/>
      </c>
      <c r="D178" s="297"/>
      <c r="E178" s="197">
        <f>January!I178</f>
        <v>0</v>
      </c>
      <c r="F178" s="62"/>
      <c r="G178" s="62"/>
      <c r="H178" s="62"/>
      <c r="I178" s="197">
        <f t="shared" si="3"/>
        <v>0</v>
      </c>
      <c r="J178" s="208" t="str">
        <f>IF(January!J178="","",January!J178)</f>
        <v/>
      </c>
      <c r="K178" s="296" t="str">
        <f>IF(January!K178="","",January!K178)</f>
        <v/>
      </c>
      <c r="L178" s="296"/>
      <c r="M178" s="296"/>
      <c r="N178" s="296"/>
      <c r="O178" s="296"/>
      <c r="P178" s="296"/>
      <c r="Q178" s="296"/>
      <c r="R178" s="296"/>
      <c r="S178" s="296"/>
      <c r="V178" s="27"/>
    </row>
    <row r="179" spans="1:22" x14ac:dyDescent="0.35">
      <c r="A179" s="98" t="str">
        <f>IF(January!A179="","",January!A179)</f>
        <v/>
      </c>
      <c r="B179" s="64" t="str">
        <f>IF(January!B179="","",January!B179)</f>
        <v/>
      </c>
      <c r="C179" s="297" t="str">
        <f>IF(January!C179="","",January!C179)</f>
        <v/>
      </c>
      <c r="D179" s="297"/>
      <c r="E179" s="197">
        <f>January!I179</f>
        <v>0</v>
      </c>
      <c r="F179" s="62"/>
      <c r="G179" s="62"/>
      <c r="H179" s="62"/>
      <c r="I179" s="197">
        <f t="shared" si="3"/>
        <v>0</v>
      </c>
      <c r="J179" s="208" t="str">
        <f>IF(January!J179="","",January!J179)</f>
        <v/>
      </c>
      <c r="K179" s="296" t="str">
        <f>IF(January!K179="","",January!K179)</f>
        <v/>
      </c>
      <c r="L179" s="296"/>
      <c r="M179" s="296"/>
      <c r="N179" s="296"/>
      <c r="O179" s="296"/>
      <c r="P179" s="296"/>
      <c r="Q179" s="296"/>
      <c r="R179" s="296"/>
      <c r="S179" s="296"/>
      <c r="V179" s="27"/>
    </row>
    <row r="180" spans="1:22" x14ac:dyDescent="0.35">
      <c r="A180" s="98" t="str">
        <f>IF(January!A180="","",January!A180)</f>
        <v/>
      </c>
      <c r="B180" s="64" t="str">
        <f>IF(January!B180="","",January!B180)</f>
        <v/>
      </c>
      <c r="C180" s="297" t="str">
        <f>IF(January!C180="","",January!C180)</f>
        <v/>
      </c>
      <c r="D180" s="297"/>
      <c r="E180" s="197">
        <f>January!I180</f>
        <v>0</v>
      </c>
      <c r="F180" s="62"/>
      <c r="G180" s="62"/>
      <c r="H180" s="62"/>
      <c r="I180" s="197">
        <f t="shared" si="3"/>
        <v>0</v>
      </c>
      <c r="J180" s="208" t="str">
        <f>IF(January!J180="","",January!J180)</f>
        <v/>
      </c>
      <c r="K180" s="296" t="str">
        <f>IF(January!K180="","",January!K180)</f>
        <v/>
      </c>
      <c r="L180" s="296"/>
      <c r="M180" s="296"/>
      <c r="N180" s="296"/>
      <c r="O180" s="296"/>
      <c r="P180" s="296"/>
      <c r="Q180" s="296"/>
      <c r="R180" s="296"/>
      <c r="S180" s="296"/>
      <c r="V180" s="27"/>
    </row>
    <row r="181" spans="1:22" x14ac:dyDescent="0.35">
      <c r="A181" s="98" t="str">
        <f>IF(January!A181="","",January!A181)</f>
        <v/>
      </c>
      <c r="B181" s="64" t="str">
        <f>IF(January!B181="","",January!B181)</f>
        <v/>
      </c>
      <c r="C181" s="297" t="str">
        <f>IF(January!C181="","",January!C181)</f>
        <v/>
      </c>
      <c r="D181" s="297"/>
      <c r="E181" s="197">
        <f>January!I181</f>
        <v>0</v>
      </c>
      <c r="F181" s="62"/>
      <c r="G181" s="62"/>
      <c r="H181" s="62"/>
      <c r="I181" s="197">
        <f t="shared" si="3"/>
        <v>0</v>
      </c>
      <c r="J181" s="208" t="str">
        <f>IF(January!J181="","",January!J181)</f>
        <v/>
      </c>
      <c r="K181" s="296" t="str">
        <f>IF(January!K181="","",January!K181)</f>
        <v/>
      </c>
      <c r="L181" s="296"/>
      <c r="M181" s="296"/>
      <c r="N181" s="296"/>
      <c r="O181" s="296"/>
      <c r="P181" s="296"/>
      <c r="Q181" s="296"/>
      <c r="R181" s="296"/>
      <c r="S181" s="296"/>
      <c r="V181" s="27"/>
    </row>
    <row r="182" spans="1:22" x14ac:dyDescent="0.35">
      <c r="A182" s="98" t="str">
        <f>IF(January!A182="","",January!A182)</f>
        <v/>
      </c>
      <c r="B182" s="64" t="str">
        <f>IF(January!B182="","",January!B182)</f>
        <v/>
      </c>
      <c r="C182" s="297" t="str">
        <f>IF(January!C182="","",January!C182)</f>
        <v/>
      </c>
      <c r="D182" s="297"/>
      <c r="E182" s="197">
        <f>January!I182</f>
        <v>0</v>
      </c>
      <c r="F182" s="62"/>
      <c r="G182" s="62"/>
      <c r="H182" s="62"/>
      <c r="I182" s="197">
        <f t="shared" si="3"/>
        <v>0</v>
      </c>
      <c r="J182" s="208" t="str">
        <f>IF(January!J182="","",January!J182)</f>
        <v/>
      </c>
      <c r="K182" s="296" t="str">
        <f>IF(January!K182="","",January!K182)</f>
        <v/>
      </c>
      <c r="L182" s="296"/>
      <c r="M182" s="296"/>
      <c r="N182" s="296"/>
      <c r="O182" s="296"/>
      <c r="P182" s="296"/>
      <c r="Q182" s="296"/>
      <c r="R182" s="296"/>
      <c r="S182" s="296"/>
      <c r="V182" s="27"/>
    </row>
    <row r="183" spans="1:22" x14ac:dyDescent="0.35">
      <c r="A183" s="98" t="str">
        <f>IF(January!A183="","",January!A183)</f>
        <v/>
      </c>
      <c r="B183" s="64" t="str">
        <f>IF(January!B183="","",January!B183)</f>
        <v/>
      </c>
      <c r="C183" s="297" t="str">
        <f>IF(January!C183="","",January!C183)</f>
        <v/>
      </c>
      <c r="D183" s="297"/>
      <c r="E183" s="197">
        <f>January!I183</f>
        <v>0</v>
      </c>
      <c r="F183" s="62"/>
      <c r="G183" s="62"/>
      <c r="H183" s="62"/>
      <c r="I183" s="197">
        <f t="shared" si="3"/>
        <v>0</v>
      </c>
      <c r="J183" s="208" t="str">
        <f>IF(January!J183="","",January!J183)</f>
        <v/>
      </c>
      <c r="K183" s="296" t="str">
        <f>IF(January!K183="","",January!K183)</f>
        <v/>
      </c>
      <c r="L183" s="296"/>
      <c r="M183" s="296"/>
      <c r="N183" s="296"/>
      <c r="O183" s="296"/>
      <c r="P183" s="296"/>
      <c r="Q183" s="296"/>
      <c r="R183" s="296"/>
      <c r="S183" s="296"/>
      <c r="V183" s="27"/>
    </row>
    <row r="184" spans="1:22" x14ac:dyDescent="0.35">
      <c r="A184" s="98" t="str">
        <f>IF(January!A184="","",January!A184)</f>
        <v/>
      </c>
      <c r="B184" s="64" t="str">
        <f>IF(January!B184="","",January!B184)</f>
        <v/>
      </c>
      <c r="C184" s="297" t="str">
        <f>IF(January!C184="","",January!C184)</f>
        <v/>
      </c>
      <c r="D184" s="297"/>
      <c r="E184" s="197">
        <f>January!I184</f>
        <v>0</v>
      </c>
      <c r="F184" s="62"/>
      <c r="G184" s="62"/>
      <c r="H184" s="62"/>
      <c r="I184" s="197">
        <f t="shared" si="3"/>
        <v>0</v>
      </c>
      <c r="J184" s="208" t="str">
        <f>IF(January!J184="","",January!J184)</f>
        <v/>
      </c>
      <c r="K184" s="296" t="str">
        <f>IF(January!K184="","",January!K184)</f>
        <v/>
      </c>
      <c r="L184" s="296"/>
      <c r="M184" s="296"/>
      <c r="N184" s="296"/>
      <c r="O184" s="296"/>
      <c r="P184" s="296"/>
      <c r="Q184" s="296"/>
      <c r="R184" s="296"/>
      <c r="S184" s="296"/>
      <c r="V184" s="27"/>
    </row>
    <row r="185" spans="1:22" x14ac:dyDescent="0.35">
      <c r="A185" s="98" t="str">
        <f>IF(January!A185="","",January!A185)</f>
        <v/>
      </c>
      <c r="B185" s="64" t="str">
        <f>IF(January!B185="","",January!B185)</f>
        <v/>
      </c>
      <c r="C185" s="297" t="str">
        <f>IF(January!C185="","",January!C185)</f>
        <v/>
      </c>
      <c r="D185" s="297"/>
      <c r="E185" s="197">
        <f>January!I185</f>
        <v>0</v>
      </c>
      <c r="F185" s="62"/>
      <c r="G185" s="62"/>
      <c r="H185" s="62"/>
      <c r="I185" s="197">
        <f t="shared" si="3"/>
        <v>0</v>
      </c>
      <c r="J185" s="208" t="str">
        <f>IF(January!J185="","",January!J185)</f>
        <v/>
      </c>
      <c r="K185" s="296" t="str">
        <f>IF(January!K185="","",January!K185)</f>
        <v/>
      </c>
      <c r="L185" s="296"/>
      <c r="M185" s="296"/>
      <c r="N185" s="296"/>
      <c r="O185" s="296"/>
      <c r="P185" s="296"/>
      <c r="Q185" s="296"/>
      <c r="R185" s="296"/>
      <c r="S185" s="296"/>
      <c r="V185" s="27"/>
    </row>
    <row r="186" spans="1:22" x14ac:dyDescent="0.35">
      <c r="A186" s="98" t="str">
        <f>IF(January!A186="","",January!A186)</f>
        <v/>
      </c>
      <c r="B186" s="64" t="str">
        <f>IF(January!B186="","",January!B186)</f>
        <v/>
      </c>
      <c r="C186" s="297" t="str">
        <f>IF(January!C186="","",January!C186)</f>
        <v/>
      </c>
      <c r="D186" s="297"/>
      <c r="E186" s="197">
        <f>January!I186</f>
        <v>0</v>
      </c>
      <c r="F186" s="62"/>
      <c r="G186" s="62"/>
      <c r="H186" s="62"/>
      <c r="I186" s="197">
        <f t="shared" si="3"/>
        <v>0</v>
      </c>
      <c r="J186" s="208" t="str">
        <f>IF(January!J186="","",January!J186)</f>
        <v/>
      </c>
      <c r="K186" s="296" t="str">
        <f>IF(January!K186="","",January!K186)</f>
        <v/>
      </c>
      <c r="L186" s="296"/>
      <c r="M186" s="296"/>
      <c r="N186" s="296"/>
      <c r="O186" s="296"/>
      <c r="P186" s="296"/>
      <c r="Q186" s="296"/>
      <c r="R186" s="296"/>
      <c r="S186" s="296"/>
      <c r="V186" s="27"/>
    </row>
    <row r="187" spans="1:22" x14ac:dyDescent="0.35">
      <c r="A187" s="98" t="str">
        <f>IF(January!A187="","",January!A187)</f>
        <v/>
      </c>
      <c r="B187" s="64" t="str">
        <f>IF(January!B187="","",January!B187)</f>
        <v/>
      </c>
      <c r="C187" s="297" t="str">
        <f>IF(January!C187="","",January!C187)</f>
        <v/>
      </c>
      <c r="D187" s="297"/>
      <c r="E187" s="197">
        <f>January!I187</f>
        <v>0</v>
      </c>
      <c r="F187" s="62"/>
      <c r="G187" s="62"/>
      <c r="H187" s="62"/>
      <c r="I187" s="197">
        <f t="shared" si="3"/>
        <v>0</v>
      </c>
      <c r="J187" s="208" t="str">
        <f>IF(January!J187="","",January!J187)</f>
        <v/>
      </c>
      <c r="K187" s="296" t="str">
        <f>IF(January!K187="","",January!K187)</f>
        <v/>
      </c>
      <c r="L187" s="296"/>
      <c r="M187" s="296"/>
      <c r="N187" s="296"/>
      <c r="O187" s="296"/>
      <c r="P187" s="296"/>
      <c r="Q187" s="296"/>
      <c r="R187" s="296"/>
      <c r="S187" s="296"/>
      <c r="V187" s="27"/>
    </row>
    <row r="188" spans="1:22" x14ac:dyDescent="0.35">
      <c r="A188" s="98" t="str">
        <f>IF(January!A188="","",January!A188)</f>
        <v/>
      </c>
      <c r="B188" s="64" t="str">
        <f>IF(January!B188="","",January!B188)</f>
        <v/>
      </c>
      <c r="C188" s="297" t="str">
        <f>IF(January!C188="","",January!C188)</f>
        <v/>
      </c>
      <c r="D188" s="297"/>
      <c r="E188" s="197">
        <f>January!I188</f>
        <v>0</v>
      </c>
      <c r="F188" s="62"/>
      <c r="G188" s="62"/>
      <c r="H188" s="62"/>
      <c r="I188" s="197">
        <f t="shared" si="3"/>
        <v>0</v>
      </c>
      <c r="J188" s="208" t="str">
        <f>IF(January!J188="","",January!J188)</f>
        <v/>
      </c>
      <c r="K188" s="296" t="str">
        <f>IF(January!K188="","",January!K188)</f>
        <v/>
      </c>
      <c r="L188" s="296"/>
      <c r="M188" s="296"/>
      <c r="N188" s="296"/>
      <c r="O188" s="296"/>
      <c r="P188" s="296"/>
      <c r="Q188" s="296"/>
      <c r="R188" s="296"/>
      <c r="S188" s="296"/>
      <c r="V188" s="27"/>
    </row>
    <row r="189" spans="1:22" x14ac:dyDescent="0.35">
      <c r="A189" s="98" t="str">
        <f>IF(January!A189="","",January!A189)</f>
        <v/>
      </c>
      <c r="B189" s="64" t="str">
        <f>IF(January!B189="","",January!B189)</f>
        <v/>
      </c>
      <c r="C189" s="297" t="str">
        <f>IF(January!C189="","",January!C189)</f>
        <v/>
      </c>
      <c r="D189" s="297"/>
      <c r="E189" s="197">
        <f>January!I189</f>
        <v>0</v>
      </c>
      <c r="F189" s="62"/>
      <c r="G189" s="62"/>
      <c r="H189" s="62"/>
      <c r="I189" s="197">
        <f t="shared" si="3"/>
        <v>0</v>
      </c>
      <c r="J189" s="208" t="str">
        <f>IF(January!J189="","",January!J189)</f>
        <v/>
      </c>
      <c r="K189" s="296" t="str">
        <f>IF(January!K189="","",January!K189)</f>
        <v/>
      </c>
      <c r="L189" s="296"/>
      <c r="M189" s="296"/>
      <c r="N189" s="296"/>
      <c r="O189" s="296"/>
      <c r="P189" s="296"/>
      <c r="Q189" s="296"/>
      <c r="R189" s="296"/>
      <c r="S189" s="296"/>
      <c r="V189" s="27"/>
    </row>
    <row r="190" spans="1:22" x14ac:dyDescent="0.35">
      <c r="A190" s="98" t="str">
        <f>IF(January!A190="","",January!A190)</f>
        <v/>
      </c>
      <c r="B190" s="64" t="str">
        <f>IF(January!B190="","",January!B190)</f>
        <v/>
      </c>
      <c r="C190" s="297" t="str">
        <f>IF(January!C190="","",January!C190)</f>
        <v/>
      </c>
      <c r="D190" s="297"/>
      <c r="E190" s="197">
        <f>January!I190</f>
        <v>0</v>
      </c>
      <c r="F190" s="62"/>
      <c r="G190" s="62"/>
      <c r="H190" s="62"/>
      <c r="I190" s="197">
        <f t="shared" si="3"/>
        <v>0</v>
      </c>
      <c r="J190" s="208" t="str">
        <f>IF(January!J190="","",January!J190)</f>
        <v/>
      </c>
      <c r="K190" s="296" t="str">
        <f>IF(January!K190="","",January!K190)</f>
        <v/>
      </c>
      <c r="L190" s="296"/>
      <c r="M190" s="296"/>
      <c r="N190" s="296"/>
      <c r="O190" s="296"/>
      <c r="P190" s="296"/>
      <c r="Q190" s="296"/>
      <c r="R190" s="296"/>
      <c r="S190" s="296"/>
      <c r="V190" s="27"/>
    </row>
    <row r="191" spans="1:22" x14ac:dyDescent="0.35">
      <c r="A191" s="98" t="str">
        <f>IF(January!A191="","",January!A191)</f>
        <v/>
      </c>
      <c r="B191" s="64" t="str">
        <f>IF(January!B191="","",January!B191)</f>
        <v/>
      </c>
      <c r="C191" s="297" t="str">
        <f>IF(January!C191="","",January!C191)</f>
        <v/>
      </c>
      <c r="D191" s="297"/>
      <c r="E191" s="197">
        <f>January!I191</f>
        <v>0</v>
      </c>
      <c r="F191" s="62"/>
      <c r="G191" s="62"/>
      <c r="H191" s="62"/>
      <c r="I191" s="197">
        <f t="shared" si="3"/>
        <v>0</v>
      </c>
      <c r="J191" s="208" t="str">
        <f>IF(January!J191="","",January!J191)</f>
        <v/>
      </c>
      <c r="K191" s="296" t="str">
        <f>IF(January!K191="","",January!K191)</f>
        <v/>
      </c>
      <c r="L191" s="296"/>
      <c r="M191" s="296"/>
      <c r="N191" s="296"/>
      <c r="O191" s="296"/>
      <c r="P191" s="296"/>
      <c r="Q191" s="296"/>
      <c r="R191" s="296"/>
      <c r="S191" s="296"/>
      <c r="V191" s="27"/>
    </row>
    <row r="192" spans="1:22" x14ac:dyDescent="0.35">
      <c r="A192" s="98" t="str">
        <f>IF(January!A192="","",January!A192)</f>
        <v/>
      </c>
      <c r="B192" s="64" t="str">
        <f>IF(January!B192="","",January!B192)</f>
        <v/>
      </c>
      <c r="C192" s="297" t="str">
        <f>IF(January!C192="","",January!C192)</f>
        <v/>
      </c>
      <c r="D192" s="297"/>
      <c r="E192" s="197">
        <f>January!I192</f>
        <v>0</v>
      </c>
      <c r="F192" s="62"/>
      <c r="G192" s="62"/>
      <c r="H192" s="62"/>
      <c r="I192" s="197">
        <f t="shared" si="3"/>
        <v>0</v>
      </c>
      <c r="J192" s="208" t="str">
        <f>IF(January!J192="","",January!J192)</f>
        <v/>
      </c>
      <c r="K192" s="296" t="str">
        <f>IF(January!K192="","",January!K192)</f>
        <v/>
      </c>
      <c r="L192" s="296"/>
      <c r="M192" s="296"/>
      <c r="N192" s="296"/>
      <c r="O192" s="296"/>
      <c r="P192" s="296"/>
      <c r="Q192" s="296"/>
      <c r="R192" s="296"/>
      <c r="S192" s="296"/>
      <c r="V192" s="27"/>
    </row>
    <row r="193" spans="1:22" x14ac:dyDescent="0.35">
      <c r="A193" s="98" t="str">
        <f>IF(January!A193="","",January!A193)</f>
        <v/>
      </c>
      <c r="B193" s="64" t="str">
        <f>IF(January!B193="","",January!B193)</f>
        <v/>
      </c>
      <c r="C193" s="297" t="str">
        <f>IF(January!C193="","",January!C193)</f>
        <v/>
      </c>
      <c r="D193" s="297"/>
      <c r="E193" s="197">
        <f>January!I193</f>
        <v>0</v>
      </c>
      <c r="F193" s="62"/>
      <c r="G193" s="62"/>
      <c r="H193" s="62"/>
      <c r="I193" s="197">
        <f t="shared" si="3"/>
        <v>0</v>
      </c>
      <c r="J193" s="208" t="str">
        <f>IF(January!J193="","",January!J193)</f>
        <v/>
      </c>
      <c r="K193" s="296" t="str">
        <f>IF(January!K193="","",January!K193)</f>
        <v/>
      </c>
      <c r="L193" s="296"/>
      <c r="M193" s="296"/>
      <c r="N193" s="296"/>
      <c r="O193" s="296"/>
      <c r="P193" s="296"/>
      <c r="Q193" s="296"/>
      <c r="R193" s="296"/>
      <c r="S193" s="296"/>
      <c r="V193" s="27"/>
    </row>
    <row r="194" spans="1:22" x14ac:dyDescent="0.35">
      <c r="A194" s="98" t="str">
        <f>IF(January!A194="","",January!A194)</f>
        <v/>
      </c>
      <c r="B194" s="64" t="str">
        <f>IF(January!B194="","",January!B194)</f>
        <v/>
      </c>
      <c r="C194" s="297" t="str">
        <f>IF(January!C194="","",January!C194)</f>
        <v/>
      </c>
      <c r="D194" s="297"/>
      <c r="E194" s="197">
        <f>January!I194</f>
        <v>0</v>
      </c>
      <c r="F194" s="62"/>
      <c r="G194" s="62"/>
      <c r="H194" s="62"/>
      <c r="I194" s="197">
        <f t="shared" si="3"/>
        <v>0</v>
      </c>
      <c r="J194" s="208" t="str">
        <f>IF(January!J194="","",January!J194)</f>
        <v/>
      </c>
      <c r="K194" s="296" t="str">
        <f>IF(January!K194="","",January!K194)</f>
        <v/>
      </c>
      <c r="L194" s="296"/>
      <c r="M194" s="296"/>
      <c r="N194" s="296"/>
      <c r="O194" s="296"/>
      <c r="P194" s="296"/>
      <c r="Q194" s="296"/>
      <c r="R194" s="296"/>
      <c r="S194" s="296"/>
      <c r="V194" s="27"/>
    </row>
    <row r="195" spans="1:22" x14ac:dyDescent="0.35">
      <c r="A195" s="98" t="str">
        <f>IF(January!A195="","",January!A195)</f>
        <v/>
      </c>
      <c r="B195" s="64" t="str">
        <f>IF(January!B195="","",January!B195)</f>
        <v/>
      </c>
      <c r="C195" s="297" t="str">
        <f>IF(January!C195="","",January!C195)</f>
        <v/>
      </c>
      <c r="D195" s="297"/>
      <c r="E195" s="197">
        <f>January!I195</f>
        <v>0</v>
      </c>
      <c r="F195" s="62"/>
      <c r="G195" s="62"/>
      <c r="H195" s="62"/>
      <c r="I195" s="197">
        <f t="shared" si="3"/>
        <v>0</v>
      </c>
      <c r="J195" s="208" t="str">
        <f>IF(January!J195="","",January!J195)</f>
        <v/>
      </c>
      <c r="K195" s="296" t="str">
        <f>IF(January!K195="","",January!K195)</f>
        <v/>
      </c>
      <c r="L195" s="296"/>
      <c r="M195" s="296"/>
      <c r="N195" s="296"/>
      <c r="O195" s="296"/>
      <c r="P195" s="296"/>
      <c r="Q195" s="296"/>
      <c r="R195" s="296"/>
      <c r="S195" s="296"/>
      <c r="V195" s="27"/>
    </row>
    <row r="196" spans="1:22" x14ac:dyDescent="0.35">
      <c r="A196" s="98" t="str">
        <f>IF(January!A196="","",January!A196)</f>
        <v/>
      </c>
      <c r="B196" s="64" t="str">
        <f>IF(January!B196="","",January!B196)</f>
        <v/>
      </c>
      <c r="C196" s="297" t="str">
        <f>IF(January!C196="","",January!C196)</f>
        <v/>
      </c>
      <c r="D196" s="297"/>
      <c r="E196" s="197">
        <f>January!I196</f>
        <v>0</v>
      </c>
      <c r="F196" s="62"/>
      <c r="G196" s="62"/>
      <c r="H196" s="62"/>
      <c r="I196" s="197">
        <f t="shared" si="3"/>
        <v>0</v>
      </c>
      <c r="J196" s="208" t="str">
        <f>IF(January!J196="","",January!J196)</f>
        <v/>
      </c>
      <c r="K196" s="296" t="str">
        <f>IF(January!K196="","",January!K196)</f>
        <v/>
      </c>
      <c r="L196" s="296"/>
      <c r="M196" s="296"/>
      <c r="N196" s="296"/>
      <c r="O196" s="296"/>
      <c r="P196" s="296"/>
      <c r="Q196" s="296"/>
      <c r="R196" s="296"/>
      <c r="S196" s="296"/>
      <c r="V196" s="27"/>
    </row>
    <row r="197" spans="1:22" x14ac:dyDescent="0.35">
      <c r="A197" s="98" t="str">
        <f>IF(January!A197="","",January!A197)</f>
        <v/>
      </c>
      <c r="B197" s="64" t="str">
        <f>IF(January!B197="","",January!B197)</f>
        <v/>
      </c>
      <c r="C197" s="297" t="str">
        <f>IF(January!C197="","",January!C197)</f>
        <v/>
      </c>
      <c r="D197" s="297"/>
      <c r="E197" s="197">
        <f>January!I197</f>
        <v>0</v>
      </c>
      <c r="F197" s="62"/>
      <c r="G197" s="62"/>
      <c r="H197" s="62"/>
      <c r="I197" s="197">
        <f t="shared" si="3"/>
        <v>0</v>
      </c>
      <c r="J197" s="208" t="str">
        <f>IF(January!J197="","",January!J197)</f>
        <v/>
      </c>
      <c r="K197" s="296" t="str">
        <f>IF(January!K197="","",January!K197)</f>
        <v/>
      </c>
      <c r="L197" s="296"/>
      <c r="M197" s="296"/>
      <c r="N197" s="296"/>
      <c r="O197" s="296"/>
      <c r="P197" s="296"/>
      <c r="Q197" s="296"/>
      <c r="R197" s="296"/>
      <c r="S197" s="296"/>
      <c r="V197" s="27"/>
    </row>
    <row r="198" spans="1:22" x14ac:dyDescent="0.35">
      <c r="A198" s="98" t="str">
        <f>IF(January!A198="","",January!A198)</f>
        <v/>
      </c>
      <c r="B198" s="64" t="str">
        <f>IF(January!B198="","",January!B198)</f>
        <v/>
      </c>
      <c r="C198" s="297" t="str">
        <f>IF(January!C198="","",January!C198)</f>
        <v/>
      </c>
      <c r="D198" s="297"/>
      <c r="E198" s="197">
        <f>January!I198</f>
        <v>0</v>
      </c>
      <c r="F198" s="62"/>
      <c r="G198" s="62"/>
      <c r="H198" s="62"/>
      <c r="I198" s="197">
        <f t="shared" si="3"/>
        <v>0</v>
      </c>
      <c r="J198" s="208" t="str">
        <f>IF(January!J198="","",January!J198)</f>
        <v/>
      </c>
      <c r="K198" s="296" t="str">
        <f>IF(January!K198="","",January!K198)</f>
        <v/>
      </c>
      <c r="L198" s="296"/>
      <c r="M198" s="296"/>
      <c r="N198" s="296"/>
      <c r="O198" s="296"/>
      <c r="P198" s="296"/>
      <c r="Q198" s="296"/>
      <c r="R198" s="296"/>
      <c r="S198" s="296"/>
      <c r="V198" s="27"/>
    </row>
    <row r="199" spans="1:22" x14ac:dyDescent="0.35">
      <c r="A199" s="98" t="str">
        <f>IF(January!A199="","",January!A199)</f>
        <v/>
      </c>
      <c r="B199" s="64" t="str">
        <f>IF(January!B199="","",January!B199)</f>
        <v/>
      </c>
      <c r="C199" s="297" t="str">
        <f>IF(January!C199="","",January!C199)</f>
        <v/>
      </c>
      <c r="D199" s="297"/>
      <c r="E199" s="197">
        <f>January!I199</f>
        <v>0</v>
      </c>
      <c r="F199" s="62"/>
      <c r="G199" s="62"/>
      <c r="H199" s="62"/>
      <c r="I199" s="197">
        <f t="shared" si="3"/>
        <v>0</v>
      </c>
      <c r="J199" s="208" t="str">
        <f>IF(January!J199="","",January!J199)</f>
        <v/>
      </c>
      <c r="K199" s="296" t="str">
        <f>IF(January!K199="","",January!K199)</f>
        <v/>
      </c>
      <c r="L199" s="296"/>
      <c r="M199" s="296"/>
      <c r="N199" s="296"/>
      <c r="O199" s="296"/>
      <c r="P199" s="296"/>
      <c r="Q199" s="296"/>
      <c r="R199" s="296"/>
      <c r="S199" s="296"/>
      <c r="V199" s="27"/>
    </row>
    <row r="200" spans="1:22" x14ac:dyDescent="0.35">
      <c r="A200" s="98" t="str">
        <f>IF(January!A200="","",January!A200)</f>
        <v/>
      </c>
      <c r="B200" s="64" t="str">
        <f>IF(January!B200="","",January!B200)</f>
        <v/>
      </c>
      <c r="C200" s="297" t="str">
        <f>IF(January!C200="","",January!C200)</f>
        <v/>
      </c>
      <c r="D200" s="297"/>
      <c r="E200" s="197">
        <f>January!I200</f>
        <v>0</v>
      </c>
      <c r="F200" s="62"/>
      <c r="G200" s="62"/>
      <c r="H200" s="62"/>
      <c r="I200" s="197">
        <f t="shared" si="3"/>
        <v>0</v>
      </c>
      <c r="J200" s="208" t="str">
        <f>IF(January!J200="","",January!J200)</f>
        <v/>
      </c>
      <c r="K200" s="296" t="str">
        <f>IF(January!K200="","",January!K200)</f>
        <v/>
      </c>
      <c r="L200" s="296"/>
      <c r="M200" s="296"/>
      <c r="N200" s="296"/>
      <c r="O200" s="296"/>
      <c r="P200" s="296"/>
      <c r="Q200" s="296"/>
      <c r="R200" s="296"/>
      <c r="S200" s="296"/>
      <c r="V200" s="27"/>
    </row>
    <row r="201" spans="1:22" x14ac:dyDescent="0.35">
      <c r="A201" s="98" t="str">
        <f>IF(January!A201="","",January!A201)</f>
        <v/>
      </c>
      <c r="B201" s="64" t="str">
        <f>IF(January!B201="","",January!B201)</f>
        <v/>
      </c>
      <c r="C201" s="297" t="str">
        <f>IF(January!C201="","",January!C201)</f>
        <v/>
      </c>
      <c r="D201" s="297"/>
      <c r="E201" s="197">
        <f>January!I201</f>
        <v>0</v>
      </c>
      <c r="F201" s="62"/>
      <c r="G201" s="62"/>
      <c r="H201" s="62"/>
      <c r="I201" s="197">
        <f t="shared" si="3"/>
        <v>0</v>
      </c>
      <c r="J201" s="208" t="str">
        <f>IF(January!J201="","",January!J201)</f>
        <v/>
      </c>
      <c r="K201" s="296" t="str">
        <f>IF(January!K201="","",January!K201)</f>
        <v/>
      </c>
      <c r="L201" s="296"/>
      <c r="M201" s="296"/>
      <c r="N201" s="296"/>
      <c r="O201" s="296"/>
      <c r="P201" s="296"/>
      <c r="Q201" s="296"/>
      <c r="R201" s="296"/>
      <c r="S201" s="296"/>
      <c r="V201" s="27"/>
    </row>
    <row r="202" spans="1:22" x14ac:dyDescent="0.35">
      <c r="A202" s="98" t="str">
        <f>IF(January!A202="","",January!A202)</f>
        <v/>
      </c>
      <c r="B202" s="64" t="str">
        <f>IF(January!B202="","",January!B202)</f>
        <v/>
      </c>
      <c r="C202" s="297" t="str">
        <f>IF(January!C202="","",January!C202)</f>
        <v/>
      </c>
      <c r="D202" s="297"/>
      <c r="E202" s="197">
        <f>January!I202</f>
        <v>0</v>
      </c>
      <c r="F202" s="62"/>
      <c r="G202" s="62"/>
      <c r="H202" s="62"/>
      <c r="I202" s="197">
        <f t="shared" si="3"/>
        <v>0</v>
      </c>
      <c r="J202" s="208" t="str">
        <f>IF(January!J202="","",January!J202)</f>
        <v/>
      </c>
      <c r="K202" s="296" t="str">
        <f>IF(January!K202="","",January!K202)</f>
        <v/>
      </c>
      <c r="L202" s="296"/>
      <c r="M202" s="296"/>
      <c r="N202" s="296"/>
      <c r="O202" s="296"/>
      <c r="P202" s="296"/>
      <c r="Q202" s="296"/>
      <c r="R202" s="296"/>
      <c r="S202" s="296"/>
      <c r="V202" s="27"/>
    </row>
    <row r="203" spans="1:22" x14ac:dyDescent="0.35">
      <c r="A203" s="98" t="str">
        <f>IF(January!A203="","",January!A203)</f>
        <v/>
      </c>
      <c r="B203" s="64" t="str">
        <f>IF(January!B203="","",January!B203)</f>
        <v/>
      </c>
      <c r="C203" s="297" t="str">
        <f>IF(January!C203="","",January!C203)</f>
        <v/>
      </c>
      <c r="D203" s="297"/>
      <c r="E203" s="197">
        <f>January!I203</f>
        <v>0</v>
      </c>
      <c r="F203" s="62"/>
      <c r="G203" s="62"/>
      <c r="H203" s="62"/>
      <c r="I203" s="197">
        <f t="shared" si="3"/>
        <v>0</v>
      </c>
      <c r="J203" s="208" t="str">
        <f>IF(January!J203="","",January!J203)</f>
        <v/>
      </c>
      <c r="K203" s="296" t="str">
        <f>IF(January!K203="","",January!K203)</f>
        <v/>
      </c>
      <c r="L203" s="296"/>
      <c r="M203" s="296"/>
      <c r="N203" s="296"/>
      <c r="O203" s="296"/>
      <c r="P203" s="296"/>
      <c r="Q203" s="296"/>
      <c r="R203" s="296"/>
      <c r="S203" s="296"/>
      <c r="V203" s="27"/>
    </row>
    <row r="204" spans="1:22" x14ac:dyDescent="0.35">
      <c r="A204" s="98" t="str">
        <f>IF(January!A204="","",January!A204)</f>
        <v/>
      </c>
      <c r="B204" s="64" t="str">
        <f>IF(January!B204="","",January!B204)</f>
        <v/>
      </c>
      <c r="C204" s="297" t="str">
        <f>IF(January!C204="","",January!C204)</f>
        <v/>
      </c>
      <c r="D204" s="297"/>
      <c r="E204" s="197">
        <f>January!I204</f>
        <v>0</v>
      </c>
      <c r="F204" s="62"/>
      <c r="G204" s="62"/>
      <c r="H204" s="62"/>
      <c r="I204" s="197">
        <f t="shared" si="3"/>
        <v>0</v>
      </c>
      <c r="J204" s="208" t="str">
        <f>IF(January!J204="","",January!J204)</f>
        <v/>
      </c>
      <c r="K204" s="296" t="str">
        <f>IF(January!K204="","",January!K204)</f>
        <v/>
      </c>
      <c r="L204" s="296"/>
      <c r="M204" s="296"/>
      <c r="N204" s="296"/>
      <c r="O204" s="296"/>
      <c r="P204" s="296"/>
      <c r="Q204" s="296"/>
      <c r="R204" s="296"/>
      <c r="S204" s="296"/>
      <c r="V204" s="27"/>
    </row>
    <row r="205" spans="1:22" x14ac:dyDescent="0.35">
      <c r="A205" s="98" t="str">
        <f>IF(January!A205="","",January!A205)</f>
        <v/>
      </c>
      <c r="B205" s="64" t="str">
        <f>IF(January!B205="","",January!B205)</f>
        <v/>
      </c>
      <c r="C205" s="297" t="str">
        <f>IF(January!C205="","",January!C205)</f>
        <v/>
      </c>
      <c r="D205" s="297"/>
      <c r="E205" s="197">
        <f>January!I205</f>
        <v>0</v>
      </c>
      <c r="F205" s="62"/>
      <c r="G205" s="62"/>
      <c r="H205" s="62"/>
      <c r="I205" s="197">
        <f t="shared" si="3"/>
        <v>0</v>
      </c>
      <c r="J205" s="208" t="str">
        <f>IF(January!J205="","",January!J205)</f>
        <v/>
      </c>
      <c r="K205" s="296" t="str">
        <f>IF(January!K205="","",January!K205)</f>
        <v/>
      </c>
      <c r="L205" s="296"/>
      <c r="M205" s="296"/>
      <c r="N205" s="296"/>
      <c r="O205" s="296"/>
      <c r="P205" s="296"/>
      <c r="Q205" s="296"/>
      <c r="R205" s="296"/>
      <c r="S205" s="296"/>
      <c r="V205" s="27"/>
    </row>
    <row r="206" spans="1:22" x14ac:dyDescent="0.35">
      <c r="A206" s="98" t="str">
        <f>IF(January!A206="","",January!A206)</f>
        <v/>
      </c>
      <c r="B206" s="64" t="str">
        <f>IF(January!B206="","",January!B206)</f>
        <v/>
      </c>
      <c r="C206" s="297" t="str">
        <f>IF(January!C206="","",January!C206)</f>
        <v/>
      </c>
      <c r="D206" s="297"/>
      <c r="E206" s="197">
        <f>January!I206</f>
        <v>0</v>
      </c>
      <c r="F206" s="62"/>
      <c r="G206" s="62"/>
      <c r="H206" s="62"/>
      <c r="I206" s="197">
        <f t="shared" si="3"/>
        <v>0</v>
      </c>
      <c r="J206" s="208" t="str">
        <f>IF(January!J206="","",January!J206)</f>
        <v/>
      </c>
      <c r="K206" s="296" t="str">
        <f>IF(January!K206="","",January!K206)</f>
        <v/>
      </c>
      <c r="L206" s="296"/>
      <c r="M206" s="296"/>
      <c r="N206" s="296"/>
      <c r="O206" s="296"/>
      <c r="P206" s="296"/>
      <c r="Q206" s="296"/>
      <c r="R206" s="296"/>
      <c r="S206" s="296"/>
      <c r="V206" s="27"/>
    </row>
    <row r="207" spans="1:22" x14ac:dyDescent="0.35">
      <c r="A207" s="98" t="str">
        <f>IF(January!A207="","",January!A207)</f>
        <v/>
      </c>
      <c r="B207" s="64" t="str">
        <f>IF(January!B207="","",January!B207)</f>
        <v/>
      </c>
      <c r="C207" s="297" t="str">
        <f>IF(January!C207="","",January!C207)</f>
        <v/>
      </c>
      <c r="D207" s="297"/>
      <c r="E207" s="197">
        <f>January!I207</f>
        <v>0</v>
      </c>
      <c r="F207" s="62"/>
      <c r="G207" s="62"/>
      <c r="H207" s="62"/>
      <c r="I207" s="197">
        <f t="shared" si="3"/>
        <v>0</v>
      </c>
      <c r="J207" s="208" t="str">
        <f>IF(January!J207="","",January!J207)</f>
        <v/>
      </c>
      <c r="K207" s="296" t="str">
        <f>IF(January!K207="","",January!K207)</f>
        <v/>
      </c>
      <c r="L207" s="296"/>
      <c r="M207" s="296"/>
      <c r="N207" s="296"/>
      <c r="O207" s="296"/>
      <c r="P207" s="296"/>
      <c r="Q207" s="296"/>
      <c r="R207" s="296"/>
      <c r="S207" s="296"/>
      <c r="V207" s="27"/>
    </row>
    <row r="208" spans="1:22" x14ac:dyDescent="0.35">
      <c r="A208" s="98" t="str">
        <f>IF(January!A208="","",January!A208)</f>
        <v/>
      </c>
      <c r="B208" s="64" t="str">
        <f>IF(January!B208="","",January!B208)</f>
        <v/>
      </c>
      <c r="C208" s="297" t="str">
        <f>IF(January!C208="","",January!C208)</f>
        <v/>
      </c>
      <c r="D208" s="297"/>
      <c r="E208" s="197">
        <f>January!I208</f>
        <v>0</v>
      </c>
      <c r="F208" s="62"/>
      <c r="G208" s="62"/>
      <c r="H208" s="62"/>
      <c r="I208" s="197">
        <f t="shared" si="3"/>
        <v>0</v>
      </c>
      <c r="J208" s="208" t="str">
        <f>IF(January!J208="","",January!J208)</f>
        <v/>
      </c>
      <c r="K208" s="296" t="str">
        <f>IF(January!K208="","",January!K208)</f>
        <v/>
      </c>
      <c r="L208" s="296"/>
      <c r="M208" s="296"/>
      <c r="N208" s="296"/>
      <c r="O208" s="296"/>
      <c r="P208" s="296"/>
      <c r="Q208" s="296"/>
      <c r="R208" s="296"/>
      <c r="S208" s="296"/>
      <c r="V208" s="27"/>
    </row>
    <row r="209" spans="1:22" x14ac:dyDescent="0.35">
      <c r="A209" s="98" t="str">
        <f>IF(January!A209="","",January!A209)</f>
        <v/>
      </c>
      <c r="B209" s="64" t="str">
        <f>IF(January!B209="","",January!B209)</f>
        <v/>
      </c>
      <c r="C209" s="297" t="str">
        <f>IF(January!C209="","",January!C209)</f>
        <v/>
      </c>
      <c r="D209" s="297"/>
      <c r="E209" s="197">
        <f>January!I209</f>
        <v>0</v>
      </c>
      <c r="F209" s="62"/>
      <c r="G209" s="62"/>
      <c r="H209" s="62"/>
      <c r="I209" s="197">
        <f t="shared" si="3"/>
        <v>0</v>
      </c>
      <c r="J209" s="208" t="str">
        <f>IF(January!J209="","",January!J209)</f>
        <v/>
      </c>
      <c r="K209" s="296" t="str">
        <f>IF(January!K209="","",January!K209)</f>
        <v/>
      </c>
      <c r="L209" s="296"/>
      <c r="M209" s="296"/>
      <c r="N209" s="296"/>
      <c r="O209" s="296"/>
      <c r="P209" s="296"/>
      <c r="Q209" s="296"/>
      <c r="R209" s="296"/>
      <c r="S209" s="296"/>
      <c r="V209" s="27"/>
    </row>
    <row r="210" spans="1:22" x14ac:dyDescent="0.35">
      <c r="A210" s="98" t="str">
        <f>IF(January!A210="","",January!A210)</f>
        <v/>
      </c>
      <c r="B210" s="64" t="str">
        <f>IF(January!B210="","",January!B210)</f>
        <v/>
      </c>
      <c r="C210" s="297" t="str">
        <f>IF(January!C210="","",January!C210)</f>
        <v/>
      </c>
      <c r="D210" s="297"/>
      <c r="E210" s="197">
        <f>January!I210</f>
        <v>0</v>
      </c>
      <c r="F210" s="62"/>
      <c r="G210" s="62"/>
      <c r="H210" s="62"/>
      <c r="I210" s="197">
        <f t="shared" ref="I210:I214" si="4">+E210+F210-G210-H210</f>
        <v>0</v>
      </c>
      <c r="J210" s="208" t="str">
        <f>IF(January!J210="","",January!J210)</f>
        <v/>
      </c>
      <c r="K210" s="296" t="str">
        <f>IF(January!K210="","",January!K210)</f>
        <v/>
      </c>
      <c r="L210" s="296"/>
      <c r="M210" s="296"/>
      <c r="N210" s="296"/>
      <c r="O210" s="296"/>
      <c r="P210" s="296"/>
      <c r="Q210" s="296"/>
      <c r="R210" s="296"/>
      <c r="S210" s="296"/>
      <c r="V210" s="27"/>
    </row>
    <row r="211" spans="1:22" x14ac:dyDescent="0.35">
      <c r="A211" s="98" t="str">
        <f>IF(January!A211="","",January!A211)</f>
        <v/>
      </c>
      <c r="B211" s="64" t="str">
        <f>IF(January!B211="","",January!B211)</f>
        <v/>
      </c>
      <c r="C211" s="297" t="str">
        <f>IF(January!C211="","",January!C211)</f>
        <v/>
      </c>
      <c r="D211" s="297"/>
      <c r="E211" s="197">
        <f>January!I211</f>
        <v>0</v>
      </c>
      <c r="F211" s="62"/>
      <c r="G211" s="62"/>
      <c r="H211" s="62"/>
      <c r="I211" s="197">
        <f t="shared" si="4"/>
        <v>0</v>
      </c>
      <c r="J211" s="208" t="str">
        <f>IF(January!J211="","",January!J211)</f>
        <v/>
      </c>
      <c r="K211" s="296" t="str">
        <f>IF(January!K211="","",January!K211)</f>
        <v/>
      </c>
      <c r="L211" s="296"/>
      <c r="M211" s="296"/>
      <c r="N211" s="296"/>
      <c r="O211" s="296"/>
      <c r="P211" s="296"/>
      <c r="Q211" s="296"/>
      <c r="R211" s="296"/>
      <c r="S211" s="296"/>
      <c r="V211" s="27"/>
    </row>
    <row r="212" spans="1:22" x14ac:dyDescent="0.35">
      <c r="A212" s="98" t="str">
        <f>IF(January!A212="","",January!A212)</f>
        <v/>
      </c>
      <c r="B212" s="64" t="str">
        <f>IF(January!B212="","",January!B212)</f>
        <v/>
      </c>
      <c r="C212" s="297" t="str">
        <f>IF(January!C212="","",January!C212)</f>
        <v/>
      </c>
      <c r="D212" s="297"/>
      <c r="E212" s="197">
        <f>January!I212</f>
        <v>0</v>
      </c>
      <c r="F212" s="62"/>
      <c r="G212" s="62"/>
      <c r="H212" s="62"/>
      <c r="I212" s="197">
        <f t="shared" si="4"/>
        <v>0</v>
      </c>
      <c r="J212" s="208" t="str">
        <f>IF(January!J212="","",January!J212)</f>
        <v/>
      </c>
      <c r="K212" s="296" t="str">
        <f>IF(January!K212="","",January!K212)</f>
        <v/>
      </c>
      <c r="L212" s="296"/>
      <c r="M212" s="296"/>
      <c r="N212" s="296"/>
      <c r="O212" s="296"/>
      <c r="P212" s="296"/>
      <c r="Q212" s="296"/>
      <c r="R212" s="296"/>
      <c r="S212" s="296"/>
      <c r="V212" s="27"/>
    </row>
    <row r="213" spans="1:22" x14ac:dyDescent="0.35">
      <c r="A213" s="98" t="str">
        <f>IF(January!A213="","",January!A213)</f>
        <v/>
      </c>
      <c r="B213" s="64" t="str">
        <f>IF(January!B213="","",January!B213)</f>
        <v/>
      </c>
      <c r="C213" s="297" t="str">
        <f>IF(January!C213="","",January!C213)</f>
        <v/>
      </c>
      <c r="D213" s="297"/>
      <c r="E213" s="197">
        <f>January!I213</f>
        <v>0</v>
      </c>
      <c r="F213" s="62"/>
      <c r="G213" s="62"/>
      <c r="H213" s="62"/>
      <c r="I213" s="197">
        <f t="shared" si="4"/>
        <v>0</v>
      </c>
      <c r="J213" s="208" t="str">
        <f>IF(January!J213="","",January!J213)</f>
        <v/>
      </c>
      <c r="K213" s="296" t="str">
        <f>IF(January!K213="","",January!K213)</f>
        <v/>
      </c>
      <c r="L213" s="296"/>
      <c r="M213" s="296"/>
      <c r="N213" s="296"/>
      <c r="O213" s="296"/>
      <c r="P213" s="296"/>
      <c r="Q213" s="296"/>
      <c r="R213" s="296"/>
      <c r="S213" s="296"/>
      <c r="V213" s="27"/>
    </row>
    <row r="214" spans="1:22" x14ac:dyDescent="0.35">
      <c r="A214" s="98" t="str">
        <f>IF(January!A214="","",January!A214)</f>
        <v/>
      </c>
      <c r="B214" s="64" t="str">
        <f>IF(January!B214="","",January!B214)</f>
        <v/>
      </c>
      <c r="C214" s="297" t="str">
        <f>IF(January!C214="","",January!C214)</f>
        <v/>
      </c>
      <c r="D214" s="297"/>
      <c r="E214" s="197">
        <f>January!I214</f>
        <v>0</v>
      </c>
      <c r="F214" s="62"/>
      <c r="G214" s="62"/>
      <c r="H214" s="62"/>
      <c r="I214" s="197">
        <f t="shared" si="4"/>
        <v>0</v>
      </c>
      <c r="J214" s="208" t="str">
        <f>IF(January!J214="","",January!J214)</f>
        <v/>
      </c>
      <c r="K214" s="296" t="str">
        <f>IF(January!K214="","",January!K214)</f>
        <v/>
      </c>
      <c r="L214" s="296"/>
      <c r="M214" s="296"/>
      <c r="N214" s="296"/>
      <c r="O214" s="296"/>
      <c r="P214" s="296"/>
      <c r="Q214" s="296"/>
      <c r="R214" s="296"/>
      <c r="S214" s="296"/>
      <c r="V214" s="27"/>
    </row>
    <row r="215" spans="1:22" ht="16" thickBot="1" x14ac:dyDescent="0.4">
      <c r="A215" s="105" t="s">
        <v>26</v>
      </c>
      <c r="B215" s="40"/>
      <c r="C215" s="271"/>
      <c r="D215" s="272"/>
      <c r="E215" s="41">
        <f t="shared" ref="E215:J215" si="5">SUM(E145:E214)</f>
        <v>0</v>
      </c>
      <c r="F215" s="41">
        <f t="shared" si="5"/>
        <v>0</v>
      </c>
      <c r="G215" s="41">
        <f t="shared" si="5"/>
        <v>0</v>
      </c>
      <c r="H215" s="41">
        <f t="shared" si="5"/>
        <v>0</v>
      </c>
      <c r="I215" s="80">
        <f t="shared" si="5"/>
        <v>0</v>
      </c>
      <c r="J215" s="41">
        <f t="shared" si="5"/>
        <v>0</v>
      </c>
      <c r="L215" s="2"/>
      <c r="O215" s="27"/>
      <c r="S215" s="2"/>
      <c r="V215" s="27"/>
    </row>
    <row r="216" spans="1:22" ht="16" thickTop="1" x14ac:dyDescent="0.35">
      <c r="E216" s="38"/>
    </row>
    <row r="219" spans="1:22" x14ac:dyDescent="0.35">
      <c r="A219" s="87" t="s">
        <v>62</v>
      </c>
    </row>
    <row r="225" spans="1:19" x14ac:dyDescent="0.35">
      <c r="A225" s="1" t="s">
        <v>5</v>
      </c>
      <c r="B225" s="26"/>
      <c r="G225" s="81"/>
      <c r="H225" s="81"/>
      <c r="I225" s="81"/>
      <c r="J225" s="81"/>
    </row>
    <row r="227" spans="1:19" x14ac:dyDescent="0.35">
      <c r="A227" s="2" t="s">
        <v>10</v>
      </c>
      <c r="B227" s="26" t="s">
        <v>2</v>
      </c>
      <c r="G227" s="81"/>
      <c r="H227" s="81"/>
      <c r="I227" s="81"/>
    </row>
    <row r="228" spans="1:19" x14ac:dyDescent="0.35">
      <c r="B228" s="26"/>
    </row>
    <row r="229" spans="1:19" x14ac:dyDescent="0.35">
      <c r="B229" s="26"/>
    </row>
    <row r="230" spans="1:19" x14ac:dyDescent="0.35">
      <c r="B230" s="26"/>
    </row>
    <row r="231" spans="1:19" x14ac:dyDescent="0.35">
      <c r="A231" s="11" t="s">
        <v>58</v>
      </c>
      <c r="B231" s="8"/>
      <c r="C231" s="8"/>
      <c r="D231" s="8"/>
      <c r="E231" s="8"/>
      <c r="F231" s="8"/>
      <c r="G231" s="8"/>
      <c r="L231" s="25"/>
      <c r="S231" s="25"/>
    </row>
    <row r="233" spans="1:19" s="3" customFormat="1" x14ac:dyDescent="0.35">
      <c r="A233" s="12" t="s">
        <v>51</v>
      </c>
      <c r="L233" s="42"/>
      <c r="S233" s="42"/>
    </row>
    <row r="247" spans="1:1" x14ac:dyDescent="0.35">
      <c r="A247" s="16"/>
    </row>
  </sheetData>
  <sheetProtection algorithmName="SHA-512" hashValue="pUnACOJecGTV0LJZqrcYMgDbefiGo+bTOzy0l2M2W2Z+ANnBTLEO32E7XGLsMBg5XV0zjJuoQUQi7uu54uMIxQ==" saltValue="vjEcS4ef6jwaWp+2QaNWNw==" spinCount="100000" sheet="1" formatColumns="0" formatRows="0"/>
  <mergeCells count="217">
    <mergeCell ref="V7:X7"/>
    <mergeCell ref="K184:S184"/>
    <mergeCell ref="K185:S185"/>
    <mergeCell ref="K186:S186"/>
    <mergeCell ref="K214:S214"/>
    <mergeCell ref="K194:S194"/>
    <mergeCell ref="K195:S195"/>
    <mergeCell ref="K196:S196"/>
    <mergeCell ref="K197:S197"/>
    <mergeCell ref="K198:S198"/>
    <mergeCell ref="K199:S199"/>
    <mergeCell ref="K200:S200"/>
    <mergeCell ref="K201:S201"/>
    <mergeCell ref="K202:S202"/>
    <mergeCell ref="K187:S187"/>
    <mergeCell ref="K188:S188"/>
    <mergeCell ref="K189:S189"/>
    <mergeCell ref="K190:S190"/>
    <mergeCell ref="K191:S191"/>
    <mergeCell ref="K192:S192"/>
    <mergeCell ref="K193:S193"/>
    <mergeCell ref="X8:X14"/>
    <mergeCell ref="C101:S101"/>
    <mergeCell ref="C102:S102"/>
    <mergeCell ref="C214:D214"/>
    <mergeCell ref="C215:D215"/>
    <mergeCell ref="C197:D197"/>
    <mergeCell ref="C198:D198"/>
    <mergeCell ref="C199:D199"/>
    <mergeCell ref="C200:D200"/>
    <mergeCell ref="C201:D201"/>
    <mergeCell ref="C192:D192"/>
    <mergeCell ref="C193:D193"/>
    <mergeCell ref="C194:D194"/>
    <mergeCell ref="C195:D195"/>
    <mergeCell ref="C196:D196"/>
    <mergeCell ref="C212:D212"/>
    <mergeCell ref="C213:D213"/>
    <mergeCell ref="C184:D184"/>
    <mergeCell ref="C185:D185"/>
    <mergeCell ref="C186:D186"/>
    <mergeCell ref="C202:D202"/>
    <mergeCell ref="C187:D187"/>
    <mergeCell ref="C188:D188"/>
    <mergeCell ref="C189:D189"/>
    <mergeCell ref="C190:D190"/>
    <mergeCell ref="C191:D191"/>
    <mergeCell ref="E8:E14"/>
    <mergeCell ref="K160:S160"/>
    <mergeCell ref="C181:D181"/>
    <mergeCell ref="A84:A85"/>
    <mergeCell ref="B84:B85"/>
    <mergeCell ref="C147:D147"/>
    <mergeCell ref="C158:D158"/>
    <mergeCell ref="C178:D178"/>
    <mergeCell ref="C179:D179"/>
    <mergeCell ref="C145:D145"/>
    <mergeCell ref="C146:D146"/>
    <mergeCell ref="C159:D159"/>
    <mergeCell ref="C160:D160"/>
    <mergeCell ref="C84:S85"/>
    <mergeCell ref="C86:S86"/>
    <mergeCell ref="C127:S127"/>
    <mergeCell ref="C128:S128"/>
    <mergeCell ref="C111:S111"/>
    <mergeCell ref="C112:S112"/>
    <mergeCell ref="C113:S113"/>
    <mergeCell ref="C114:S114"/>
    <mergeCell ref="C115:S115"/>
    <mergeCell ref="C174:D174"/>
    <mergeCell ref="C100:S100"/>
    <mergeCell ref="B4:C4"/>
    <mergeCell ref="G8:G14"/>
    <mergeCell ref="C107:S107"/>
    <mergeCell ref="C108:S108"/>
    <mergeCell ref="C109:S109"/>
    <mergeCell ref="C182:D182"/>
    <mergeCell ref="N7:Q7"/>
    <mergeCell ref="C175:D175"/>
    <mergeCell ref="C176:D176"/>
    <mergeCell ref="C177:D177"/>
    <mergeCell ref="C161:D161"/>
    <mergeCell ref="C172:D172"/>
    <mergeCell ref="C144:D144"/>
    <mergeCell ref="C173:D173"/>
    <mergeCell ref="A143:O143"/>
    <mergeCell ref="K144:S144"/>
    <mergeCell ref="K145:S145"/>
    <mergeCell ref="K146:S146"/>
    <mergeCell ref="K147:S147"/>
    <mergeCell ref="K158:S158"/>
    <mergeCell ref="K159:S159"/>
    <mergeCell ref="A8:A14"/>
    <mergeCell ref="B8:B14"/>
    <mergeCell ref="C8:C14"/>
    <mergeCell ref="U8:U14"/>
    <mergeCell ref="V8:V14"/>
    <mergeCell ref="W8:W14"/>
    <mergeCell ref="I8:I14"/>
    <mergeCell ref="J8:J14"/>
    <mergeCell ref="K8:K14"/>
    <mergeCell ref="S8:S14"/>
    <mergeCell ref="T8:T14"/>
    <mergeCell ref="L9:L14"/>
    <mergeCell ref="M9:M14"/>
    <mergeCell ref="N9:N14"/>
    <mergeCell ref="O9:O14"/>
    <mergeCell ref="P9:P14"/>
    <mergeCell ref="Q9:Q14"/>
    <mergeCell ref="R9:R14"/>
    <mergeCell ref="C183:D183"/>
    <mergeCell ref="H8:H14"/>
    <mergeCell ref="D8:D14"/>
    <mergeCell ref="C110:S110"/>
    <mergeCell ref="C87:S87"/>
    <mergeCell ref="C98:S98"/>
    <mergeCell ref="C99:S99"/>
    <mergeCell ref="C105:S105"/>
    <mergeCell ref="C106:S106"/>
    <mergeCell ref="F8:F14"/>
    <mergeCell ref="K161:S161"/>
    <mergeCell ref="K172:S172"/>
    <mergeCell ref="K173:S173"/>
    <mergeCell ref="K174:S174"/>
    <mergeCell ref="K175:S175"/>
    <mergeCell ref="K176:S176"/>
    <mergeCell ref="K177:S177"/>
    <mergeCell ref="K178:S178"/>
    <mergeCell ref="K179:S179"/>
    <mergeCell ref="K180:S180"/>
    <mergeCell ref="K181:S181"/>
    <mergeCell ref="K182:S182"/>
    <mergeCell ref="K183:S183"/>
    <mergeCell ref="C180:D180"/>
    <mergeCell ref="C162:D162"/>
    <mergeCell ref="K162:S162"/>
    <mergeCell ref="C163:D163"/>
    <mergeCell ref="K163:S163"/>
    <mergeCell ref="C116:S116"/>
    <mergeCell ref="C117:S117"/>
    <mergeCell ref="C118:S118"/>
    <mergeCell ref="C119:S119"/>
    <mergeCell ref="C120:S120"/>
    <mergeCell ref="C121:S121"/>
    <mergeCell ref="C122:S122"/>
    <mergeCell ref="C123:S123"/>
    <mergeCell ref="C124:S124"/>
    <mergeCell ref="C125:S125"/>
    <mergeCell ref="C126:S126"/>
    <mergeCell ref="C152:D152"/>
    <mergeCell ref="K152:S152"/>
    <mergeCell ref="C153:D153"/>
    <mergeCell ref="K153:S153"/>
    <mergeCell ref="C154:D154"/>
    <mergeCell ref="K154:S154"/>
    <mergeCell ref="C155:D155"/>
    <mergeCell ref="K155:S155"/>
    <mergeCell ref="C156:D156"/>
    <mergeCell ref="C169:D169"/>
    <mergeCell ref="K169:S169"/>
    <mergeCell ref="C170:D170"/>
    <mergeCell ref="K170:S170"/>
    <mergeCell ref="C171:D171"/>
    <mergeCell ref="K171:S171"/>
    <mergeCell ref="C164:D164"/>
    <mergeCell ref="K164:S164"/>
    <mergeCell ref="C165:D165"/>
    <mergeCell ref="K165:S165"/>
    <mergeCell ref="C166:D166"/>
    <mergeCell ref="K166:S166"/>
    <mergeCell ref="C167:D167"/>
    <mergeCell ref="K167:S167"/>
    <mergeCell ref="C168:D168"/>
    <mergeCell ref="K168:S168"/>
    <mergeCell ref="K212:S212"/>
    <mergeCell ref="K213:S213"/>
    <mergeCell ref="C203:D203"/>
    <mergeCell ref="C204:D204"/>
    <mergeCell ref="C205:D205"/>
    <mergeCell ref="C206:D206"/>
    <mergeCell ref="C207:D207"/>
    <mergeCell ref="C208:D208"/>
    <mergeCell ref="C209:D209"/>
    <mergeCell ref="C210:D210"/>
    <mergeCell ref="C211:D211"/>
    <mergeCell ref="K203:S203"/>
    <mergeCell ref="K204:S204"/>
    <mergeCell ref="K205:S205"/>
    <mergeCell ref="K206:S206"/>
    <mergeCell ref="K207:S207"/>
    <mergeCell ref="K208:S208"/>
    <mergeCell ref="K209:S209"/>
    <mergeCell ref="K210:S210"/>
    <mergeCell ref="K211:S211"/>
    <mergeCell ref="C88:S88"/>
    <mergeCell ref="C89:S89"/>
    <mergeCell ref="C90:S90"/>
    <mergeCell ref="C91:S91"/>
    <mergeCell ref="C92:S92"/>
    <mergeCell ref="C93:S93"/>
    <mergeCell ref="C94:S94"/>
    <mergeCell ref="C95:S95"/>
    <mergeCell ref="C96:S96"/>
    <mergeCell ref="K156:S156"/>
    <mergeCell ref="C157:D157"/>
    <mergeCell ref="K157:S157"/>
    <mergeCell ref="C97:S97"/>
    <mergeCell ref="C148:D148"/>
    <mergeCell ref="K148:S148"/>
    <mergeCell ref="C149:D149"/>
    <mergeCell ref="K149:S149"/>
    <mergeCell ref="C150:D150"/>
    <mergeCell ref="K150:S150"/>
    <mergeCell ref="C151:D151"/>
    <mergeCell ref="K151:S151"/>
    <mergeCell ref="C103:S103"/>
    <mergeCell ref="C104:S104"/>
  </mergeCells>
  <conditionalFormatting sqref="C138">
    <cfRule type="cellIs" dxfId="26" priority="22" operator="lessThan">
      <formula>0</formula>
    </cfRule>
  </conditionalFormatting>
  <conditionalFormatting sqref="L75:R75">
    <cfRule type="cellIs" dxfId="25" priority="19" operator="lessThan">
      <formula>0</formula>
    </cfRule>
  </conditionalFormatting>
  <conditionalFormatting sqref="T75:W75">
    <cfRule type="cellIs" dxfId="24" priority="14" operator="lessThan">
      <formula>0</formula>
    </cfRule>
  </conditionalFormatting>
  <dataValidations count="58">
    <dataValidation allowBlank="1" showInputMessage="1" showErrorMessage="1" prompt="Enter the Debtor case name." sqref="A8:A14 A144" xr:uid="{B239D44B-0242-4CE1-9C08-981D7A303B8C}"/>
    <dataValidation allowBlank="1" showInputMessage="1" showErrorMessage="1" prompt="Please enter the name of the Authorized Depository that is being used for maintaining the estate bank account for the case. " sqref="X8:X14" xr:uid="{59540FCD-F7C9-4EF1-922C-A358E7B1ED56}"/>
    <dataValidation allowBlank="1" showInputMessage="1" showErrorMessage="1" prompt="From the trustee’s bank statement for each case, enter the monthly ending bank balance for that case. The total of these balances will populate the bonding_x000a_section below." sqref="V8:V14" xr:uid="{C46F1AF6-A47C-4463-A84A-FAF404AD1FC1}"/>
    <dataValidation allowBlank="1" showInputMessage="1" showErrorMessage="1" prompt="From the individual bank statement for each case, enter the highest daily bank balance during the month for that case." sqref="W8:W14" xr:uid="{F148069E-C34F-4D62-B66F-E87C16EB9477}"/>
    <dataValidation allowBlank="1" showInputMessage="1" showErrorMessage="1" prompt="This number calculates automatically based on the entries in the preceding columns. This should be checked for accuracy against the trustee’s accounting_x000a_records." sqref="R10:R14" xr:uid="{E4E28035-1747-4B1C-92AE-B5D6CA64392C}"/>
    <dataValidation allowBlank="1" showInputMessage="1" showErrorMessage="1" prompt="Enter any payments made to the trustee for compensation or expenses approved by the Court." sqref="Q10:Q14" xr:uid="{91B6B3E7-1E9B-4528-AA9F-E526AC8D6AE7}"/>
    <dataValidation allowBlank="1" showInputMessage="1" showErrorMessage="1" prompt="Enter any payments made to creditors pursuant to the plan or approved by the Court. Refunds from creditor payees should be credited in the month received." sqref="P10:P14" xr:uid="{F79AA26B-A348-407A-B4C3-75D30BD84C25}"/>
    <dataValidation allowBlank="1" showInputMessage="1" showErrorMessage="1" prompt="Enter any payments made for professional fees or expenses or other costs of administration provided for in the plan or approved by the Court. Refunds from administrative payees should be credited in the month received." sqref="O10:O14" xr:uid="{71C0154A-ED44-416D-A4E7-C07FE36DB265}"/>
    <dataValidation allowBlank="1" showInputMessage="1" showErrorMessage="1" prompt="Enter any refunds of receipts paid to the debtor." sqref="N10:N14" xr:uid="{9F8127FC-9DE6-47BE-927B-46DC63A8D8A7}"/>
    <dataValidation allowBlank="1" showInputMessage="1" showErrorMessage="1" prompt="Enter any receipts from, or on behalf of, the debtor which were deposited into the trustee’s case account. Include pre-confirmation adequate protection payments and post confirmation plan payments." sqref="M10:M14" xr:uid="{548C1B86-91C5-40B1-8EF1-1CD28BE8A46D}"/>
    <dataValidation allowBlank="1" showInputMessage="1" showErrorMessage="1" prompt="Enter the date that (1) a trustee resignation is filed, (2) an NDR is filed, or (3) a Trustee Final Report and Account is submitted to the United States Trustee." sqref="K10:K14" xr:uid="{73FFEFE5-ADCE-491F-9229-44C0081D8E33}"/>
    <dataValidation allowBlank="1" showInputMessage="1" showErrorMessage="1" prompt="If the case has been determined to be substantially consummated (see § 1101(2)), enter the date the debtor files the notice of substantial consummation." sqref="I10:I14" xr:uid="{C3FA1F42-615E-4640-AE9D-8AE4BFE5F2E4}"/>
    <dataValidation allowBlank="1" showInputMessage="1" showErrorMessage="1" prompt="If a plan is confirmed, enter Consensual if the plan was confirmed under § 1191(a) or Non-consensual if confirmed under § 1191(b)." sqref="H10:H14" xr:uid="{67F459AF-477A-4F43-9602-12D17D5B529A}"/>
    <dataValidation allowBlank="1" showInputMessage="1" showErrorMessage="1" prompt="If applicable, enter the date the plan was confirmed in the case." sqref="G10:G14" xr:uid="{8FCA566C-AD76-4113-B275-AE4D33F20F5D}"/>
    <dataValidation allowBlank="1" showInputMessage="1" showErrorMessage="1" prompt="If the case has been dismissed, converted to another chapter, the court denied the debtor’s SBRA election, or the debtor withdrew the election, enter the date of the order of dismissal, order of conversion, court ordered denial, or amended petition." sqref="F10:F14" xr:uid="{C7E05242-30C1-4279-8F4B-8432306350B8}"/>
    <dataValidation allowBlank="1" showInputMessage="1" showErrorMessage="1" prompt="Enter the date the trustee was appointed." sqref="E10:E14" xr:uid="{E8BDAA8B-D691-4107-8E55-D880C558BE81}"/>
    <dataValidation allowBlank="1" showInputMessage="1" showErrorMessage="1" prompt="Enter the judicial district in which the case was filed. For states with a single judicial district, enter the state’s postal code (e.g., Oregon entered as “OR”). For states with multiple judicial districts, enter the district’s acronym (e.g., &quot;EDTX&quot;)." sqref="D10:D14" xr:uid="{0B8B23FA-0B92-4A42-A0DA-3C4056E4C6DE}"/>
    <dataValidation allowBlank="1" showInputMessage="1" showErrorMessage="1" prompt="Enter the case number, in the format “xx-xxxxx.”" sqref="B8:B14 B144" xr:uid="{6B5A72EE-BDF6-4436-9C26-E94496A053F4}"/>
    <dataValidation allowBlank="1" showInputMessage="1" showErrorMessage="1" prompt="If a plan has been confirmed and the trustee is administering plan payments, enter the estimated date the plan will be completed." sqref="J10:J14" xr:uid="{32FABED9-7B6E-4887-91D5-E82263893C63}"/>
    <dataValidation allowBlank="1" showInputMessage="1" showErrorMessage="1" prompt="Please enter case notes as deemed appropriate in accordance with the instructions to the form.  Please see the instructions to the form for examples of information that is appropriate for the case notes." sqref="D8:K9 M8:R9 L8" xr:uid="{2F1FB448-6761-4261-9660-2BBEBA22B09C}"/>
    <dataValidation allowBlank="1" showInputMessage="1" showErrorMessage="1" prompt="Enter appropriate notes pertaining to your Trustee Awards.  Please see instructions for further guidance." sqref="K144" xr:uid="{24B1E95D-A764-4A18-9176-DCFC44987965}"/>
    <dataValidation allowBlank="1" showInputMessage="1" showErrorMessage="1" prompt="Enter the amount of retainers held by the Trustee." sqref="J144" xr:uid="{9FEC733B-3FAF-476A-BA04-97FE04B89DB8}"/>
    <dataValidation allowBlank="1" showInputMessage="1" showErrorMessage="1" prompt="Amount will automatically calculate." sqref="I144" xr:uid="{6E5CDB9E-8FC3-4B10-9EC3-7F4F958235E9}"/>
    <dataValidation allowBlank="1" showInputMessage="1" showErrorMessage="1" prompt="Enter the amount of Court Awards written-off by the Trustee during the month." sqref="H144" xr:uid="{FEAB8F46-4422-4AAB-9CBF-99E9B0EEAC5F}"/>
    <dataValidation allowBlank="1" showInputMessage="1" showErrorMessage="1" prompt="Enter Court Awards of Trustee Compensation and/or Fees received from Debtor and Trustee." sqref="G144" xr:uid="{FF1410FA-9F82-4528-BAE9-631D72DE54BB}"/>
    <dataValidation allowBlank="1" showInputMessage="1" showErrorMessage="1" prompt="Beginning balance should match the ending balance from the prior month.  Amount will automatically calculate for the months of August through June." sqref="E144" xr:uid="{8450926E-E0D0-4058-8924-05E4C07D7D40}"/>
    <dataValidation allowBlank="1" showInputMessage="1" showErrorMessage="1" prompt="Enter Court Awards of Trustee Compensation and/or Fees entered by the Court during the month." sqref="F144" xr:uid="{2EC2977B-C1F7-4520-96F2-F2AA3CAF3333}"/>
    <dataValidation allowBlank="1" showInputMessage="1" showErrorMessage="1" prompt="Enter the date of the Court Award of Trustee Compensation and/or Fees." sqref="C144:D144" xr:uid="{77A46647-6728-4627-B12C-6CB46B657D56}"/>
    <dataValidation type="decimal" operator="greaterThanOrEqual" allowBlank="1" showInputMessage="1" showErrorMessage="1" error="Amount entered must be positive number." sqref="M15:Q74 V15:W74 T15:T74" xr:uid="{6501ED41-29B4-4639-812F-0745898F36A3}">
      <formula1>0</formula1>
    </dataValidation>
    <dataValidation allowBlank="1" showInputMessage="1" showErrorMessage="1" prompt="Enter the period end date of the last DIP monthly report filed with the Court." sqref="S8:S14" xr:uid="{9777B88C-A64E-406E-BBA7-964E1A5D3D87}"/>
    <dataValidation allowBlank="1" showInputMessage="1" showErrorMessage="1" prompt="Enter the date the case was designated with the Court as a Chapter 11 Subchapter V (e.g., Petition Date, Amended Petition Date, Conversion Date, etc.)." sqref="C8:C14" xr:uid="{52ACFAA2-A91E-48CC-A171-838487FF580D}"/>
    <dataValidation allowBlank="1" showInputMessage="1" showErrorMessage="1" prompt="If payments were made by an outside party, but not through the trustee’s bank account, on behalf of the trustee pursuant to the plan or Court order, enter the total of such payments here." sqref="T8:T14" xr:uid="{AC970E8D-86AD-42FC-AB98-98E87E977554}"/>
    <dataValidation allowBlank="1" showInputMessage="1" showErrorMessage="1" prompt="Please enter case notes as deemed appropriate in accordance with the instructions to the form.  Please see the instructions to the form for examples of information that are appropriate for the case notes." sqref="C84:S85" xr:uid="{510805C6-85BF-4A96-B158-5335261A24C5}"/>
    <dataValidation allowBlank="1" showInputMessage="1" showErrorMessage="1" prompt="In July, enter the preceding month’s ending ledger book balance as the current month’s beginning ledger book balance. August – June balances will carry forward. Use ledger book balance, not bank balance." sqref="L9:L14" xr:uid="{0B04167D-B03C-4EBE-B56C-09B413F0AA28}"/>
    <dataValidation type="custom" allowBlank="1" showInputMessage="1" showErrorMessage="1" error="For states with a single judicial district, enter the state’s postal code (e.g., Oregon entered as “OR”). For states with multiple judicial districts, enter the district’s recognized acronym (e.g., &quot;EDTX&quot;)." sqref="D15:D74" xr:uid="{EDCBFFC4-2C60-43D9-8DCB-A2EB072804A3}">
      <formula1>AND(EXACT(D15,UPPER(D15)),ISTEXT(D15),OR(LEN(D15)=2,LEN(D15)=4,(D15)="CDCA-LA",(D15)="CDCA-RV",(D15)="CDCA-SA",(D15)="CDCA-SFV",(D15)="CDCA-ND"))</formula1>
    </dataValidation>
    <dataValidation type="list" showInputMessage="1" showErrorMessage="1" error="Do not enter &quot;Consensual&quot; or &quot;Non-consensual&quot; in this field unless there is a confirmation date in Column G." sqref="H15:H74" xr:uid="{E67992F5-F8DA-4CF7-863E-C45B7E427DC2}">
      <formula1>IF(G15="",Blank,Plan)</formula1>
    </dataValidation>
    <dataValidation type="custom" showInputMessage="1" showErrorMessage="1" error="This column automatically calculates, and amounts should not be manually entered.  If there is a beginning balance, there should be a Court Award date in Column C prior to the beginning of the month." sqref="E145:E214" xr:uid="{BF985EED-51E0-4F90-B514-B39E61F73F93}">
      <formula1>FALSE()</formula1>
    </dataValidation>
    <dataValidation type="custom" showInputMessage="1" showErrorMessage="1" error="Columns A, B, and C should be completed.  If there is a beginning award balance, then the new award date should go in the notes column." sqref="F145:F214" xr:uid="{2F08ADB1-8AFE-4CF5-832E-692F2A92E000}">
      <formula1>AND(A145&lt;&gt;"", B145&lt;&gt;"", C145&lt;&gt;"", F145&gt;=0, ISNUMBER(F145))</formula1>
    </dataValidation>
    <dataValidation type="custom" showInputMessage="1" showErrorMessage="1" error="Columns A, B, and C should be completed.  If there is an amount listed in column G, there should be an amount listed in at least Column E and/or Column F." sqref="G145:G214" xr:uid="{039BEB9A-376E-42A8-A5E0-C0E935BF0B5E}">
      <formula1>AND(A145&lt;&gt;"", B145&lt;&gt;"", C145&lt;&gt;"", OR(AND(ISNUMBER(E145),E145&gt;0), AND(ISNUMBER(F145), F145&gt;0)), G145&gt;=0, ISNUMBER(G145))</formula1>
    </dataValidation>
    <dataValidation type="custom" showInputMessage="1" showErrorMessage="1" error="Columns A, B, and C should be completed.  If there is an amount listed in Column H, there should be an amount listed in at least Column E and/or Column F.  Positive numbers." sqref="H145:H214" xr:uid="{90EB681E-12FC-473C-B52D-EAF9599B49CB}">
      <formula1>AND(A145&lt;&gt;"", B145&lt;&gt;"", C145&lt;&gt;"", OR(AND(ISNUMBER(E145), E145&gt;0), AND(ISNUMBER(F145), F145&gt;0)), H145&gt;=0, ISNUMBER(H145))</formula1>
    </dataValidation>
    <dataValidation type="custom" showInputMessage="1" showErrorMessage="1" error="This column automatically calculates, and amounts should not be manually entered." sqref="I145:I214" xr:uid="{8E39617C-57F1-4B06-902C-F4FDC51A3D12}">
      <formula1>FALSE()</formula1>
    </dataValidation>
    <dataValidation type="custom" showInputMessage="1" showErrorMessage="1" error="Columns A and B should not be blank." sqref="J145:J214" xr:uid="{84D4C68B-88C1-437A-80E3-97F9C282E17E}">
      <formula1>AND(A145&lt;&gt;"", B145&lt;&gt;"", J145&gt;=0, ISNUMBER(J145))</formula1>
    </dataValidation>
    <dataValidation type="custom" showInputMessage="1" showErrorMessage="1" error="Typically a case should only be entered one time.   " sqref="A86" xr:uid="{FF7BB0B6-C4D2-47EE-A584-5B3F89072378}">
      <formula1>COUNTIF($A$86:$A$128, A86) &lt;= 1</formula1>
    </dataValidation>
    <dataValidation type="custom" showInputMessage="1" showErrorMessage="1" error="The field must typically contain a unique case number (unless case # is in more than one of your Districts) that is 8 characters long and in the following format:  ##-#####.   " sqref="B86:B128" xr:uid="{29103593-B9A5-4E36-92ED-841A1C2B8954}">
      <formula1>AND(LEN(B86)=8, MID(B86,3,1)="-", ISNUMBER(VALUE(LEFT(B86,2))), ISNUMBER(VALUE(MID(B86,4,5))), ISNUMBER(VALUE(SUBSTITUTE(B86,"-",""))), COUNTIF($B$86:$B$128, B86)&lt;2)</formula1>
    </dataValidation>
    <dataValidation type="custom" showInputMessage="1" showErrorMessage="1" error="Typically a case should only be entered one time.   " sqref="A15" xr:uid="{DEB3CA9E-EBB6-4C4D-8C80-18676DE985F6}">
      <formula1>COUNTIF($A$15:$A$74, A15) &lt;= 1</formula1>
    </dataValidation>
    <dataValidation type="custom" showInputMessage="1" showErrorMessage="1" error="The field must typically contain a unique case number (unless case # is in more than one of your Districts) that is 8 characters long and in the following format:  ##-#####.   " sqref="B15:B74" xr:uid="{9E204743-9655-4005-BD63-3200033B2BC9}">
      <formula1>AND(LEN(B15)=8, MID(B15,3,1)="-", ISNUMBER(VALUE(LEFT(B15,2))), ISNUMBER(VALUE(MID(B15,4,5))), ISNUMBER(VALUE(SUBSTITUTE(B15,"-",""))), COUNTIF($B$15:$B$74, B15)&lt;2)</formula1>
    </dataValidation>
    <dataValidation type="custom" showInputMessage="1" showErrorMessage="1" error="Typically a case should only be entered one time.   " sqref="A145" xr:uid="{33A4C3D1-3BDE-426A-8847-9794F6F08499}">
      <formula1>COUNTIF($A$145:$A$214, A145) &lt;= 1</formula1>
    </dataValidation>
    <dataValidation type="custom" showInputMessage="1" showErrorMessage="1" error="The field must typically contain a unique case number (unless case # is in more than one of your Districts) that is 8 characters long and in the following format:  ##-#####.  " sqref="B145:B214" xr:uid="{A0D17C1A-5BF8-4ED2-B723-B9D2B6E208DF}">
      <formula1>AND(LEN(B145)=8, MID(B145,3,1)="-", ISNUMBER(VALUE(LEFT(B145,2))), ISNUMBER(VALUE(MID(B145,4,5))), ISNUMBER(VALUE(SUBSTITUTE(B145,"-",""))), COUNTIF($B$145:$B$214, B145)&lt;2)</formula1>
    </dataValidation>
    <dataValidation type="custom" showInputMessage="1" showErrorMessage="1" error="This row shouldn't be completed unless there is an appropriate Debtor Name in Column A and Case Number in Column B." sqref="C86:S128" xr:uid="{8742371F-7B66-4C99-B832-92A32267C02B}">
      <formula1>AND(A86&lt;&gt;"", B86&lt;&gt;"")</formula1>
    </dataValidation>
    <dataValidation type="custom" showInputMessage="1" showErrorMessage="1" error="Columns A and B should not be blank." sqref="K145:S214" xr:uid="{F59F6666-DC56-41EB-BFD1-62BF113BDCE6}">
      <formula1>AND(A145&lt;&gt;"", B145&lt;&gt;"")</formula1>
    </dataValidation>
    <dataValidation type="date" operator="lessThanOrEqual" allowBlank="1" showInputMessage="1" showErrorMessage="1" error="The date filed for the case must not be subsequent to month end, and must be in the proper format." sqref="C15:C74" xr:uid="{79C1973B-BF0A-455D-A285-E4E17B90DC06}">
      <formula1>46446</formula1>
    </dataValidation>
    <dataValidation type="date" allowBlank="1" showInputMessage="1" showErrorMessage="1" error="Date entered should be within the month under review." sqref="E15:G74 K15:K74" xr:uid="{4FF398A9-F77B-4BC6-B0FB-78002F649FF9}">
      <formula1>46419</formula1>
      <formula2>46446</formula2>
    </dataValidation>
    <dataValidation type="custom" allowBlank="1" showInputMessage="1" showErrorMessage="1" error="There should not be a date of substantial consummation in this field unless there is a confirmation date in Column G.  Dates entered should be within the month under review." sqref="I15:I74" xr:uid="{3FA8D448-924F-4C78-8227-605A9EFD5058}">
      <formula1>IF(G15="","",AND(I15&gt;=DATE(2027,2,1),I15&lt;=DATE(2027,2,28)))</formula1>
    </dataValidation>
    <dataValidation type="custom" allowBlank="1" showInputMessage="1" showErrorMessage="1" error="There should be nothing entered unless there is a confirmation date in Column G.  Date entered should be subsequent to month end." sqref="J15:J74" xr:uid="{FD3471CF-9CCE-4B80-BED6-B2BFCD211711}">
      <formula1>IF(G15="","",AND(J15&gt;=DATE(2027,3,1)))</formula1>
    </dataValidation>
    <dataValidation type="date" operator="lessThan" allowBlank="1" showInputMessage="1" showErrorMessage="1" error="Date entered must not be subsequent to month end under review.  Date entered must be in the proper format." sqref="S15:S74" xr:uid="{D2C0E6D1-8FB7-4318-A586-D5905C565235}">
      <formula1>46447</formula1>
    </dataValidation>
    <dataValidation type="custom" showInputMessage="1" showErrorMessage="1" error="Typically a case should only be entered one time.  The row cell above should not be blank." sqref="A16:A74" xr:uid="{2D22F19A-FF5D-4760-886B-1BA6C85BF4C4}">
      <formula1>AND(A15&lt;&gt;"", COUNTIF($A$15:$A$74, A16) &lt;= 1)</formula1>
    </dataValidation>
    <dataValidation type="custom" showInputMessage="1" showErrorMessage="1" error="Typically a case should only be entered one time.  The row cell above should not be blank." sqref="A87:A128" xr:uid="{222B619E-0474-4964-A325-18A20FACE9CE}">
      <formula1>AND(A86&lt;&gt;"", COUNTIF($A$86:$A$128, A87) &lt;= 1)</formula1>
    </dataValidation>
    <dataValidation type="custom" showInputMessage="1" showErrorMessage="1" error="Typically a case should only be entered one time.  The row cell above should not be blank." sqref="A146:A214" xr:uid="{334B125F-B39D-4C4B-8E60-E570D8A6E82E}">
      <formula1>AND(A145&lt;&gt;"", COUNTIF($A$145:$A$214, A146) &lt;= 1)</formula1>
    </dataValidation>
  </dataValidations>
  <pageMargins left="0.06" right="0.02" top="0.25" bottom="0.57999999999999996" header="0.56000000000000005" footer="0.5"/>
  <pageSetup scale="39" fitToHeight="0" orientation="landscape" horizontalDpi="300" r:id="rId1"/>
  <headerFooter alignWithMargins="0"/>
  <rowBreaks count="2" manualBreakCount="2">
    <brk id="77" max="22" man="1"/>
    <brk id="129" max="22" man="1"/>
  </rowBreaks>
  <extLst>
    <ext xmlns:x14="http://schemas.microsoft.com/office/spreadsheetml/2009/9/main" uri="{78C0D931-6437-407d-A8EE-F0AAD7539E65}">
      <x14:conditionalFormattings>
        <x14:conditionalFormatting xmlns:xm="http://schemas.microsoft.com/office/excel/2006/main">
          <x14:cfRule type="expression" priority="3" id="{2CF1ACB9-7530-4105-895F-CAD944D8024F}">
            <xm:f>AND(A15&lt;&gt;January!A15, A15&lt;&gt;0)</xm:f>
            <x14:dxf>
              <fill>
                <patternFill>
                  <bgColor theme="4" tint="0.79998168889431442"/>
                </patternFill>
              </fill>
            </x14:dxf>
          </x14:cfRule>
          <xm:sqref>A15:K74 A86:S128 A145:D214 J145:S214</xm:sqref>
        </x14:conditionalFormatting>
      </x14:conditionalFormattings>
    </ext>
    <ext xmlns:x14="http://schemas.microsoft.com/office/spreadsheetml/2009/9/main" uri="{CCE6A557-97BC-4b89-ADB6-D9C93CAAB3DF}">
      <x14:dataValidations xmlns:xm="http://schemas.microsoft.com/office/excel/2006/main" count="1">
        <x14:dataValidation type="custom" showInputMessage="1" showErrorMessage="1" error="Columns A and B should be completed.  A prior month Column C date should be carried forward.  If there is a prior date being carried forward, new Award Dates should be entered in the Notes column." xr:uid="{85683B2B-C428-4CED-817E-4803668547E5}">
          <x14:formula1>
            <xm:f>AND(A145&lt;&gt;"", B145&lt;&gt;"", C145&gt;=DATE(2027,2,1),C145&lt;=DATE(2027,2,28),January!C145="")</xm:f>
          </x14:formula1>
          <xm:sqref>C145:D214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43"/>
    <pageSetUpPr fitToPage="1"/>
  </sheetPr>
  <dimension ref="A1:AA247"/>
  <sheetViews>
    <sheetView showZeros="0" zoomScaleNormal="100" zoomScaleSheetLayoutView="80" workbookViewId="0"/>
  </sheetViews>
  <sheetFormatPr defaultColWidth="9.1796875" defaultRowHeight="15.5" x14ac:dyDescent="0.35"/>
  <cols>
    <col min="1" max="1" width="54.7265625" style="2" customWidth="1"/>
    <col min="2" max="2" width="11.453125" style="2" bestFit="1" customWidth="1"/>
    <col min="3" max="3" width="13.453125" style="2" bestFit="1" customWidth="1"/>
    <col min="4" max="4" width="13.453125" style="2" customWidth="1"/>
    <col min="5" max="5" width="14.1796875" style="2" customWidth="1"/>
    <col min="6" max="6" width="15.1796875" style="2" customWidth="1"/>
    <col min="7" max="7" width="14" style="2" customWidth="1"/>
    <col min="8" max="8" width="15.54296875" style="2" bestFit="1" customWidth="1"/>
    <col min="9" max="9" width="15.453125" style="2" customWidth="1"/>
    <col min="10" max="10" width="12" style="2" customWidth="1"/>
    <col min="11" max="11" width="12.81640625" style="2" customWidth="1"/>
    <col min="12" max="12" width="13.81640625" style="27" bestFit="1" customWidth="1"/>
    <col min="13" max="13" width="16.1796875" style="2" customWidth="1"/>
    <col min="14" max="14" width="14.81640625" style="2" customWidth="1"/>
    <col min="15" max="15" width="16.453125" style="2" customWidth="1"/>
    <col min="16" max="16" width="13.453125" style="2" customWidth="1"/>
    <col min="17" max="17" width="12.81640625" style="2" customWidth="1"/>
    <col min="18" max="18" width="15.453125" style="2" customWidth="1"/>
    <col min="19" max="19" width="17.1796875" style="27" customWidth="1"/>
    <col min="20" max="20" width="18.1796875" style="2" customWidth="1"/>
    <col min="21" max="21" width="1.81640625" style="2" customWidth="1"/>
    <col min="22" max="23" width="13.453125" style="2" customWidth="1"/>
    <col min="24" max="24" width="35.54296875" style="2" customWidth="1"/>
    <col min="25" max="26" width="9.1796875" style="2" hidden="1" customWidth="1"/>
    <col min="27" max="27" width="9.1796875" style="2" customWidth="1"/>
    <col min="28" max="16384" width="9.1796875" style="2"/>
  </cols>
  <sheetData>
    <row r="1" spans="1:26" ht="23.25" customHeight="1" x14ac:dyDescent="0.35">
      <c r="A1" s="9" t="str">
        <f>July!A1</f>
        <v>UNITED STATES TRUSTEE PROGRAM</v>
      </c>
    </row>
    <row r="2" spans="1:26" x14ac:dyDescent="0.35">
      <c r="A2" s="3" t="str">
        <f>July!A2</f>
        <v>SUBCHAPTER V CASE-BY-CASE TRUSTEE MONTHLY REPORT OF CASE AND FINANCIAL ACTIVITY (FY27)</v>
      </c>
      <c r="B2" s="3"/>
      <c r="C2" s="3"/>
      <c r="D2" s="3"/>
      <c r="E2" s="3"/>
      <c r="F2" s="3"/>
      <c r="G2" s="3"/>
      <c r="H2" s="3"/>
      <c r="I2" s="3"/>
      <c r="J2" s="3"/>
      <c r="K2" s="3"/>
      <c r="L2" s="6"/>
      <c r="M2" s="3"/>
      <c r="N2" s="3"/>
      <c r="O2" s="3"/>
      <c r="P2" s="3"/>
      <c r="Q2" s="3"/>
      <c r="R2" s="3"/>
      <c r="S2" s="3"/>
      <c r="T2" s="3"/>
    </row>
    <row r="3" spans="1:26" x14ac:dyDescent="0.35">
      <c r="P3" s="28"/>
      <c r="Q3" s="29"/>
      <c r="S3" s="29"/>
    </row>
    <row r="4" spans="1:26" ht="18" customHeight="1" x14ac:dyDescent="0.35">
      <c r="A4" s="3" t="str">
        <f>July!A4</f>
        <v>TRUSTEE (first last):</v>
      </c>
      <c r="B4" s="287">
        <f>February!B4</f>
        <v>0</v>
      </c>
      <c r="C4" s="287"/>
      <c r="I4" s="196"/>
      <c r="N4" s="30"/>
      <c r="Q4" s="3"/>
      <c r="S4" s="3"/>
    </row>
    <row r="5" spans="1:26" ht="21.25" customHeight="1" x14ac:dyDescent="0.35">
      <c r="A5" s="3" t="str">
        <f>July!A5</f>
        <v>MONTH &amp; YEAR:</v>
      </c>
      <c r="B5" s="5" t="s">
        <v>37</v>
      </c>
      <c r="C5" s="140">
        <f>February!C5</f>
        <v>1</v>
      </c>
      <c r="N5" s="31"/>
      <c r="P5" s="3"/>
      <c r="R5" s="29"/>
      <c r="S5" s="29"/>
    </row>
    <row r="6" spans="1:26" x14ac:dyDescent="0.35">
      <c r="S6" s="2"/>
      <c r="T6" s="32" t="s">
        <v>2</v>
      </c>
    </row>
    <row r="7" spans="1:26" x14ac:dyDescent="0.35">
      <c r="H7" s="107"/>
      <c r="M7" s="122" t="s">
        <v>82</v>
      </c>
      <c r="N7" s="264" t="s">
        <v>16</v>
      </c>
      <c r="O7" s="265"/>
      <c r="P7" s="265"/>
      <c r="Q7" s="266"/>
      <c r="R7" s="27"/>
      <c r="T7" s="32"/>
      <c r="V7" s="264" t="s">
        <v>92</v>
      </c>
      <c r="W7" s="265"/>
      <c r="X7" s="266"/>
    </row>
    <row r="8" spans="1:26" ht="13.75" customHeight="1" x14ac:dyDescent="0.35">
      <c r="A8" s="288" t="s">
        <v>3</v>
      </c>
      <c r="B8" s="237" t="s">
        <v>6</v>
      </c>
      <c r="C8" s="237" t="s">
        <v>91</v>
      </c>
      <c r="D8" s="237" t="s">
        <v>67</v>
      </c>
      <c r="E8" s="237" t="s">
        <v>17</v>
      </c>
      <c r="F8" s="252" t="s">
        <v>69</v>
      </c>
      <c r="G8" s="237" t="s">
        <v>18</v>
      </c>
      <c r="H8" s="237" t="s">
        <v>59</v>
      </c>
      <c r="I8" s="261" t="s">
        <v>53</v>
      </c>
      <c r="J8" s="237" t="s">
        <v>21</v>
      </c>
      <c r="K8" s="249" t="s">
        <v>61</v>
      </c>
      <c r="L8" s="33">
        <v>1</v>
      </c>
      <c r="M8" s="33">
        <v>2</v>
      </c>
      <c r="N8" s="33">
        <v>3</v>
      </c>
      <c r="O8" s="33">
        <v>4</v>
      </c>
      <c r="P8" s="33">
        <v>5</v>
      </c>
      <c r="Q8" s="33">
        <v>6</v>
      </c>
      <c r="R8" s="33">
        <v>7</v>
      </c>
      <c r="S8" s="236" t="s">
        <v>19</v>
      </c>
      <c r="T8" s="236" t="s">
        <v>45</v>
      </c>
      <c r="U8" s="240"/>
      <c r="V8" s="236" t="s">
        <v>56</v>
      </c>
      <c r="W8" s="236" t="s">
        <v>55</v>
      </c>
      <c r="X8" s="270" t="s">
        <v>75</v>
      </c>
    </row>
    <row r="9" spans="1:26" ht="12.65" customHeight="1" x14ac:dyDescent="0.35">
      <c r="A9" s="289"/>
      <c r="B9" s="238"/>
      <c r="C9" s="238"/>
      <c r="D9" s="238"/>
      <c r="E9" s="238"/>
      <c r="F9" s="253"/>
      <c r="G9" s="238"/>
      <c r="H9" s="238"/>
      <c r="I9" s="262"/>
      <c r="J9" s="238"/>
      <c r="K9" s="250"/>
      <c r="L9" s="256" t="s">
        <v>73</v>
      </c>
      <c r="M9" s="238" t="s">
        <v>54</v>
      </c>
      <c r="N9" s="238" t="s">
        <v>8</v>
      </c>
      <c r="O9" s="238" t="s">
        <v>20</v>
      </c>
      <c r="P9" s="238" t="s">
        <v>9</v>
      </c>
      <c r="Q9" s="238" t="s">
        <v>57</v>
      </c>
      <c r="R9" s="258" t="s">
        <v>74</v>
      </c>
      <c r="S9" s="236"/>
      <c r="T9" s="236"/>
      <c r="U9" s="240"/>
      <c r="V9" s="236"/>
      <c r="W9" s="236"/>
      <c r="X9" s="270"/>
    </row>
    <row r="10" spans="1:26" ht="12.65" customHeight="1" thickBot="1" x14ac:dyDescent="0.4">
      <c r="A10" s="289"/>
      <c r="B10" s="238"/>
      <c r="C10" s="238"/>
      <c r="D10" s="238"/>
      <c r="E10" s="238"/>
      <c r="F10" s="253"/>
      <c r="G10" s="238"/>
      <c r="H10" s="238"/>
      <c r="I10" s="262"/>
      <c r="J10" s="238"/>
      <c r="K10" s="250"/>
      <c r="L10" s="256"/>
      <c r="M10" s="238"/>
      <c r="N10" s="238"/>
      <c r="O10" s="238"/>
      <c r="P10" s="238"/>
      <c r="Q10" s="238"/>
      <c r="R10" s="258"/>
      <c r="S10" s="236"/>
      <c r="T10" s="236"/>
      <c r="U10" s="240"/>
      <c r="V10" s="236"/>
      <c r="W10" s="236"/>
      <c r="X10" s="270"/>
    </row>
    <row r="11" spans="1:26" ht="22.75" customHeight="1" x14ac:dyDescent="0.35">
      <c r="A11" s="289"/>
      <c r="B11" s="238"/>
      <c r="C11" s="238"/>
      <c r="D11" s="238"/>
      <c r="E11" s="238"/>
      <c r="F11" s="253"/>
      <c r="G11" s="238"/>
      <c r="H11" s="238"/>
      <c r="I11" s="262"/>
      <c r="J11" s="237"/>
      <c r="K11" s="250"/>
      <c r="L11" s="256"/>
      <c r="M11" s="238"/>
      <c r="N11" s="238"/>
      <c r="O11" s="238"/>
      <c r="P11" s="238"/>
      <c r="Q11" s="238"/>
      <c r="R11" s="258"/>
      <c r="S11" s="236"/>
      <c r="T11" s="236"/>
      <c r="U11" s="240"/>
      <c r="V11" s="236"/>
      <c r="W11" s="236"/>
      <c r="X11" s="270"/>
      <c r="Y11" s="20"/>
      <c r="Z11" s="20"/>
    </row>
    <row r="12" spans="1:26" ht="22.75" customHeight="1" x14ac:dyDescent="0.35">
      <c r="A12" s="289"/>
      <c r="B12" s="238"/>
      <c r="C12" s="238"/>
      <c r="D12" s="238"/>
      <c r="E12" s="238"/>
      <c r="F12" s="253"/>
      <c r="G12" s="238"/>
      <c r="H12" s="238"/>
      <c r="I12" s="262"/>
      <c r="J12" s="238"/>
      <c r="K12" s="250"/>
      <c r="L12" s="256"/>
      <c r="M12" s="238"/>
      <c r="N12" s="238"/>
      <c r="O12" s="238"/>
      <c r="P12" s="238"/>
      <c r="Q12" s="238"/>
      <c r="R12" s="258"/>
      <c r="S12" s="236"/>
      <c r="T12" s="236"/>
      <c r="U12" s="240"/>
      <c r="V12" s="236"/>
      <c r="W12" s="236"/>
      <c r="X12" s="270"/>
      <c r="Y12" s="21"/>
      <c r="Z12" s="21"/>
    </row>
    <row r="13" spans="1:26" ht="13.4" customHeight="1" x14ac:dyDescent="0.35">
      <c r="A13" s="289"/>
      <c r="B13" s="238"/>
      <c r="C13" s="238"/>
      <c r="D13" s="238"/>
      <c r="E13" s="238"/>
      <c r="F13" s="253"/>
      <c r="G13" s="238"/>
      <c r="H13" s="238"/>
      <c r="I13" s="262"/>
      <c r="J13" s="238"/>
      <c r="K13" s="250"/>
      <c r="L13" s="256"/>
      <c r="M13" s="238"/>
      <c r="N13" s="238"/>
      <c r="O13" s="238"/>
      <c r="P13" s="238"/>
      <c r="Q13" s="238"/>
      <c r="R13" s="258"/>
      <c r="S13" s="236"/>
      <c r="T13" s="236"/>
      <c r="U13" s="240"/>
      <c r="V13" s="236"/>
      <c r="W13" s="236"/>
      <c r="X13" s="270"/>
      <c r="Y13" s="21" t="s">
        <v>48</v>
      </c>
      <c r="Z13" s="21" t="s">
        <v>49</v>
      </c>
    </row>
    <row r="14" spans="1:26" ht="15" customHeight="1" thickBot="1" x14ac:dyDescent="0.4">
      <c r="A14" s="290"/>
      <c r="B14" s="239"/>
      <c r="C14" s="239"/>
      <c r="D14" s="239"/>
      <c r="E14" s="239"/>
      <c r="F14" s="254"/>
      <c r="G14" s="239"/>
      <c r="H14" s="239"/>
      <c r="I14" s="263"/>
      <c r="J14" s="239"/>
      <c r="K14" s="251"/>
      <c r="L14" s="257"/>
      <c r="M14" s="239"/>
      <c r="N14" s="239"/>
      <c r="O14" s="239"/>
      <c r="P14" s="239"/>
      <c r="Q14" s="239"/>
      <c r="R14" s="259"/>
      <c r="S14" s="236"/>
      <c r="T14" s="236"/>
      <c r="U14" s="240"/>
      <c r="V14" s="236"/>
      <c r="W14" s="236"/>
      <c r="X14" s="270"/>
      <c r="Y14" s="23" t="s">
        <v>52</v>
      </c>
      <c r="Z14" s="23" t="s">
        <v>50</v>
      </c>
    </row>
    <row r="15" spans="1:26" ht="23.25" customHeight="1" x14ac:dyDescent="0.35">
      <c r="A15" s="98" t="str">
        <f>IF(February!A15="","",February!A15)</f>
        <v/>
      </c>
      <c r="B15" s="64" t="str">
        <f>February!B15</f>
        <v/>
      </c>
      <c r="C15" s="65" t="str">
        <f>February!C15</f>
        <v/>
      </c>
      <c r="D15" s="64" t="str">
        <f>February!D15</f>
        <v/>
      </c>
      <c r="E15" s="65" t="str">
        <f>February!E15</f>
        <v/>
      </c>
      <c r="F15" s="65" t="str">
        <f>February!F15</f>
        <v/>
      </c>
      <c r="G15" s="65" t="str">
        <f>February!G15</f>
        <v/>
      </c>
      <c r="H15" s="64" t="str">
        <f>February!H15</f>
        <v/>
      </c>
      <c r="I15" s="65" t="str">
        <f>February!I15</f>
        <v/>
      </c>
      <c r="J15" s="65" t="str">
        <f>February!J15</f>
        <v/>
      </c>
      <c r="K15" s="65" t="str">
        <f>February!K15</f>
        <v/>
      </c>
      <c r="L15" s="198">
        <f>February!R15</f>
        <v>0</v>
      </c>
      <c r="M15" s="66"/>
      <c r="N15" s="66"/>
      <c r="O15" s="66"/>
      <c r="P15" s="66"/>
      <c r="Q15" s="66"/>
      <c r="R15" s="49">
        <f>+L15+M15-N15-O15-P15-Q15</f>
        <v>0</v>
      </c>
      <c r="S15" s="65"/>
      <c r="T15" s="71"/>
      <c r="U15" s="72"/>
      <c r="V15" s="135"/>
      <c r="W15" s="135"/>
      <c r="X15" s="98" t="str">
        <f>IF(February!X15="","",February!X15)</f>
        <v/>
      </c>
      <c r="Y15" s="2" t="str" cm="1">
        <f t="array" ref="Y15">_xlfn.IFS(A15="","",A15=" ","",A15=0,"",TRUE,1)</f>
        <v/>
      </c>
      <c r="Z15" s="2" t="str" cm="1">
        <f t="array" ref="Z15">_xlfn.IFS(K15="","",K15=" ","",K15=0,"",TRUE,1)</f>
        <v/>
      </c>
    </row>
    <row r="16" spans="1:26" ht="23.25" customHeight="1" x14ac:dyDescent="0.35">
      <c r="A16" s="98" t="str">
        <f>IF(February!A16="","",February!A16)</f>
        <v/>
      </c>
      <c r="B16" s="64" t="str">
        <f>February!B16</f>
        <v/>
      </c>
      <c r="C16" s="65" t="str">
        <f>February!C16</f>
        <v/>
      </c>
      <c r="D16" s="64" t="str">
        <f>February!D16</f>
        <v/>
      </c>
      <c r="E16" s="65" t="str">
        <f>February!E16</f>
        <v/>
      </c>
      <c r="F16" s="65" t="str">
        <f>February!F16</f>
        <v/>
      </c>
      <c r="G16" s="65" t="str">
        <f>February!G16</f>
        <v/>
      </c>
      <c r="H16" s="64" t="str">
        <f>February!H16</f>
        <v/>
      </c>
      <c r="I16" s="65" t="str">
        <f>February!I16</f>
        <v/>
      </c>
      <c r="J16" s="65" t="str">
        <f>February!J16</f>
        <v/>
      </c>
      <c r="K16" s="65" t="str">
        <f>February!K16</f>
        <v/>
      </c>
      <c r="L16" s="198">
        <f>February!R16</f>
        <v>0</v>
      </c>
      <c r="M16" s="66"/>
      <c r="N16" s="66"/>
      <c r="O16" s="66"/>
      <c r="P16" s="66"/>
      <c r="Q16" s="66"/>
      <c r="R16" s="49">
        <f t="shared" ref="R16:R74" si="0">+L16+M16-N16-O16-P16-Q16</f>
        <v>0</v>
      </c>
      <c r="S16" s="65"/>
      <c r="T16" s="71"/>
      <c r="U16" s="72"/>
      <c r="V16" s="135"/>
      <c r="W16" s="135"/>
      <c r="X16" s="98" t="str">
        <f>IF(February!X16="","",February!X16)</f>
        <v/>
      </c>
      <c r="Y16" s="2" t="str" cm="1">
        <f t="array" ref="Y16">_xlfn.IFS(A16="","",A16=" ","",A16=0,"",TRUE,1)</f>
        <v/>
      </c>
      <c r="Z16" s="2" t="str" cm="1">
        <f t="array" ref="Z16">_xlfn.IFS(K16="","",K16=" ","",K16=0,"",TRUE,1)</f>
        <v/>
      </c>
    </row>
    <row r="17" spans="1:26" ht="23.25" customHeight="1" x14ac:dyDescent="0.35">
      <c r="A17" s="98" t="str">
        <f>IF(February!A17="","",February!A17)</f>
        <v/>
      </c>
      <c r="B17" s="64" t="str">
        <f>February!B17</f>
        <v/>
      </c>
      <c r="C17" s="65" t="str">
        <f>February!C17</f>
        <v/>
      </c>
      <c r="D17" s="64" t="str">
        <f>February!D17</f>
        <v/>
      </c>
      <c r="E17" s="65" t="str">
        <f>February!E17</f>
        <v/>
      </c>
      <c r="F17" s="65" t="str">
        <f>February!F17</f>
        <v/>
      </c>
      <c r="G17" s="65" t="str">
        <f>February!G17</f>
        <v/>
      </c>
      <c r="H17" s="64" t="str">
        <f>February!H17</f>
        <v/>
      </c>
      <c r="I17" s="65" t="str">
        <f>February!I17</f>
        <v/>
      </c>
      <c r="J17" s="65" t="str">
        <f>February!J17</f>
        <v/>
      </c>
      <c r="K17" s="65" t="str">
        <f>February!K17</f>
        <v/>
      </c>
      <c r="L17" s="198">
        <f>February!R17</f>
        <v>0</v>
      </c>
      <c r="M17" s="66"/>
      <c r="N17" s="66"/>
      <c r="O17" s="66"/>
      <c r="P17" s="66"/>
      <c r="Q17" s="66"/>
      <c r="R17" s="49">
        <f t="shared" si="0"/>
        <v>0</v>
      </c>
      <c r="S17" s="65"/>
      <c r="T17" s="71"/>
      <c r="U17" s="72"/>
      <c r="V17" s="135"/>
      <c r="W17" s="135"/>
      <c r="X17" s="98" t="str">
        <f>IF(February!X17="","",February!X17)</f>
        <v/>
      </c>
      <c r="Y17" s="2" t="str" cm="1">
        <f t="array" ref="Y17">_xlfn.IFS(A17="","",A17=" ","",A17=0,"",TRUE,1)</f>
        <v/>
      </c>
      <c r="Z17" s="2" t="str" cm="1">
        <f t="array" ref="Z17">_xlfn.IFS(K17="","",K17=" ","",K17=0,"",TRUE,1)</f>
        <v/>
      </c>
    </row>
    <row r="18" spans="1:26" ht="23.25" customHeight="1" x14ac:dyDescent="0.35">
      <c r="A18" s="98" t="str">
        <f>IF(February!A18="","",February!A18)</f>
        <v/>
      </c>
      <c r="B18" s="64" t="str">
        <f>February!B18</f>
        <v/>
      </c>
      <c r="C18" s="65" t="str">
        <f>February!C18</f>
        <v/>
      </c>
      <c r="D18" s="64" t="str">
        <f>February!D18</f>
        <v/>
      </c>
      <c r="E18" s="65" t="str">
        <f>February!E18</f>
        <v/>
      </c>
      <c r="F18" s="65" t="str">
        <f>February!F18</f>
        <v/>
      </c>
      <c r="G18" s="65" t="str">
        <f>February!G18</f>
        <v/>
      </c>
      <c r="H18" s="64" t="str">
        <f>February!H18</f>
        <v/>
      </c>
      <c r="I18" s="65" t="str">
        <f>February!I18</f>
        <v/>
      </c>
      <c r="J18" s="65" t="str">
        <f>February!J18</f>
        <v/>
      </c>
      <c r="K18" s="65" t="str">
        <f>February!K18</f>
        <v/>
      </c>
      <c r="L18" s="198">
        <f>February!R18</f>
        <v>0</v>
      </c>
      <c r="M18" s="66"/>
      <c r="N18" s="66"/>
      <c r="O18" s="66"/>
      <c r="P18" s="66"/>
      <c r="Q18" s="66"/>
      <c r="R18" s="49">
        <f t="shared" si="0"/>
        <v>0</v>
      </c>
      <c r="S18" s="65"/>
      <c r="T18" s="71"/>
      <c r="U18" s="72"/>
      <c r="V18" s="135"/>
      <c r="W18" s="135"/>
      <c r="X18" s="98" t="str">
        <f>IF(February!X18="","",February!X18)</f>
        <v/>
      </c>
      <c r="Y18" s="2" t="str" cm="1">
        <f t="array" ref="Y18">_xlfn.IFS(A18="","",A18=" ","",A18=0,"",TRUE,1)</f>
        <v/>
      </c>
      <c r="Z18" s="2" t="str" cm="1">
        <f t="array" ref="Z18">_xlfn.IFS(K18="","",K18=" ","",K18=0,"",TRUE,1)</f>
        <v/>
      </c>
    </row>
    <row r="19" spans="1:26" ht="23.25" customHeight="1" x14ac:dyDescent="0.35">
      <c r="A19" s="98" t="str">
        <f>IF(February!A19="","",February!A19)</f>
        <v/>
      </c>
      <c r="B19" s="64" t="str">
        <f>February!B19</f>
        <v/>
      </c>
      <c r="C19" s="65" t="str">
        <f>February!C19</f>
        <v/>
      </c>
      <c r="D19" s="64" t="str">
        <f>February!D19</f>
        <v/>
      </c>
      <c r="E19" s="65" t="str">
        <f>February!E19</f>
        <v/>
      </c>
      <c r="F19" s="65" t="str">
        <f>February!F19</f>
        <v/>
      </c>
      <c r="G19" s="65" t="str">
        <f>February!G19</f>
        <v/>
      </c>
      <c r="H19" s="64" t="str">
        <f>February!H19</f>
        <v/>
      </c>
      <c r="I19" s="65" t="str">
        <f>February!I19</f>
        <v/>
      </c>
      <c r="J19" s="65" t="str">
        <f>February!J19</f>
        <v/>
      </c>
      <c r="K19" s="65" t="str">
        <f>February!K19</f>
        <v/>
      </c>
      <c r="L19" s="198">
        <f>February!R19</f>
        <v>0</v>
      </c>
      <c r="M19" s="66"/>
      <c r="N19" s="66"/>
      <c r="O19" s="66"/>
      <c r="P19" s="66"/>
      <c r="Q19" s="66"/>
      <c r="R19" s="49">
        <f t="shared" si="0"/>
        <v>0</v>
      </c>
      <c r="S19" s="65"/>
      <c r="T19" s="71"/>
      <c r="U19" s="72"/>
      <c r="V19" s="135"/>
      <c r="W19" s="135"/>
      <c r="X19" s="98" t="str">
        <f>IF(February!X19="","",February!X19)</f>
        <v/>
      </c>
      <c r="Y19" s="2" t="str" cm="1">
        <f t="array" ref="Y19">_xlfn.IFS(A19="","",A19=" ","",A19=0,"",TRUE,1)</f>
        <v/>
      </c>
      <c r="Z19" s="2" t="str" cm="1">
        <f t="array" ref="Z19">_xlfn.IFS(K19="","",K19=" ","",K19=0,"",TRUE,1)</f>
        <v/>
      </c>
    </row>
    <row r="20" spans="1:26" ht="23.25" customHeight="1" x14ac:dyDescent="0.35">
      <c r="A20" s="98" t="str">
        <f>IF(February!A20="","",February!A20)</f>
        <v/>
      </c>
      <c r="B20" s="64" t="str">
        <f>February!B20</f>
        <v/>
      </c>
      <c r="C20" s="65" t="str">
        <f>February!C20</f>
        <v/>
      </c>
      <c r="D20" s="64" t="str">
        <f>February!D20</f>
        <v/>
      </c>
      <c r="E20" s="65" t="str">
        <f>February!E20</f>
        <v/>
      </c>
      <c r="F20" s="65" t="str">
        <f>February!F20</f>
        <v/>
      </c>
      <c r="G20" s="65" t="str">
        <f>February!G20</f>
        <v/>
      </c>
      <c r="H20" s="64" t="str">
        <f>February!H20</f>
        <v/>
      </c>
      <c r="I20" s="65" t="str">
        <f>February!I20</f>
        <v/>
      </c>
      <c r="J20" s="65" t="str">
        <f>February!J20</f>
        <v/>
      </c>
      <c r="K20" s="65" t="str">
        <f>February!K20</f>
        <v/>
      </c>
      <c r="L20" s="198">
        <f>February!R20</f>
        <v>0</v>
      </c>
      <c r="M20" s="66"/>
      <c r="N20" s="66"/>
      <c r="O20" s="66"/>
      <c r="P20" s="66"/>
      <c r="Q20" s="66"/>
      <c r="R20" s="49">
        <f t="shared" si="0"/>
        <v>0</v>
      </c>
      <c r="S20" s="65"/>
      <c r="T20" s="71"/>
      <c r="U20" s="72"/>
      <c r="V20" s="135"/>
      <c r="W20" s="135"/>
      <c r="X20" s="98" t="str">
        <f>IF(February!X20="","",February!X20)</f>
        <v/>
      </c>
      <c r="Y20" s="2" t="str" cm="1">
        <f t="array" ref="Y20">_xlfn.IFS(A20="","",A20=" ","",A20=0,"",TRUE,1)</f>
        <v/>
      </c>
      <c r="Z20" s="2" t="str" cm="1">
        <f t="array" ref="Z20">_xlfn.IFS(K20="","",K20=" ","",K20=0,"",TRUE,1)</f>
        <v/>
      </c>
    </row>
    <row r="21" spans="1:26" ht="23.25" customHeight="1" x14ac:dyDescent="0.35">
      <c r="A21" s="98" t="str">
        <f>IF(February!A21="","",February!A21)</f>
        <v/>
      </c>
      <c r="B21" s="64" t="str">
        <f>February!B21</f>
        <v/>
      </c>
      <c r="C21" s="65" t="str">
        <f>February!C21</f>
        <v/>
      </c>
      <c r="D21" s="64" t="str">
        <f>February!D21</f>
        <v/>
      </c>
      <c r="E21" s="65" t="str">
        <f>February!E21</f>
        <v/>
      </c>
      <c r="F21" s="65" t="str">
        <f>February!F21</f>
        <v/>
      </c>
      <c r="G21" s="65" t="str">
        <f>February!G21</f>
        <v/>
      </c>
      <c r="H21" s="64" t="str">
        <f>February!H21</f>
        <v/>
      </c>
      <c r="I21" s="65" t="str">
        <f>February!I21</f>
        <v/>
      </c>
      <c r="J21" s="65" t="str">
        <f>February!J21</f>
        <v/>
      </c>
      <c r="K21" s="65" t="str">
        <f>February!K21</f>
        <v/>
      </c>
      <c r="L21" s="198">
        <f>February!R21</f>
        <v>0</v>
      </c>
      <c r="M21" s="66"/>
      <c r="N21" s="66"/>
      <c r="O21" s="66"/>
      <c r="P21" s="66"/>
      <c r="Q21" s="66"/>
      <c r="R21" s="49">
        <f t="shared" si="0"/>
        <v>0</v>
      </c>
      <c r="S21" s="65"/>
      <c r="T21" s="71"/>
      <c r="U21" s="72"/>
      <c r="V21" s="135"/>
      <c r="W21" s="135"/>
      <c r="X21" s="98" t="str">
        <f>IF(February!X21="","",February!X21)</f>
        <v/>
      </c>
      <c r="Y21" s="2" t="str" cm="1">
        <f t="array" ref="Y21">_xlfn.IFS(A21="","",A21=" ","",A21=0,"",TRUE,1)</f>
        <v/>
      </c>
      <c r="Z21" s="2" t="str" cm="1">
        <f t="array" ref="Z21">_xlfn.IFS(K21="","",K21=" ","",K21=0,"",TRUE,1)</f>
        <v/>
      </c>
    </row>
    <row r="22" spans="1:26" ht="23.25" customHeight="1" x14ac:dyDescent="0.35">
      <c r="A22" s="98" t="str">
        <f>IF(February!A22="","",February!A22)</f>
        <v/>
      </c>
      <c r="B22" s="64" t="str">
        <f>February!B22</f>
        <v/>
      </c>
      <c r="C22" s="65" t="str">
        <f>February!C22</f>
        <v/>
      </c>
      <c r="D22" s="64" t="str">
        <f>February!D22</f>
        <v/>
      </c>
      <c r="E22" s="65" t="str">
        <f>February!E22</f>
        <v/>
      </c>
      <c r="F22" s="65" t="str">
        <f>February!F22</f>
        <v/>
      </c>
      <c r="G22" s="65" t="str">
        <f>February!G22</f>
        <v/>
      </c>
      <c r="H22" s="64" t="str">
        <f>February!H22</f>
        <v/>
      </c>
      <c r="I22" s="65" t="str">
        <f>February!I22</f>
        <v/>
      </c>
      <c r="J22" s="65" t="str">
        <f>February!J22</f>
        <v/>
      </c>
      <c r="K22" s="65" t="str">
        <f>February!K22</f>
        <v/>
      </c>
      <c r="L22" s="198">
        <f>February!R22</f>
        <v>0</v>
      </c>
      <c r="M22" s="66"/>
      <c r="N22" s="66"/>
      <c r="O22" s="66"/>
      <c r="P22" s="66"/>
      <c r="Q22" s="66"/>
      <c r="R22" s="49">
        <f t="shared" si="0"/>
        <v>0</v>
      </c>
      <c r="S22" s="65"/>
      <c r="T22" s="71"/>
      <c r="U22" s="72"/>
      <c r="V22" s="135"/>
      <c r="W22" s="135"/>
      <c r="X22" s="98" t="str">
        <f>IF(February!X22="","",February!X22)</f>
        <v/>
      </c>
      <c r="Y22" s="2" t="str" cm="1">
        <f t="array" ref="Y22">_xlfn.IFS(A22="","",A22=" ","",A22=0,"",TRUE,1)</f>
        <v/>
      </c>
      <c r="Z22" s="2" t="str" cm="1">
        <f t="array" ref="Z22">_xlfn.IFS(K22="","",K22=" ","",K22=0,"",TRUE,1)</f>
        <v/>
      </c>
    </row>
    <row r="23" spans="1:26" ht="23.25" customHeight="1" x14ac:dyDescent="0.35">
      <c r="A23" s="98" t="str">
        <f>IF(February!A23="","",February!A23)</f>
        <v/>
      </c>
      <c r="B23" s="64" t="str">
        <f>February!B23</f>
        <v/>
      </c>
      <c r="C23" s="65" t="str">
        <f>February!C23</f>
        <v/>
      </c>
      <c r="D23" s="64" t="str">
        <f>February!D23</f>
        <v/>
      </c>
      <c r="E23" s="65" t="str">
        <f>February!E23</f>
        <v/>
      </c>
      <c r="F23" s="65" t="str">
        <f>February!F23</f>
        <v/>
      </c>
      <c r="G23" s="65" t="str">
        <f>February!G23</f>
        <v/>
      </c>
      <c r="H23" s="64" t="str">
        <f>February!H23</f>
        <v/>
      </c>
      <c r="I23" s="65" t="str">
        <f>February!I23</f>
        <v/>
      </c>
      <c r="J23" s="65" t="str">
        <f>February!J23</f>
        <v/>
      </c>
      <c r="K23" s="65" t="str">
        <f>February!K23</f>
        <v/>
      </c>
      <c r="L23" s="198">
        <f>February!R23</f>
        <v>0</v>
      </c>
      <c r="M23" s="66"/>
      <c r="N23" s="66"/>
      <c r="O23" s="66"/>
      <c r="P23" s="66"/>
      <c r="Q23" s="66"/>
      <c r="R23" s="49">
        <f t="shared" si="0"/>
        <v>0</v>
      </c>
      <c r="S23" s="65"/>
      <c r="T23" s="71"/>
      <c r="U23" s="72"/>
      <c r="V23" s="135"/>
      <c r="W23" s="135"/>
      <c r="X23" s="98" t="str">
        <f>IF(February!X23="","",February!X23)</f>
        <v/>
      </c>
      <c r="Y23" s="2" t="str" cm="1">
        <f t="array" ref="Y23">_xlfn.IFS(A23="","",A23=" ","",A23=0,"",TRUE,1)</f>
        <v/>
      </c>
      <c r="Z23" s="2" t="str" cm="1">
        <f t="array" ref="Z23">_xlfn.IFS(K23="","",K23=" ","",K23=0,"",TRUE,1)</f>
        <v/>
      </c>
    </row>
    <row r="24" spans="1:26" ht="23.25" customHeight="1" x14ac:dyDescent="0.35">
      <c r="A24" s="98" t="str">
        <f>IF(February!A24="","",February!A24)</f>
        <v/>
      </c>
      <c r="B24" s="64" t="str">
        <f>February!B24</f>
        <v/>
      </c>
      <c r="C24" s="65" t="str">
        <f>February!C24</f>
        <v/>
      </c>
      <c r="D24" s="64" t="str">
        <f>February!D24</f>
        <v/>
      </c>
      <c r="E24" s="65" t="str">
        <f>February!E24</f>
        <v/>
      </c>
      <c r="F24" s="65" t="str">
        <f>February!F24</f>
        <v/>
      </c>
      <c r="G24" s="65" t="str">
        <f>February!G24</f>
        <v/>
      </c>
      <c r="H24" s="64" t="str">
        <f>February!H24</f>
        <v/>
      </c>
      <c r="I24" s="65" t="str">
        <f>February!I24</f>
        <v/>
      </c>
      <c r="J24" s="65" t="str">
        <f>February!J24</f>
        <v/>
      </c>
      <c r="K24" s="65" t="str">
        <f>February!K24</f>
        <v/>
      </c>
      <c r="L24" s="198">
        <f>February!R24</f>
        <v>0</v>
      </c>
      <c r="M24" s="66"/>
      <c r="N24" s="66"/>
      <c r="O24" s="66"/>
      <c r="P24" s="66"/>
      <c r="Q24" s="66"/>
      <c r="R24" s="49">
        <f t="shared" si="0"/>
        <v>0</v>
      </c>
      <c r="S24" s="65"/>
      <c r="T24" s="71"/>
      <c r="U24" s="72"/>
      <c r="V24" s="135"/>
      <c r="W24" s="135"/>
      <c r="X24" s="98" t="str">
        <f>IF(February!X24="","",February!X24)</f>
        <v/>
      </c>
      <c r="Y24" s="2" t="str" cm="1">
        <f t="array" ref="Y24">_xlfn.IFS(A24="","",A24=" ","",A24=0,"",TRUE,1)</f>
        <v/>
      </c>
      <c r="Z24" s="2" t="str" cm="1">
        <f t="array" ref="Z24">_xlfn.IFS(K24="","",K24=" ","",K24=0,"",TRUE,1)</f>
        <v/>
      </c>
    </row>
    <row r="25" spans="1:26" ht="23.25" customHeight="1" x14ac:dyDescent="0.35">
      <c r="A25" s="98" t="str">
        <f>IF(February!A25="","",February!A25)</f>
        <v/>
      </c>
      <c r="B25" s="64" t="str">
        <f>February!B25</f>
        <v/>
      </c>
      <c r="C25" s="65" t="str">
        <f>February!C25</f>
        <v/>
      </c>
      <c r="D25" s="64" t="str">
        <f>February!D25</f>
        <v/>
      </c>
      <c r="E25" s="65" t="str">
        <f>February!E25</f>
        <v/>
      </c>
      <c r="F25" s="65" t="str">
        <f>February!F25</f>
        <v/>
      </c>
      <c r="G25" s="65" t="str">
        <f>February!G25</f>
        <v/>
      </c>
      <c r="H25" s="64" t="str">
        <f>February!H25</f>
        <v/>
      </c>
      <c r="I25" s="65" t="str">
        <f>February!I25</f>
        <v/>
      </c>
      <c r="J25" s="65" t="str">
        <f>February!J25</f>
        <v/>
      </c>
      <c r="K25" s="65" t="str">
        <f>February!K25</f>
        <v/>
      </c>
      <c r="L25" s="198">
        <f>February!R25</f>
        <v>0</v>
      </c>
      <c r="M25" s="66"/>
      <c r="N25" s="66"/>
      <c r="O25" s="66"/>
      <c r="P25" s="66"/>
      <c r="Q25" s="66"/>
      <c r="R25" s="49">
        <f t="shared" si="0"/>
        <v>0</v>
      </c>
      <c r="S25" s="65"/>
      <c r="T25" s="71"/>
      <c r="U25" s="72"/>
      <c r="V25" s="135"/>
      <c r="W25" s="135"/>
      <c r="X25" s="98" t="str">
        <f>IF(February!X25="","",February!X25)</f>
        <v/>
      </c>
      <c r="Y25" s="2" t="str" cm="1">
        <f t="array" ref="Y25">_xlfn.IFS(A25="","",A25=" ","",A25=0,"",TRUE,1)</f>
        <v/>
      </c>
      <c r="Z25" s="2" t="str" cm="1">
        <f t="array" ref="Z25">_xlfn.IFS(K25="","",K25=" ","",K25=0,"",TRUE,1)</f>
        <v/>
      </c>
    </row>
    <row r="26" spans="1:26" ht="23.25" customHeight="1" x14ac:dyDescent="0.35">
      <c r="A26" s="98" t="str">
        <f>IF(February!A26="","",February!A26)</f>
        <v/>
      </c>
      <c r="B26" s="64" t="str">
        <f>February!B26</f>
        <v/>
      </c>
      <c r="C26" s="65" t="str">
        <f>February!C26</f>
        <v/>
      </c>
      <c r="D26" s="64" t="str">
        <f>February!D26</f>
        <v/>
      </c>
      <c r="E26" s="65" t="str">
        <f>February!E26</f>
        <v/>
      </c>
      <c r="F26" s="65" t="str">
        <f>February!F26</f>
        <v/>
      </c>
      <c r="G26" s="65" t="str">
        <f>February!G26</f>
        <v/>
      </c>
      <c r="H26" s="64" t="str">
        <f>February!H26</f>
        <v/>
      </c>
      <c r="I26" s="65" t="str">
        <f>February!I26</f>
        <v/>
      </c>
      <c r="J26" s="65" t="str">
        <f>February!J26</f>
        <v/>
      </c>
      <c r="K26" s="65" t="str">
        <f>February!K26</f>
        <v/>
      </c>
      <c r="L26" s="198">
        <f>February!R26</f>
        <v>0</v>
      </c>
      <c r="M26" s="66"/>
      <c r="N26" s="66"/>
      <c r="O26" s="66"/>
      <c r="P26" s="66"/>
      <c r="Q26" s="66"/>
      <c r="R26" s="49">
        <f t="shared" si="0"/>
        <v>0</v>
      </c>
      <c r="S26" s="65"/>
      <c r="T26" s="71"/>
      <c r="U26" s="72"/>
      <c r="V26" s="135"/>
      <c r="W26" s="135"/>
      <c r="X26" s="98" t="str">
        <f>IF(February!X26="","",February!X26)</f>
        <v/>
      </c>
      <c r="Y26" s="2" t="str" cm="1">
        <f t="array" ref="Y26">_xlfn.IFS(A26="","",A26=" ","",A26=0,"",TRUE,1)</f>
        <v/>
      </c>
      <c r="Z26" s="2" t="str" cm="1">
        <f t="array" ref="Z26">_xlfn.IFS(K26="","",K26=" ","",K26=0,"",TRUE,1)</f>
        <v/>
      </c>
    </row>
    <row r="27" spans="1:26" ht="23.25" customHeight="1" x14ac:dyDescent="0.35">
      <c r="A27" s="98" t="str">
        <f>IF(February!A27="","",February!A27)</f>
        <v/>
      </c>
      <c r="B27" s="64" t="str">
        <f>February!B27</f>
        <v/>
      </c>
      <c r="C27" s="65" t="str">
        <f>February!C27</f>
        <v/>
      </c>
      <c r="D27" s="64" t="str">
        <f>February!D27</f>
        <v/>
      </c>
      <c r="E27" s="65" t="str">
        <f>February!E27</f>
        <v/>
      </c>
      <c r="F27" s="65" t="str">
        <f>February!F27</f>
        <v/>
      </c>
      <c r="G27" s="65" t="str">
        <f>February!G27</f>
        <v/>
      </c>
      <c r="H27" s="64" t="str">
        <f>February!H27</f>
        <v/>
      </c>
      <c r="I27" s="65" t="str">
        <f>February!I27</f>
        <v/>
      </c>
      <c r="J27" s="65" t="str">
        <f>February!J27</f>
        <v/>
      </c>
      <c r="K27" s="65" t="str">
        <f>February!K27</f>
        <v/>
      </c>
      <c r="L27" s="198">
        <f>February!R27</f>
        <v>0</v>
      </c>
      <c r="M27" s="66"/>
      <c r="N27" s="66"/>
      <c r="O27" s="66"/>
      <c r="P27" s="66"/>
      <c r="Q27" s="66"/>
      <c r="R27" s="49">
        <f t="shared" si="0"/>
        <v>0</v>
      </c>
      <c r="S27" s="65"/>
      <c r="T27" s="71"/>
      <c r="U27" s="72"/>
      <c r="V27" s="135"/>
      <c r="W27" s="135"/>
      <c r="X27" s="98" t="str">
        <f>IF(February!X27="","",February!X27)</f>
        <v/>
      </c>
      <c r="Y27" s="2" t="str" cm="1">
        <f t="array" ref="Y27">_xlfn.IFS(A27="","",A27=" ","",A27=0,"",TRUE,1)</f>
        <v/>
      </c>
      <c r="Z27" s="2" t="str" cm="1">
        <f t="array" ref="Z27">_xlfn.IFS(K27="","",K27=" ","",K27=0,"",TRUE,1)</f>
        <v/>
      </c>
    </row>
    <row r="28" spans="1:26" ht="23.25" customHeight="1" x14ac:dyDescent="0.35">
      <c r="A28" s="98" t="str">
        <f>IF(February!A28="","",February!A28)</f>
        <v/>
      </c>
      <c r="B28" s="64" t="str">
        <f>February!B28</f>
        <v/>
      </c>
      <c r="C28" s="65" t="str">
        <f>February!C28</f>
        <v/>
      </c>
      <c r="D28" s="64" t="str">
        <f>February!D28</f>
        <v/>
      </c>
      <c r="E28" s="65" t="str">
        <f>February!E28</f>
        <v/>
      </c>
      <c r="F28" s="65" t="str">
        <f>February!F28</f>
        <v/>
      </c>
      <c r="G28" s="65" t="str">
        <f>February!G28</f>
        <v/>
      </c>
      <c r="H28" s="64" t="str">
        <f>February!H28</f>
        <v/>
      </c>
      <c r="I28" s="65" t="str">
        <f>February!I28</f>
        <v/>
      </c>
      <c r="J28" s="65" t="str">
        <f>February!J28</f>
        <v/>
      </c>
      <c r="K28" s="65" t="str">
        <f>February!K28</f>
        <v/>
      </c>
      <c r="L28" s="198">
        <f>February!R28</f>
        <v>0</v>
      </c>
      <c r="M28" s="66"/>
      <c r="N28" s="66"/>
      <c r="O28" s="66"/>
      <c r="P28" s="66"/>
      <c r="Q28" s="66"/>
      <c r="R28" s="49">
        <f t="shared" si="0"/>
        <v>0</v>
      </c>
      <c r="S28" s="65"/>
      <c r="T28" s="71"/>
      <c r="U28" s="72"/>
      <c r="V28" s="135"/>
      <c r="W28" s="135"/>
      <c r="X28" s="98" t="str">
        <f>IF(February!X28="","",February!X28)</f>
        <v/>
      </c>
      <c r="Y28" s="2" t="str" cm="1">
        <f t="array" ref="Y28">_xlfn.IFS(A28="","",A28=" ","",A28=0,"",TRUE,1)</f>
        <v/>
      </c>
      <c r="Z28" s="2" t="str" cm="1">
        <f t="array" ref="Z28">_xlfn.IFS(K28="","",K28=" ","",K28=0,"",TRUE,1)</f>
        <v/>
      </c>
    </row>
    <row r="29" spans="1:26" ht="23.25" customHeight="1" x14ac:dyDescent="0.35">
      <c r="A29" s="98" t="str">
        <f>IF(February!A29="","",February!A29)</f>
        <v/>
      </c>
      <c r="B29" s="64" t="str">
        <f>February!B29</f>
        <v/>
      </c>
      <c r="C29" s="65" t="str">
        <f>February!C29</f>
        <v/>
      </c>
      <c r="D29" s="64" t="str">
        <f>February!D29</f>
        <v/>
      </c>
      <c r="E29" s="65" t="str">
        <f>February!E29</f>
        <v/>
      </c>
      <c r="F29" s="65" t="str">
        <f>February!F29</f>
        <v/>
      </c>
      <c r="G29" s="65" t="str">
        <f>February!G29</f>
        <v/>
      </c>
      <c r="H29" s="64" t="str">
        <f>February!H29</f>
        <v/>
      </c>
      <c r="I29" s="65" t="str">
        <f>February!I29</f>
        <v/>
      </c>
      <c r="J29" s="65" t="str">
        <f>February!J29</f>
        <v/>
      </c>
      <c r="K29" s="65" t="str">
        <f>February!K29</f>
        <v/>
      </c>
      <c r="L29" s="198">
        <f>February!R29</f>
        <v>0</v>
      </c>
      <c r="M29" s="66"/>
      <c r="N29" s="66"/>
      <c r="O29" s="66"/>
      <c r="P29" s="66"/>
      <c r="Q29" s="66"/>
      <c r="R29" s="49">
        <f t="shared" si="0"/>
        <v>0</v>
      </c>
      <c r="S29" s="65"/>
      <c r="T29" s="71"/>
      <c r="U29" s="72"/>
      <c r="V29" s="135"/>
      <c r="W29" s="135"/>
      <c r="X29" s="98" t="str">
        <f>IF(February!X29="","",February!X29)</f>
        <v/>
      </c>
      <c r="Y29" s="2" t="str" cm="1">
        <f t="array" ref="Y29">_xlfn.IFS(A29="","",A29=" ","",A29=0,"",TRUE,1)</f>
        <v/>
      </c>
      <c r="Z29" s="2" t="str" cm="1">
        <f t="array" ref="Z29">_xlfn.IFS(K29="","",K29=" ","",K29=0,"",TRUE,1)</f>
        <v/>
      </c>
    </row>
    <row r="30" spans="1:26" ht="23.25" customHeight="1" x14ac:dyDescent="0.35">
      <c r="A30" s="98" t="str">
        <f>IF(February!A30="","",February!A30)</f>
        <v/>
      </c>
      <c r="B30" s="64" t="str">
        <f>February!B30</f>
        <v/>
      </c>
      <c r="C30" s="65" t="str">
        <f>February!C30</f>
        <v/>
      </c>
      <c r="D30" s="64" t="str">
        <f>February!D30</f>
        <v/>
      </c>
      <c r="E30" s="65" t="str">
        <f>February!E30</f>
        <v/>
      </c>
      <c r="F30" s="65" t="str">
        <f>February!F30</f>
        <v/>
      </c>
      <c r="G30" s="65" t="str">
        <f>February!G30</f>
        <v/>
      </c>
      <c r="H30" s="64" t="str">
        <f>February!H30</f>
        <v/>
      </c>
      <c r="I30" s="65" t="str">
        <f>February!I30</f>
        <v/>
      </c>
      <c r="J30" s="65" t="str">
        <f>February!J30</f>
        <v/>
      </c>
      <c r="K30" s="65" t="str">
        <f>February!K30</f>
        <v/>
      </c>
      <c r="L30" s="198">
        <f>February!R30</f>
        <v>0</v>
      </c>
      <c r="M30" s="66"/>
      <c r="N30" s="66"/>
      <c r="O30" s="66"/>
      <c r="P30" s="66"/>
      <c r="Q30" s="66"/>
      <c r="R30" s="49">
        <f t="shared" si="0"/>
        <v>0</v>
      </c>
      <c r="S30" s="65"/>
      <c r="T30" s="71"/>
      <c r="U30" s="72"/>
      <c r="V30" s="135"/>
      <c r="W30" s="135"/>
      <c r="X30" s="98" t="str">
        <f>IF(February!X30="","",February!X30)</f>
        <v/>
      </c>
      <c r="Y30" s="2" t="str" cm="1">
        <f t="array" ref="Y30">_xlfn.IFS(A30="","",A30=" ","",A30=0,"",TRUE,1)</f>
        <v/>
      </c>
      <c r="Z30" s="2" t="str" cm="1">
        <f t="array" ref="Z30">_xlfn.IFS(K30="","",K30=" ","",K30=0,"",TRUE,1)</f>
        <v/>
      </c>
    </row>
    <row r="31" spans="1:26" ht="23.25" customHeight="1" x14ac:dyDescent="0.35">
      <c r="A31" s="98" t="str">
        <f>IF(February!A31="","",February!A31)</f>
        <v/>
      </c>
      <c r="B31" s="64" t="str">
        <f>February!B31</f>
        <v/>
      </c>
      <c r="C31" s="65" t="str">
        <f>February!C31</f>
        <v/>
      </c>
      <c r="D31" s="64" t="str">
        <f>February!D31</f>
        <v/>
      </c>
      <c r="E31" s="65" t="str">
        <f>February!E31</f>
        <v/>
      </c>
      <c r="F31" s="65" t="str">
        <f>February!F31</f>
        <v/>
      </c>
      <c r="G31" s="65" t="str">
        <f>February!G31</f>
        <v/>
      </c>
      <c r="H31" s="64" t="str">
        <f>February!H31</f>
        <v/>
      </c>
      <c r="I31" s="65" t="str">
        <f>February!I31</f>
        <v/>
      </c>
      <c r="J31" s="65" t="str">
        <f>February!J31</f>
        <v/>
      </c>
      <c r="K31" s="65" t="str">
        <f>February!K31</f>
        <v/>
      </c>
      <c r="L31" s="198">
        <f>February!R31</f>
        <v>0</v>
      </c>
      <c r="M31" s="66"/>
      <c r="N31" s="66"/>
      <c r="O31" s="66"/>
      <c r="P31" s="66"/>
      <c r="Q31" s="66"/>
      <c r="R31" s="49">
        <f t="shared" si="0"/>
        <v>0</v>
      </c>
      <c r="S31" s="65"/>
      <c r="T31" s="71"/>
      <c r="U31" s="72"/>
      <c r="V31" s="135"/>
      <c r="W31" s="135"/>
      <c r="X31" s="98" t="str">
        <f>IF(February!X31="","",February!X31)</f>
        <v/>
      </c>
      <c r="Y31" s="2" t="str" cm="1">
        <f t="array" ref="Y31">_xlfn.IFS(A31="","",A31=" ","",A31=0,"",TRUE,1)</f>
        <v/>
      </c>
      <c r="Z31" s="2" t="str" cm="1">
        <f t="array" ref="Z31">_xlfn.IFS(K31="","",K31=" ","",K31=0,"",TRUE,1)</f>
        <v/>
      </c>
    </row>
    <row r="32" spans="1:26" ht="23.25" customHeight="1" x14ac:dyDescent="0.35">
      <c r="A32" s="98" t="str">
        <f>IF(February!A32="","",February!A32)</f>
        <v/>
      </c>
      <c r="B32" s="64" t="str">
        <f>February!B32</f>
        <v/>
      </c>
      <c r="C32" s="65" t="str">
        <f>February!C32</f>
        <v/>
      </c>
      <c r="D32" s="64" t="str">
        <f>February!D32</f>
        <v/>
      </c>
      <c r="E32" s="65" t="str">
        <f>February!E32</f>
        <v/>
      </c>
      <c r="F32" s="65" t="str">
        <f>February!F32</f>
        <v/>
      </c>
      <c r="G32" s="65" t="str">
        <f>February!G32</f>
        <v/>
      </c>
      <c r="H32" s="64" t="str">
        <f>February!H32</f>
        <v/>
      </c>
      <c r="I32" s="65" t="str">
        <f>February!I32</f>
        <v/>
      </c>
      <c r="J32" s="65" t="str">
        <f>February!J32</f>
        <v/>
      </c>
      <c r="K32" s="65" t="str">
        <f>February!K32</f>
        <v/>
      </c>
      <c r="L32" s="198">
        <f>February!R32</f>
        <v>0</v>
      </c>
      <c r="M32" s="66"/>
      <c r="N32" s="66"/>
      <c r="O32" s="66"/>
      <c r="P32" s="66"/>
      <c r="Q32" s="66"/>
      <c r="R32" s="49">
        <f t="shared" si="0"/>
        <v>0</v>
      </c>
      <c r="S32" s="65"/>
      <c r="T32" s="71"/>
      <c r="U32" s="72"/>
      <c r="V32" s="135"/>
      <c r="W32" s="135"/>
      <c r="X32" s="98" t="str">
        <f>IF(February!X32="","",February!X32)</f>
        <v/>
      </c>
      <c r="Y32" s="2" t="str" cm="1">
        <f t="array" ref="Y32">_xlfn.IFS(A32="","",A32=" ","",A32=0,"",TRUE,1)</f>
        <v/>
      </c>
      <c r="Z32" s="2" t="str" cm="1">
        <f t="array" ref="Z32">_xlfn.IFS(K32="","",K32=" ","",K32=0,"",TRUE,1)</f>
        <v/>
      </c>
    </row>
    <row r="33" spans="1:26" ht="23.25" customHeight="1" x14ac:dyDescent="0.35">
      <c r="A33" s="98" t="str">
        <f>IF(February!A33="","",February!A33)</f>
        <v/>
      </c>
      <c r="B33" s="64" t="str">
        <f>February!B33</f>
        <v/>
      </c>
      <c r="C33" s="65" t="str">
        <f>February!C33</f>
        <v/>
      </c>
      <c r="D33" s="64" t="str">
        <f>February!D33</f>
        <v/>
      </c>
      <c r="E33" s="65" t="str">
        <f>February!E33</f>
        <v/>
      </c>
      <c r="F33" s="65" t="str">
        <f>February!F33</f>
        <v/>
      </c>
      <c r="G33" s="65" t="str">
        <f>February!G33</f>
        <v/>
      </c>
      <c r="H33" s="64" t="str">
        <f>February!H33</f>
        <v/>
      </c>
      <c r="I33" s="65" t="str">
        <f>February!I33</f>
        <v/>
      </c>
      <c r="J33" s="65" t="str">
        <f>February!J33</f>
        <v/>
      </c>
      <c r="K33" s="65" t="str">
        <f>February!K33</f>
        <v/>
      </c>
      <c r="L33" s="198">
        <f>February!R33</f>
        <v>0</v>
      </c>
      <c r="M33" s="66"/>
      <c r="N33" s="66"/>
      <c r="O33" s="66"/>
      <c r="P33" s="66"/>
      <c r="Q33" s="66"/>
      <c r="R33" s="49">
        <f t="shared" si="0"/>
        <v>0</v>
      </c>
      <c r="S33" s="65"/>
      <c r="T33" s="71"/>
      <c r="U33" s="72"/>
      <c r="V33" s="135"/>
      <c r="W33" s="135"/>
      <c r="X33" s="98" t="str">
        <f>IF(February!X33="","",February!X33)</f>
        <v/>
      </c>
      <c r="Y33" s="2" t="str" cm="1">
        <f t="array" ref="Y33">_xlfn.IFS(A33="","",A33=" ","",A33=0,"",TRUE,1)</f>
        <v/>
      </c>
      <c r="Z33" s="2" t="str" cm="1">
        <f t="array" ref="Z33">_xlfn.IFS(K33="","",K33=" ","",K33=0,"",TRUE,1)</f>
        <v/>
      </c>
    </row>
    <row r="34" spans="1:26" ht="23.25" customHeight="1" x14ac:dyDescent="0.35">
      <c r="A34" s="98" t="str">
        <f>IF(February!A34="","",February!A34)</f>
        <v/>
      </c>
      <c r="B34" s="64" t="str">
        <f>February!B34</f>
        <v/>
      </c>
      <c r="C34" s="65" t="str">
        <f>February!C34</f>
        <v/>
      </c>
      <c r="D34" s="64" t="str">
        <f>February!D34</f>
        <v/>
      </c>
      <c r="E34" s="65" t="str">
        <f>February!E34</f>
        <v/>
      </c>
      <c r="F34" s="65" t="str">
        <f>February!F34</f>
        <v/>
      </c>
      <c r="G34" s="65" t="str">
        <f>February!G34</f>
        <v/>
      </c>
      <c r="H34" s="64" t="str">
        <f>February!H34</f>
        <v/>
      </c>
      <c r="I34" s="65" t="str">
        <f>February!I34</f>
        <v/>
      </c>
      <c r="J34" s="65" t="str">
        <f>February!J34</f>
        <v/>
      </c>
      <c r="K34" s="65" t="str">
        <f>February!K34</f>
        <v/>
      </c>
      <c r="L34" s="198">
        <f>February!R34</f>
        <v>0</v>
      </c>
      <c r="M34" s="66"/>
      <c r="N34" s="66"/>
      <c r="O34" s="66"/>
      <c r="P34" s="66"/>
      <c r="Q34" s="66"/>
      <c r="R34" s="49">
        <f t="shared" si="0"/>
        <v>0</v>
      </c>
      <c r="S34" s="65"/>
      <c r="T34" s="71"/>
      <c r="U34" s="72"/>
      <c r="V34" s="135"/>
      <c r="W34" s="135"/>
      <c r="X34" s="98" t="str">
        <f>IF(February!X34="","",February!X34)</f>
        <v/>
      </c>
      <c r="Y34" s="2" t="str" cm="1">
        <f t="array" ref="Y34">_xlfn.IFS(A34="","",A34=" ","",A34=0,"",TRUE,1)</f>
        <v/>
      </c>
      <c r="Z34" s="2" t="str" cm="1">
        <f t="array" ref="Z34">_xlfn.IFS(K34="","",K34=" ","",K34=0,"",TRUE,1)</f>
        <v/>
      </c>
    </row>
    <row r="35" spans="1:26" ht="23.25" customHeight="1" x14ac:dyDescent="0.35">
      <c r="A35" s="98" t="str">
        <f>IF(February!A35="","",February!A35)</f>
        <v/>
      </c>
      <c r="B35" s="64" t="str">
        <f>February!B35</f>
        <v/>
      </c>
      <c r="C35" s="65" t="str">
        <f>February!C35</f>
        <v/>
      </c>
      <c r="D35" s="64" t="str">
        <f>February!D35</f>
        <v/>
      </c>
      <c r="E35" s="65" t="str">
        <f>February!E35</f>
        <v/>
      </c>
      <c r="F35" s="65" t="str">
        <f>February!F35</f>
        <v/>
      </c>
      <c r="G35" s="65" t="str">
        <f>February!G35</f>
        <v/>
      </c>
      <c r="H35" s="64" t="str">
        <f>February!H35</f>
        <v/>
      </c>
      <c r="I35" s="65" t="str">
        <f>February!I35</f>
        <v/>
      </c>
      <c r="J35" s="65" t="str">
        <f>February!J35</f>
        <v/>
      </c>
      <c r="K35" s="65" t="str">
        <f>February!K35</f>
        <v/>
      </c>
      <c r="L35" s="198">
        <f>February!R35</f>
        <v>0</v>
      </c>
      <c r="M35" s="66"/>
      <c r="N35" s="66"/>
      <c r="O35" s="66"/>
      <c r="P35" s="66"/>
      <c r="Q35" s="66"/>
      <c r="R35" s="49">
        <f t="shared" si="0"/>
        <v>0</v>
      </c>
      <c r="S35" s="65"/>
      <c r="T35" s="71"/>
      <c r="U35" s="72"/>
      <c r="V35" s="135"/>
      <c r="W35" s="135"/>
      <c r="X35" s="98" t="str">
        <f>IF(February!X35="","",February!X35)</f>
        <v/>
      </c>
      <c r="Y35" s="2" t="str" cm="1">
        <f t="array" ref="Y35">_xlfn.IFS(A35="","",A35=" ","",A35=0,"",TRUE,1)</f>
        <v/>
      </c>
      <c r="Z35" s="2" t="str" cm="1">
        <f t="array" ref="Z35">_xlfn.IFS(K35="","",K35=" ","",K35=0,"",TRUE,1)</f>
        <v/>
      </c>
    </row>
    <row r="36" spans="1:26" ht="23.25" customHeight="1" x14ac:dyDescent="0.35">
      <c r="A36" s="98" t="str">
        <f>IF(February!A36="","",February!A36)</f>
        <v/>
      </c>
      <c r="B36" s="64" t="str">
        <f>February!B36</f>
        <v/>
      </c>
      <c r="C36" s="65" t="str">
        <f>February!C36</f>
        <v/>
      </c>
      <c r="D36" s="64" t="str">
        <f>February!D36</f>
        <v/>
      </c>
      <c r="E36" s="65" t="str">
        <f>February!E36</f>
        <v/>
      </c>
      <c r="F36" s="65" t="str">
        <f>February!F36</f>
        <v/>
      </c>
      <c r="G36" s="65" t="str">
        <f>February!G36</f>
        <v/>
      </c>
      <c r="H36" s="64" t="str">
        <f>February!H36</f>
        <v/>
      </c>
      <c r="I36" s="65" t="str">
        <f>February!I36</f>
        <v/>
      </c>
      <c r="J36" s="65" t="str">
        <f>February!J36</f>
        <v/>
      </c>
      <c r="K36" s="65" t="str">
        <f>February!K36</f>
        <v/>
      </c>
      <c r="L36" s="198">
        <f>February!R36</f>
        <v>0</v>
      </c>
      <c r="M36" s="66"/>
      <c r="N36" s="66"/>
      <c r="O36" s="66"/>
      <c r="P36" s="66"/>
      <c r="Q36" s="66"/>
      <c r="R36" s="49">
        <f t="shared" si="0"/>
        <v>0</v>
      </c>
      <c r="S36" s="65"/>
      <c r="T36" s="71"/>
      <c r="U36" s="72"/>
      <c r="V36" s="135"/>
      <c r="W36" s="135"/>
      <c r="X36" s="98" t="str">
        <f>IF(February!X36="","",February!X36)</f>
        <v/>
      </c>
      <c r="Y36" s="2" t="str" cm="1">
        <f t="array" ref="Y36">_xlfn.IFS(A36="","",A36=" ","",A36=0,"",TRUE,1)</f>
        <v/>
      </c>
      <c r="Z36" s="2" t="str" cm="1">
        <f t="array" ref="Z36">_xlfn.IFS(K36="","",K36=" ","",K36=0,"",TRUE,1)</f>
        <v/>
      </c>
    </row>
    <row r="37" spans="1:26" ht="23.25" customHeight="1" x14ac:dyDescent="0.35">
      <c r="A37" s="98" t="str">
        <f>IF(February!A37="","",February!A37)</f>
        <v/>
      </c>
      <c r="B37" s="64" t="str">
        <f>February!B37</f>
        <v/>
      </c>
      <c r="C37" s="65" t="str">
        <f>February!C37</f>
        <v/>
      </c>
      <c r="D37" s="64" t="str">
        <f>February!D37</f>
        <v/>
      </c>
      <c r="E37" s="65" t="str">
        <f>February!E37</f>
        <v/>
      </c>
      <c r="F37" s="65" t="str">
        <f>February!F37</f>
        <v/>
      </c>
      <c r="G37" s="65" t="str">
        <f>February!G37</f>
        <v/>
      </c>
      <c r="H37" s="64" t="str">
        <f>February!H37</f>
        <v/>
      </c>
      <c r="I37" s="65" t="str">
        <f>February!I37</f>
        <v/>
      </c>
      <c r="J37" s="65" t="str">
        <f>February!J37</f>
        <v/>
      </c>
      <c r="K37" s="65" t="str">
        <f>February!K37</f>
        <v/>
      </c>
      <c r="L37" s="198">
        <f>February!R37</f>
        <v>0</v>
      </c>
      <c r="M37" s="66"/>
      <c r="N37" s="66"/>
      <c r="O37" s="66"/>
      <c r="P37" s="66"/>
      <c r="Q37" s="66"/>
      <c r="R37" s="49">
        <f t="shared" si="0"/>
        <v>0</v>
      </c>
      <c r="S37" s="65"/>
      <c r="T37" s="71"/>
      <c r="U37" s="72"/>
      <c r="V37" s="135"/>
      <c r="W37" s="135"/>
      <c r="X37" s="98" t="str">
        <f>IF(February!X37="","",February!X37)</f>
        <v/>
      </c>
      <c r="Y37" s="2" t="str" cm="1">
        <f t="array" ref="Y37">_xlfn.IFS(A37="","",A37=" ","",A37=0,"",TRUE,1)</f>
        <v/>
      </c>
      <c r="Z37" s="2" t="str" cm="1">
        <f t="array" ref="Z37">_xlfn.IFS(K37="","",K37=" ","",K37=0,"",TRUE,1)</f>
        <v/>
      </c>
    </row>
    <row r="38" spans="1:26" ht="23.25" customHeight="1" x14ac:dyDescent="0.35">
      <c r="A38" s="98" t="str">
        <f>IF(February!A38="","",February!A38)</f>
        <v/>
      </c>
      <c r="B38" s="64" t="str">
        <f>February!B38</f>
        <v/>
      </c>
      <c r="C38" s="65" t="str">
        <f>February!C38</f>
        <v/>
      </c>
      <c r="D38" s="64" t="str">
        <f>February!D38</f>
        <v/>
      </c>
      <c r="E38" s="65" t="str">
        <f>February!E38</f>
        <v/>
      </c>
      <c r="F38" s="65" t="str">
        <f>February!F38</f>
        <v/>
      </c>
      <c r="G38" s="65" t="str">
        <f>February!G38</f>
        <v/>
      </c>
      <c r="H38" s="64" t="str">
        <f>February!H38</f>
        <v/>
      </c>
      <c r="I38" s="65" t="str">
        <f>February!I38</f>
        <v/>
      </c>
      <c r="J38" s="65" t="str">
        <f>February!J38</f>
        <v/>
      </c>
      <c r="K38" s="65" t="str">
        <f>February!K38</f>
        <v/>
      </c>
      <c r="L38" s="198">
        <f>February!R38</f>
        <v>0</v>
      </c>
      <c r="M38" s="66"/>
      <c r="N38" s="66"/>
      <c r="O38" s="66"/>
      <c r="P38" s="66"/>
      <c r="Q38" s="66"/>
      <c r="R38" s="49">
        <f t="shared" si="0"/>
        <v>0</v>
      </c>
      <c r="S38" s="65"/>
      <c r="T38" s="71"/>
      <c r="U38" s="72"/>
      <c r="V38" s="135"/>
      <c r="W38" s="135"/>
      <c r="X38" s="98" t="str">
        <f>IF(February!X38="","",February!X38)</f>
        <v/>
      </c>
      <c r="Y38" s="2" t="str" cm="1">
        <f t="array" ref="Y38">_xlfn.IFS(A38="","",A38=" ","",A38=0,"",TRUE,1)</f>
        <v/>
      </c>
      <c r="Z38" s="2" t="str" cm="1">
        <f t="array" ref="Z38">_xlfn.IFS(K38="","",K38=" ","",K38=0,"",TRUE,1)</f>
        <v/>
      </c>
    </row>
    <row r="39" spans="1:26" ht="23.25" customHeight="1" x14ac:dyDescent="0.35">
      <c r="A39" s="98" t="str">
        <f>IF(February!A39="","",February!A39)</f>
        <v/>
      </c>
      <c r="B39" s="64" t="str">
        <f>February!B39</f>
        <v/>
      </c>
      <c r="C39" s="65" t="str">
        <f>February!C39</f>
        <v/>
      </c>
      <c r="D39" s="64" t="str">
        <f>February!D39</f>
        <v/>
      </c>
      <c r="E39" s="65" t="str">
        <f>February!E39</f>
        <v/>
      </c>
      <c r="F39" s="65" t="str">
        <f>February!F39</f>
        <v/>
      </c>
      <c r="G39" s="65" t="str">
        <f>February!G39</f>
        <v/>
      </c>
      <c r="H39" s="64" t="str">
        <f>February!H39</f>
        <v/>
      </c>
      <c r="I39" s="65" t="str">
        <f>February!I39</f>
        <v/>
      </c>
      <c r="J39" s="65" t="str">
        <f>February!J39</f>
        <v/>
      </c>
      <c r="K39" s="65" t="str">
        <f>February!K39</f>
        <v/>
      </c>
      <c r="L39" s="198">
        <f>February!R39</f>
        <v>0</v>
      </c>
      <c r="M39" s="66"/>
      <c r="N39" s="66"/>
      <c r="O39" s="66"/>
      <c r="P39" s="66"/>
      <c r="Q39" s="66"/>
      <c r="R39" s="49">
        <f t="shared" si="0"/>
        <v>0</v>
      </c>
      <c r="S39" s="65"/>
      <c r="T39" s="71"/>
      <c r="U39" s="72"/>
      <c r="V39" s="135"/>
      <c r="W39" s="135"/>
      <c r="X39" s="98" t="str">
        <f>IF(February!X39="","",February!X39)</f>
        <v/>
      </c>
      <c r="Y39" s="2" t="str" cm="1">
        <f t="array" ref="Y39">_xlfn.IFS(A39="","",A39=" ","",A39=0,"",TRUE,1)</f>
        <v/>
      </c>
      <c r="Z39" s="2" t="str" cm="1">
        <f t="array" ref="Z39">_xlfn.IFS(K39="","",K39=" ","",K39=0,"",TRUE,1)</f>
        <v/>
      </c>
    </row>
    <row r="40" spans="1:26" ht="23.25" customHeight="1" x14ac:dyDescent="0.35">
      <c r="A40" s="98" t="str">
        <f>IF(February!A40="","",February!A40)</f>
        <v/>
      </c>
      <c r="B40" s="64" t="str">
        <f>February!B40</f>
        <v/>
      </c>
      <c r="C40" s="65" t="str">
        <f>February!C40</f>
        <v/>
      </c>
      <c r="D40" s="64" t="str">
        <f>February!D40</f>
        <v/>
      </c>
      <c r="E40" s="65" t="str">
        <f>February!E40</f>
        <v/>
      </c>
      <c r="F40" s="65" t="str">
        <f>February!F40</f>
        <v/>
      </c>
      <c r="G40" s="65" t="str">
        <f>February!G40</f>
        <v/>
      </c>
      <c r="H40" s="64" t="str">
        <f>February!H40</f>
        <v/>
      </c>
      <c r="I40" s="65" t="str">
        <f>February!I40</f>
        <v/>
      </c>
      <c r="J40" s="65" t="str">
        <f>February!J40</f>
        <v/>
      </c>
      <c r="K40" s="65" t="str">
        <f>February!K40</f>
        <v/>
      </c>
      <c r="L40" s="198">
        <f>February!R40</f>
        <v>0</v>
      </c>
      <c r="M40" s="66"/>
      <c r="N40" s="66"/>
      <c r="O40" s="66"/>
      <c r="P40" s="66"/>
      <c r="Q40" s="66"/>
      <c r="R40" s="49">
        <f t="shared" si="0"/>
        <v>0</v>
      </c>
      <c r="S40" s="65"/>
      <c r="T40" s="71"/>
      <c r="U40" s="72"/>
      <c r="V40" s="135"/>
      <c r="W40" s="135"/>
      <c r="X40" s="98" t="str">
        <f>IF(February!X40="","",February!X40)</f>
        <v/>
      </c>
      <c r="Y40" s="2" t="str" cm="1">
        <f t="array" ref="Y40">_xlfn.IFS(A40="","",A40=" ","",A40=0,"",TRUE,1)</f>
        <v/>
      </c>
      <c r="Z40" s="2" t="str" cm="1">
        <f t="array" ref="Z40">_xlfn.IFS(K40="","",K40=" ","",K40=0,"",TRUE,1)</f>
        <v/>
      </c>
    </row>
    <row r="41" spans="1:26" ht="23.25" customHeight="1" x14ac:dyDescent="0.35">
      <c r="A41" s="98" t="str">
        <f>IF(February!A41="","",February!A41)</f>
        <v/>
      </c>
      <c r="B41" s="64" t="str">
        <f>February!B41</f>
        <v/>
      </c>
      <c r="C41" s="65" t="str">
        <f>February!C41</f>
        <v/>
      </c>
      <c r="D41" s="64" t="str">
        <f>February!D41</f>
        <v/>
      </c>
      <c r="E41" s="65" t="str">
        <f>February!E41</f>
        <v/>
      </c>
      <c r="F41" s="65" t="str">
        <f>February!F41</f>
        <v/>
      </c>
      <c r="G41" s="65" t="str">
        <f>February!G41</f>
        <v/>
      </c>
      <c r="H41" s="64" t="str">
        <f>February!H41</f>
        <v/>
      </c>
      <c r="I41" s="65" t="str">
        <f>February!I41</f>
        <v/>
      </c>
      <c r="J41" s="65" t="str">
        <f>February!J41</f>
        <v/>
      </c>
      <c r="K41" s="65" t="str">
        <f>February!K41</f>
        <v/>
      </c>
      <c r="L41" s="198">
        <f>February!R41</f>
        <v>0</v>
      </c>
      <c r="M41" s="66"/>
      <c r="N41" s="66"/>
      <c r="O41" s="66"/>
      <c r="P41" s="66"/>
      <c r="Q41" s="66"/>
      <c r="R41" s="49">
        <f t="shared" si="0"/>
        <v>0</v>
      </c>
      <c r="S41" s="65"/>
      <c r="T41" s="71"/>
      <c r="U41" s="72"/>
      <c r="V41" s="135"/>
      <c r="W41" s="135"/>
      <c r="X41" s="98" t="str">
        <f>IF(February!X41="","",February!X41)</f>
        <v/>
      </c>
      <c r="Y41" s="2" t="str" cm="1">
        <f t="array" ref="Y41">_xlfn.IFS(A41="","",A41=" ","",A41=0,"",TRUE,1)</f>
        <v/>
      </c>
      <c r="Z41" s="2" t="str" cm="1">
        <f t="array" ref="Z41">_xlfn.IFS(K41="","",K41=" ","",K41=0,"",TRUE,1)</f>
        <v/>
      </c>
    </row>
    <row r="42" spans="1:26" ht="23.25" customHeight="1" x14ac:dyDescent="0.35">
      <c r="A42" s="98" t="str">
        <f>IF(February!A42="","",February!A42)</f>
        <v/>
      </c>
      <c r="B42" s="64" t="str">
        <f>February!B42</f>
        <v/>
      </c>
      <c r="C42" s="65" t="str">
        <f>February!C42</f>
        <v/>
      </c>
      <c r="D42" s="64" t="str">
        <f>February!D42</f>
        <v/>
      </c>
      <c r="E42" s="65" t="str">
        <f>February!E42</f>
        <v/>
      </c>
      <c r="F42" s="65" t="str">
        <f>February!F42</f>
        <v/>
      </c>
      <c r="G42" s="65" t="str">
        <f>February!G42</f>
        <v/>
      </c>
      <c r="H42" s="64" t="str">
        <f>February!H42</f>
        <v/>
      </c>
      <c r="I42" s="65" t="str">
        <f>February!I42</f>
        <v/>
      </c>
      <c r="J42" s="65" t="str">
        <f>February!J42</f>
        <v/>
      </c>
      <c r="K42" s="65" t="str">
        <f>February!K42</f>
        <v/>
      </c>
      <c r="L42" s="198">
        <f>February!R42</f>
        <v>0</v>
      </c>
      <c r="M42" s="66"/>
      <c r="N42" s="66"/>
      <c r="O42" s="66"/>
      <c r="P42" s="66"/>
      <c r="Q42" s="66"/>
      <c r="R42" s="49">
        <f t="shared" si="0"/>
        <v>0</v>
      </c>
      <c r="S42" s="65"/>
      <c r="T42" s="71"/>
      <c r="U42" s="72"/>
      <c r="V42" s="135"/>
      <c r="W42" s="135"/>
      <c r="X42" s="98" t="str">
        <f>IF(February!X42="","",February!X42)</f>
        <v/>
      </c>
      <c r="Y42" s="2" t="str" cm="1">
        <f t="array" ref="Y42">_xlfn.IFS(A42="","",A42=" ","",A42=0,"",TRUE,1)</f>
        <v/>
      </c>
      <c r="Z42" s="2" t="str" cm="1">
        <f t="array" ref="Z42">_xlfn.IFS(K42="","",K42=" ","",K42=0,"",TRUE,1)</f>
        <v/>
      </c>
    </row>
    <row r="43" spans="1:26" ht="23.25" customHeight="1" x14ac:dyDescent="0.35">
      <c r="A43" s="98" t="str">
        <f>IF(February!A43="","",February!A43)</f>
        <v/>
      </c>
      <c r="B43" s="64" t="str">
        <f>February!B43</f>
        <v/>
      </c>
      <c r="C43" s="65" t="str">
        <f>February!C43</f>
        <v/>
      </c>
      <c r="D43" s="64" t="str">
        <f>February!D43</f>
        <v/>
      </c>
      <c r="E43" s="65" t="str">
        <f>February!E43</f>
        <v/>
      </c>
      <c r="F43" s="65" t="str">
        <f>February!F43</f>
        <v/>
      </c>
      <c r="G43" s="65" t="str">
        <f>February!G43</f>
        <v/>
      </c>
      <c r="H43" s="64" t="str">
        <f>February!H43</f>
        <v/>
      </c>
      <c r="I43" s="65" t="str">
        <f>February!I43</f>
        <v/>
      </c>
      <c r="J43" s="65" t="str">
        <f>February!J43</f>
        <v/>
      </c>
      <c r="K43" s="65" t="str">
        <f>February!K43</f>
        <v/>
      </c>
      <c r="L43" s="198">
        <f>February!R43</f>
        <v>0</v>
      </c>
      <c r="M43" s="66"/>
      <c r="N43" s="66"/>
      <c r="O43" s="66"/>
      <c r="P43" s="66"/>
      <c r="Q43" s="66"/>
      <c r="R43" s="49">
        <f t="shared" si="0"/>
        <v>0</v>
      </c>
      <c r="S43" s="65"/>
      <c r="T43" s="71"/>
      <c r="U43" s="72"/>
      <c r="V43" s="135"/>
      <c r="W43" s="135"/>
      <c r="X43" s="98" t="str">
        <f>IF(February!X43="","",February!X43)</f>
        <v/>
      </c>
      <c r="Y43" s="2" t="str" cm="1">
        <f t="array" ref="Y43">_xlfn.IFS(A43="","",A43=" ","",A43=0,"",TRUE,1)</f>
        <v/>
      </c>
      <c r="Z43" s="2" t="str" cm="1">
        <f t="array" ref="Z43">_xlfn.IFS(K43="","",K43=" ","",K43=0,"",TRUE,1)</f>
        <v/>
      </c>
    </row>
    <row r="44" spans="1:26" ht="23.25" customHeight="1" x14ac:dyDescent="0.35">
      <c r="A44" s="98" t="str">
        <f>IF(February!A44="","",February!A44)</f>
        <v/>
      </c>
      <c r="B44" s="64" t="str">
        <f>February!B44</f>
        <v/>
      </c>
      <c r="C44" s="65" t="str">
        <f>February!C44</f>
        <v/>
      </c>
      <c r="D44" s="64" t="str">
        <f>February!D44</f>
        <v/>
      </c>
      <c r="E44" s="65" t="str">
        <f>February!E44</f>
        <v/>
      </c>
      <c r="F44" s="65" t="str">
        <f>February!F44</f>
        <v/>
      </c>
      <c r="G44" s="65" t="str">
        <f>February!G44</f>
        <v/>
      </c>
      <c r="H44" s="64" t="str">
        <f>February!H44</f>
        <v/>
      </c>
      <c r="I44" s="65" t="str">
        <f>February!I44</f>
        <v/>
      </c>
      <c r="J44" s="65" t="str">
        <f>February!J44</f>
        <v/>
      </c>
      <c r="K44" s="65" t="str">
        <f>February!K44</f>
        <v/>
      </c>
      <c r="L44" s="198">
        <f>February!R44</f>
        <v>0</v>
      </c>
      <c r="M44" s="66"/>
      <c r="N44" s="66"/>
      <c r="O44" s="66"/>
      <c r="P44" s="66"/>
      <c r="Q44" s="66"/>
      <c r="R44" s="49">
        <f t="shared" si="0"/>
        <v>0</v>
      </c>
      <c r="S44" s="65"/>
      <c r="T44" s="71"/>
      <c r="U44" s="72"/>
      <c r="V44" s="135"/>
      <c r="W44" s="135"/>
      <c r="X44" s="98" t="str">
        <f>IF(February!X44="","",February!X44)</f>
        <v/>
      </c>
      <c r="Y44" s="2" t="str" cm="1">
        <f t="array" ref="Y44">_xlfn.IFS(A44="","",A44=" ","",A44=0,"",TRUE,1)</f>
        <v/>
      </c>
      <c r="Z44" s="2" t="str" cm="1">
        <f t="array" ref="Z44">_xlfn.IFS(K44="","",K44=" ","",K44=0,"",TRUE,1)</f>
        <v/>
      </c>
    </row>
    <row r="45" spans="1:26" ht="23.25" customHeight="1" x14ac:dyDescent="0.35">
      <c r="A45" s="98" t="str">
        <f>IF(February!A45="","",February!A45)</f>
        <v/>
      </c>
      <c r="B45" s="64" t="str">
        <f>February!B45</f>
        <v/>
      </c>
      <c r="C45" s="65" t="str">
        <f>February!C45</f>
        <v/>
      </c>
      <c r="D45" s="64" t="str">
        <f>February!D45</f>
        <v/>
      </c>
      <c r="E45" s="65" t="str">
        <f>February!E45</f>
        <v/>
      </c>
      <c r="F45" s="65" t="str">
        <f>February!F45</f>
        <v/>
      </c>
      <c r="G45" s="65" t="str">
        <f>February!G45</f>
        <v/>
      </c>
      <c r="H45" s="64" t="str">
        <f>February!H45</f>
        <v/>
      </c>
      <c r="I45" s="65" t="str">
        <f>February!I45</f>
        <v/>
      </c>
      <c r="J45" s="65" t="str">
        <f>February!J45</f>
        <v/>
      </c>
      <c r="K45" s="65" t="str">
        <f>February!K45</f>
        <v/>
      </c>
      <c r="L45" s="198">
        <f>February!R45</f>
        <v>0</v>
      </c>
      <c r="M45" s="66"/>
      <c r="N45" s="66"/>
      <c r="O45" s="66"/>
      <c r="P45" s="66"/>
      <c r="Q45" s="66"/>
      <c r="R45" s="49">
        <f t="shared" si="0"/>
        <v>0</v>
      </c>
      <c r="S45" s="65"/>
      <c r="T45" s="71"/>
      <c r="U45" s="72"/>
      <c r="V45" s="135"/>
      <c r="W45" s="135"/>
      <c r="X45" s="98" t="str">
        <f>IF(February!X45="","",February!X45)</f>
        <v/>
      </c>
      <c r="Y45" s="2" t="str" cm="1">
        <f t="array" ref="Y45">_xlfn.IFS(A45="","",A45=" ","",A45=0,"",TRUE,1)</f>
        <v/>
      </c>
      <c r="Z45" s="2" t="str" cm="1">
        <f t="array" ref="Z45">_xlfn.IFS(K45="","",K45=" ","",K45=0,"",TRUE,1)</f>
        <v/>
      </c>
    </row>
    <row r="46" spans="1:26" ht="23.25" customHeight="1" x14ac:dyDescent="0.35">
      <c r="A46" s="98" t="str">
        <f>IF(February!A46="","",February!A46)</f>
        <v/>
      </c>
      <c r="B46" s="64" t="str">
        <f>February!B46</f>
        <v/>
      </c>
      <c r="C46" s="65" t="str">
        <f>February!C46</f>
        <v/>
      </c>
      <c r="D46" s="64" t="str">
        <f>February!D46</f>
        <v/>
      </c>
      <c r="E46" s="65" t="str">
        <f>February!E46</f>
        <v/>
      </c>
      <c r="F46" s="65" t="str">
        <f>February!F46</f>
        <v/>
      </c>
      <c r="G46" s="65" t="str">
        <f>February!G46</f>
        <v/>
      </c>
      <c r="H46" s="64" t="str">
        <f>February!H46</f>
        <v/>
      </c>
      <c r="I46" s="65" t="str">
        <f>February!I46</f>
        <v/>
      </c>
      <c r="J46" s="65" t="str">
        <f>February!J46</f>
        <v/>
      </c>
      <c r="K46" s="65" t="str">
        <f>February!K46</f>
        <v/>
      </c>
      <c r="L46" s="198">
        <f>February!R46</f>
        <v>0</v>
      </c>
      <c r="M46" s="66"/>
      <c r="N46" s="66"/>
      <c r="O46" s="66"/>
      <c r="P46" s="66"/>
      <c r="Q46" s="66"/>
      <c r="R46" s="49">
        <f t="shared" si="0"/>
        <v>0</v>
      </c>
      <c r="S46" s="65"/>
      <c r="T46" s="71"/>
      <c r="U46" s="72"/>
      <c r="V46" s="135"/>
      <c r="W46" s="135"/>
      <c r="X46" s="98" t="str">
        <f>IF(February!X46="","",February!X46)</f>
        <v/>
      </c>
      <c r="Y46" s="2" t="str" cm="1">
        <f t="array" ref="Y46">_xlfn.IFS(A46="","",A46=" ","",A46=0,"",TRUE,1)</f>
        <v/>
      </c>
      <c r="Z46" s="2" t="str" cm="1">
        <f t="array" ref="Z46">_xlfn.IFS(K46="","",K46=" ","",K46=0,"",TRUE,1)</f>
        <v/>
      </c>
    </row>
    <row r="47" spans="1:26" ht="23.25" customHeight="1" x14ac:dyDescent="0.35">
      <c r="A47" s="98" t="str">
        <f>IF(February!A47="","",February!A47)</f>
        <v/>
      </c>
      <c r="B47" s="64" t="str">
        <f>February!B47</f>
        <v/>
      </c>
      <c r="C47" s="65" t="str">
        <f>February!C47</f>
        <v/>
      </c>
      <c r="D47" s="64" t="str">
        <f>February!D47</f>
        <v/>
      </c>
      <c r="E47" s="65" t="str">
        <f>February!E47</f>
        <v/>
      </c>
      <c r="F47" s="65" t="str">
        <f>February!F47</f>
        <v/>
      </c>
      <c r="G47" s="65" t="str">
        <f>February!G47</f>
        <v/>
      </c>
      <c r="H47" s="64" t="str">
        <f>February!H47</f>
        <v/>
      </c>
      <c r="I47" s="65" t="str">
        <f>February!I47</f>
        <v/>
      </c>
      <c r="J47" s="65" t="str">
        <f>February!J47</f>
        <v/>
      </c>
      <c r="K47" s="65" t="str">
        <f>February!K47</f>
        <v/>
      </c>
      <c r="L47" s="198">
        <f>February!R47</f>
        <v>0</v>
      </c>
      <c r="M47" s="66"/>
      <c r="N47" s="66"/>
      <c r="O47" s="66"/>
      <c r="P47" s="66"/>
      <c r="Q47" s="66"/>
      <c r="R47" s="49">
        <f t="shared" si="0"/>
        <v>0</v>
      </c>
      <c r="S47" s="65"/>
      <c r="T47" s="71"/>
      <c r="U47" s="72"/>
      <c r="V47" s="135"/>
      <c r="W47" s="135"/>
      <c r="X47" s="98" t="str">
        <f>IF(February!X47="","",February!X47)</f>
        <v/>
      </c>
      <c r="Y47" s="2" t="str" cm="1">
        <f t="array" ref="Y47">_xlfn.IFS(A47="","",A47=" ","",A47=0,"",TRUE,1)</f>
        <v/>
      </c>
      <c r="Z47" s="2" t="str" cm="1">
        <f t="array" ref="Z47">_xlfn.IFS(K47="","",K47=" ","",K47=0,"",TRUE,1)</f>
        <v/>
      </c>
    </row>
    <row r="48" spans="1:26" ht="23.25" customHeight="1" x14ac:dyDescent="0.35">
      <c r="A48" s="98" t="str">
        <f>IF(February!A48="","",February!A48)</f>
        <v/>
      </c>
      <c r="B48" s="64" t="str">
        <f>February!B48</f>
        <v/>
      </c>
      <c r="C48" s="65" t="str">
        <f>February!C48</f>
        <v/>
      </c>
      <c r="D48" s="64" t="str">
        <f>February!D48</f>
        <v/>
      </c>
      <c r="E48" s="65" t="str">
        <f>February!E48</f>
        <v/>
      </c>
      <c r="F48" s="65" t="str">
        <f>February!F48</f>
        <v/>
      </c>
      <c r="G48" s="65" t="str">
        <f>February!G48</f>
        <v/>
      </c>
      <c r="H48" s="64" t="str">
        <f>February!H48</f>
        <v/>
      </c>
      <c r="I48" s="65" t="str">
        <f>February!I48</f>
        <v/>
      </c>
      <c r="J48" s="65" t="str">
        <f>February!J48</f>
        <v/>
      </c>
      <c r="K48" s="65" t="str">
        <f>February!K48</f>
        <v/>
      </c>
      <c r="L48" s="198">
        <f>February!R48</f>
        <v>0</v>
      </c>
      <c r="M48" s="66"/>
      <c r="N48" s="66"/>
      <c r="O48" s="66"/>
      <c r="P48" s="66"/>
      <c r="Q48" s="66"/>
      <c r="R48" s="49">
        <f t="shared" si="0"/>
        <v>0</v>
      </c>
      <c r="S48" s="65"/>
      <c r="T48" s="71"/>
      <c r="U48" s="72"/>
      <c r="V48" s="135"/>
      <c r="W48" s="135"/>
      <c r="X48" s="98" t="str">
        <f>IF(February!X48="","",February!X48)</f>
        <v/>
      </c>
      <c r="Y48" s="2" t="str" cm="1">
        <f t="array" ref="Y48">_xlfn.IFS(A48="","",A48=" ","",A48=0,"",TRUE,1)</f>
        <v/>
      </c>
      <c r="Z48" s="2" t="str" cm="1">
        <f t="array" ref="Z48">_xlfn.IFS(K48="","",K48=" ","",K48=0,"",TRUE,1)</f>
        <v/>
      </c>
    </row>
    <row r="49" spans="1:26" ht="23.25" customHeight="1" x14ac:dyDescent="0.35">
      <c r="A49" s="98" t="str">
        <f>IF(February!A49="","",February!A49)</f>
        <v/>
      </c>
      <c r="B49" s="64" t="str">
        <f>February!B49</f>
        <v/>
      </c>
      <c r="C49" s="65" t="str">
        <f>February!C49</f>
        <v/>
      </c>
      <c r="D49" s="64" t="str">
        <f>February!D49</f>
        <v/>
      </c>
      <c r="E49" s="65" t="str">
        <f>February!E49</f>
        <v/>
      </c>
      <c r="F49" s="65" t="str">
        <f>February!F49</f>
        <v/>
      </c>
      <c r="G49" s="65" t="str">
        <f>February!G49</f>
        <v/>
      </c>
      <c r="H49" s="64" t="str">
        <f>February!H49</f>
        <v/>
      </c>
      <c r="I49" s="65" t="str">
        <f>February!I49</f>
        <v/>
      </c>
      <c r="J49" s="65" t="str">
        <f>February!J49</f>
        <v/>
      </c>
      <c r="K49" s="65" t="str">
        <f>February!K49</f>
        <v/>
      </c>
      <c r="L49" s="198">
        <f>February!R49</f>
        <v>0</v>
      </c>
      <c r="M49" s="66"/>
      <c r="N49" s="66"/>
      <c r="O49" s="66"/>
      <c r="P49" s="66"/>
      <c r="Q49" s="66"/>
      <c r="R49" s="49">
        <f t="shared" si="0"/>
        <v>0</v>
      </c>
      <c r="S49" s="65"/>
      <c r="T49" s="71"/>
      <c r="U49" s="72"/>
      <c r="V49" s="135"/>
      <c r="W49" s="135"/>
      <c r="X49" s="98" t="str">
        <f>IF(February!X49="","",February!X49)</f>
        <v/>
      </c>
      <c r="Y49" s="2" t="str" cm="1">
        <f t="array" ref="Y49">_xlfn.IFS(A49="","",A49=" ","",A49=0,"",TRUE,1)</f>
        <v/>
      </c>
      <c r="Z49" s="2" t="str" cm="1">
        <f t="array" ref="Z49">_xlfn.IFS(K49="","",K49=" ","",K49=0,"",TRUE,1)</f>
        <v/>
      </c>
    </row>
    <row r="50" spans="1:26" ht="23.25" customHeight="1" x14ac:dyDescent="0.35">
      <c r="A50" s="98" t="str">
        <f>IF(February!A50="","",February!A50)</f>
        <v/>
      </c>
      <c r="B50" s="64" t="str">
        <f>February!B50</f>
        <v/>
      </c>
      <c r="C50" s="65" t="str">
        <f>February!C50</f>
        <v/>
      </c>
      <c r="D50" s="64" t="str">
        <f>February!D50</f>
        <v/>
      </c>
      <c r="E50" s="65" t="str">
        <f>February!E50</f>
        <v/>
      </c>
      <c r="F50" s="65" t="str">
        <f>February!F50</f>
        <v/>
      </c>
      <c r="G50" s="65" t="str">
        <f>February!G50</f>
        <v/>
      </c>
      <c r="H50" s="64" t="str">
        <f>February!H50</f>
        <v/>
      </c>
      <c r="I50" s="65" t="str">
        <f>February!I50</f>
        <v/>
      </c>
      <c r="J50" s="65" t="str">
        <f>February!J50</f>
        <v/>
      </c>
      <c r="K50" s="65" t="str">
        <f>February!K50</f>
        <v/>
      </c>
      <c r="L50" s="198">
        <f>February!R50</f>
        <v>0</v>
      </c>
      <c r="M50" s="66"/>
      <c r="N50" s="66"/>
      <c r="O50" s="66"/>
      <c r="P50" s="66"/>
      <c r="Q50" s="66"/>
      <c r="R50" s="49">
        <f t="shared" si="0"/>
        <v>0</v>
      </c>
      <c r="S50" s="65"/>
      <c r="T50" s="71"/>
      <c r="U50" s="72"/>
      <c r="V50" s="135"/>
      <c r="W50" s="135"/>
      <c r="X50" s="98" t="str">
        <f>IF(February!X50="","",February!X50)</f>
        <v/>
      </c>
      <c r="Y50" s="2" t="str" cm="1">
        <f t="array" ref="Y50">_xlfn.IFS(A50="","",A50=" ","",A50=0,"",TRUE,1)</f>
        <v/>
      </c>
      <c r="Z50" s="2" t="str" cm="1">
        <f t="array" ref="Z50">_xlfn.IFS(K50="","",K50=" ","",K50=0,"",TRUE,1)</f>
        <v/>
      </c>
    </row>
    <row r="51" spans="1:26" ht="23.25" customHeight="1" x14ac:dyDescent="0.35">
      <c r="A51" s="98" t="str">
        <f>IF(February!A51="","",February!A51)</f>
        <v/>
      </c>
      <c r="B51" s="64" t="str">
        <f>February!B51</f>
        <v/>
      </c>
      <c r="C51" s="65" t="str">
        <f>February!C51</f>
        <v/>
      </c>
      <c r="D51" s="64" t="str">
        <f>February!D51</f>
        <v/>
      </c>
      <c r="E51" s="65" t="str">
        <f>February!E51</f>
        <v/>
      </c>
      <c r="F51" s="65" t="str">
        <f>February!F51</f>
        <v/>
      </c>
      <c r="G51" s="65" t="str">
        <f>February!G51</f>
        <v/>
      </c>
      <c r="H51" s="64" t="str">
        <f>February!H51</f>
        <v/>
      </c>
      <c r="I51" s="65" t="str">
        <f>February!I51</f>
        <v/>
      </c>
      <c r="J51" s="65" t="str">
        <f>February!J51</f>
        <v/>
      </c>
      <c r="K51" s="65" t="str">
        <f>February!K51</f>
        <v/>
      </c>
      <c r="L51" s="198">
        <f>February!R51</f>
        <v>0</v>
      </c>
      <c r="M51" s="66"/>
      <c r="N51" s="66"/>
      <c r="O51" s="66"/>
      <c r="P51" s="66"/>
      <c r="Q51" s="66"/>
      <c r="R51" s="49">
        <f t="shared" si="0"/>
        <v>0</v>
      </c>
      <c r="S51" s="65"/>
      <c r="T51" s="71"/>
      <c r="U51" s="72"/>
      <c r="V51" s="135"/>
      <c r="W51" s="135"/>
      <c r="X51" s="98" t="str">
        <f>IF(February!X51="","",February!X51)</f>
        <v/>
      </c>
      <c r="Y51" s="2" t="str" cm="1">
        <f t="array" ref="Y51">_xlfn.IFS(A51="","",A51=" ","",A51=0,"",TRUE,1)</f>
        <v/>
      </c>
      <c r="Z51" s="2" t="str" cm="1">
        <f t="array" ref="Z51">_xlfn.IFS(K51="","",K51=" ","",K51=0,"",TRUE,1)</f>
        <v/>
      </c>
    </row>
    <row r="52" spans="1:26" ht="23.25" customHeight="1" x14ac:dyDescent="0.35">
      <c r="A52" s="98" t="str">
        <f>IF(February!A52="","",February!A52)</f>
        <v/>
      </c>
      <c r="B52" s="64" t="str">
        <f>February!B52</f>
        <v/>
      </c>
      <c r="C52" s="65" t="str">
        <f>February!C52</f>
        <v/>
      </c>
      <c r="D52" s="64" t="str">
        <f>February!D52</f>
        <v/>
      </c>
      <c r="E52" s="65" t="str">
        <f>February!E52</f>
        <v/>
      </c>
      <c r="F52" s="65" t="str">
        <f>February!F52</f>
        <v/>
      </c>
      <c r="G52" s="65" t="str">
        <f>February!G52</f>
        <v/>
      </c>
      <c r="H52" s="64" t="str">
        <f>February!H52</f>
        <v/>
      </c>
      <c r="I52" s="65" t="str">
        <f>February!I52</f>
        <v/>
      </c>
      <c r="J52" s="65" t="str">
        <f>February!J52</f>
        <v/>
      </c>
      <c r="K52" s="65" t="str">
        <f>February!K52</f>
        <v/>
      </c>
      <c r="L52" s="198">
        <f>February!R52</f>
        <v>0</v>
      </c>
      <c r="M52" s="66"/>
      <c r="N52" s="66"/>
      <c r="O52" s="66"/>
      <c r="P52" s="66"/>
      <c r="Q52" s="66"/>
      <c r="R52" s="49">
        <f t="shared" si="0"/>
        <v>0</v>
      </c>
      <c r="S52" s="65"/>
      <c r="T52" s="71"/>
      <c r="U52" s="72"/>
      <c r="V52" s="135"/>
      <c r="W52" s="135"/>
      <c r="X52" s="98" t="str">
        <f>IF(February!X52="","",February!X52)</f>
        <v/>
      </c>
      <c r="Y52" s="2" t="str" cm="1">
        <f t="array" ref="Y52">_xlfn.IFS(A52="","",A52=" ","",A52=0,"",TRUE,1)</f>
        <v/>
      </c>
      <c r="Z52" s="2" t="str" cm="1">
        <f t="array" ref="Z52">_xlfn.IFS(K52="","",K52=" ","",K52=0,"",TRUE,1)</f>
        <v/>
      </c>
    </row>
    <row r="53" spans="1:26" ht="23.25" customHeight="1" x14ac:dyDescent="0.35">
      <c r="A53" s="98" t="str">
        <f>IF(February!A53="","",February!A53)</f>
        <v/>
      </c>
      <c r="B53" s="64" t="str">
        <f>February!B53</f>
        <v/>
      </c>
      <c r="C53" s="65" t="str">
        <f>February!C53</f>
        <v/>
      </c>
      <c r="D53" s="64" t="str">
        <f>February!D53</f>
        <v/>
      </c>
      <c r="E53" s="65" t="str">
        <f>February!E53</f>
        <v/>
      </c>
      <c r="F53" s="65" t="str">
        <f>February!F53</f>
        <v/>
      </c>
      <c r="G53" s="65" t="str">
        <f>February!G53</f>
        <v/>
      </c>
      <c r="H53" s="64" t="str">
        <f>February!H53</f>
        <v/>
      </c>
      <c r="I53" s="65" t="str">
        <f>February!I53</f>
        <v/>
      </c>
      <c r="J53" s="65" t="str">
        <f>February!J53</f>
        <v/>
      </c>
      <c r="K53" s="65" t="str">
        <f>February!K53</f>
        <v/>
      </c>
      <c r="L53" s="198">
        <f>February!R53</f>
        <v>0</v>
      </c>
      <c r="M53" s="66"/>
      <c r="N53" s="66"/>
      <c r="O53" s="66"/>
      <c r="P53" s="66"/>
      <c r="Q53" s="66"/>
      <c r="R53" s="49">
        <f t="shared" si="0"/>
        <v>0</v>
      </c>
      <c r="S53" s="65"/>
      <c r="T53" s="71"/>
      <c r="U53" s="72"/>
      <c r="V53" s="135"/>
      <c r="W53" s="135"/>
      <c r="X53" s="98" t="str">
        <f>IF(February!X53="","",February!X53)</f>
        <v/>
      </c>
      <c r="Y53" s="2" t="str" cm="1">
        <f t="array" ref="Y53">_xlfn.IFS(A53="","",A53=" ","",A53=0,"",TRUE,1)</f>
        <v/>
      </c>
      <c r="Z53" s="2" t="str" cm="1">
        <f t="array" ref="Z53">_xlfn.IFS(K53="","",K53=" ","",K53=0,"",TRUE,1)</f>
        <v/>
      </c>
    </row>
    <row r="54" spans="1:26" ht="23.25" customHeight="1" x14ac:dyDescent="0.35">
      <c r="A54" s="98" t="str">
        <f>IF(February!A54="","",February!A54)</f>
        <v/>
      </c>
      <c r="B54" s="64" t="str">
        <f>February!B54</f>
        <v/>
      </c>
      <c r="C54" s="65" t="str">
        <f>February!C54</f>
        <v/>
      </c>
      <c r="D54" s="64" t="str">
        <f>February!D54</f>
        <v/>
      </c>
      <c r="E54" s="65" t="str">
        <f>February!E54</f>
        <v/>
      </c>
      <c r="F54" s="65" t="str">
        <f>February!F54</f>
        <v/>
      </c>
      <c r="G54" s="65" t="str">
        <f>February!G54</f>
        <v/>
      </c>
      <c r="H54" s="64" t="str">
        <f>February!H54</f>
        <v/>
      </c>
      <c r="I54" s="65" t="str">
        <f>February!I54</f>
        <v/>
      </c>
      <c r="J54" s="65" t="str">
        <f>February!J54</f>
        <v/>
      </c>
      <c r="K54" s="65" t="str">
        <f>February!K54</f>
        <v/>
      </c>
      <c r="L54" s="198">
        <f>February!R54</f>
        <v>0</v>
      </c>
      <c r="M54" s="66"/>
      <c r="N54" s="66"/>
      <c r="O54" s="66"/>
      <c r="P54" s="66"/>
      <c r="Q54" s="66"/>
      <c r="R54" s="49">
        <f t="shared" si="0"/>
        <v>0</v>
      </c>
      <c r="S54" s="65"/>
      <c r="T54" s="71"/>
      <c r="U54" s="72"/>
      <c r="V54" s="135"/>
      <c r="W54" s="135"/>
      <c r="X54" s="98" t="str">
        <f>IF(February!X54="","",February!X54)</f>
        <v/>
      </c>
      <c r="Y54" s="2" t="str" cm="1">
        <f t="array" ref="Y54">_xlfn.IFS(A54="","",A54=" ","",A54=0,"",TRUE,1)</f>
        <v/>
      </c>
      <c r="Z54" s="2" t="str" cm="1">
        <f t="array" ref="Z54">_xlfn.IFS(K54="","",K54=" ","",K54=0,"",TRUE,1)</f>
        <v/>
      </c>
    </row>
    <row r="55" spans="1:26" ht="23.25" customHeight="1" x14ac:dyDescent="0.35">
      <c r="A55" s="98" t="str">
        <f>IF(February!A55="","",February!A55)</f>
        <v/>
      </c>
      <c r="B55" s="64" t="str">
        <f>February!B55</f>
        <v/>
      </c>
      <c r="C55" s="65" t="str">
        <f>February!C55</f>
        <v/>
      </c>
      <c r="D55" s="64" t="str">
        <f>February!D55</f>
        <v/>
      </c>
      <c r="E55" s="65" t="str">
        <f>February!E55</f>
        <v/>
      </c>
      <c r="F55" s="65" t="str">
        <f>February!F55</f>
        <v/>
      </c>
      <c r="G55" s="65" t="str">
        <f>February!G55</f>
        <v/>
      </c>
      <c r="H55" s="64" t="str">
        <f>February!H55</f>
        <v/>
      </c>
      <c r="I55" s="65" t="str">
        <f>February!I55</f>
        <v/>
      </c>
      <c r="J55" s="65" t="str">
        <f>February!J55</f>
        <v/>
      </c>
      <c r="K55" s="65" t="str">
        <f>February!K55</f>
        <v/>
      </c>
      <c r="L55" s="198">
        <f>February!R55</f>
        <v>0</v>
      </c>
      <c r="M55" s="66"/>
      <c r="N55" s="66"/>
      <c r="O55" s="66"/>
      <c r="P55" s="66"/>
      <c r="Q55" s="66"/>
      <c r="R55" s="49">
        <f t="shared" si="0"/>
        <v>0</v>
      </c>
      <c r="S55" s="65"/>
      <c r="T55" s="71"/>
      <c r="U55" s="72"/>
      <c r="V55" s="135"/>
      <c r="W55" s="135"/>
      <c r="X55" s="98" t="str">
        <f>IF(February!X55="","",February!X55)</f>
        <v/>
      </c>
      <c r="Y55" s="2" t="str" cm="1">
        <f t="array" ref="Y55">_xlfn.IFS(A55="","",A55=" ","",A55=0,"",TRUE,1)</f>
        <v/>
      </c>
      <c r="Z55" s="2" t="str" cm="1">
        <f t="array" ref="Z55">_xlfn.IFS(K55="","",K55=" ","",K55=0,"",TRUE,1)</f>
        <v/>
      </c>
    </row>
    <row r="56" spans="1:26" ht="23.25" customHeight="1" x14ac:dyDescent="0.35">
      <c r="A56" s="98" t="str">
        <f>IF(February!A56="","",February!A56)</f>
        <v/>
      </c>
      <c r="B56" s="64" t="str">
        <f>February!B56</f>
        <v/>
      </c>
      <c r="C56" s="65" t="str">
        <f>February!C56</f>
        <v/>
      </c>
      <c r="D56" s="64" t="str">
        <f>February!D56</f>
        <v/>
      </c>
      <c r="E56" s="65" t="str">
        <f>February!E56</f>
        <v/>
      </c>
      <c r="F56" s="65" t="str">
        <f>February!F56</f>
        <v/>
      </c>
      <c r="G56" s="65" t="str">
        <f>February!G56</f>
        <v/>
      </c>
      <c r="H56" s="64" t="str">
        <f>February!H56</f>
        <v/>
      </c>
      <c r="I56" s="65" t="str">
        <f>February!I56</f>
        <v/>
      </c>
      <c r="J56" s="65" t="str">
        <f>February!J56</f>
        <v/>
      </c>
      <c r="K56" s="65" t="str">
        <f>February!K56</f>
        <v/>
      </c>
      <c r="L56" s="198">
        <f>February!R56</f>
        <v>0</v>
      </c>
      <c r="M56" s="66"/>
      <c r="N56" s="66"/>
      <c r="O56" s="66"/>
      <c r="P56" s="66"/>
      <c r="Q56" s="66"/>
      <c r="R56" s="49">
        <f t="shared" si="0"/>
        <v>0</v>
      </c>
      <c r="S56" s="65"/>
      <c r="T56" s="71"/>
      <c r="U56" s="72"/>
      <c r="V56" s="135"/>
      <c r="W56" s="135"/>
      <c r="X56" s="98" t="str">
        <f>IF(February!X56="","",February!X56)</f>
        <v/>
      </c>
      <c r="Y56" s="2" t="str" cm="1">
        <f t="array" ref="Y56">_xlfn.IFS(A56="","",A56=" ","",A56=0,"",TRUE,1)</f>
        <v/>
      </c>
      <c r="Z56" s="2" t="str" cm="1">
        <f t="array" ref="Z56">_xlfn.IFS(K56="","",K56=" ","",K56=0,"",TRUE,1)</f>
        <v/>
      </c>
    </row>
    <row r="57" spans="1:26" ht="23.25" customHeight="1" x14ac:dyDescent="0.35">
      <c r="A57" s="98" t="str">
        <f>IF(February!A57="","",February!A57)</f>
        <v/>
      </c>
      <c r="B57" s="64" t="str">
        <f>February!B57</f>
        <v/>
      </c>
      <c r="C57" s="65" t="str">
        <f>February!C57</f>
        <v/>
      </c>
      <c r="D57" s="64" t="str">
        <f>February!D57</f>
        <v/>
      </c>
      <c r="E57" s="65" t="str">
        <f>February!E57</f>
        <v/>
      </c>
      <c r="F57" s="65" t="str">
        <f>February!F57</f>
        <v/>
      </c>
      <c r="G57" s="65" t="str">
        <f>February!G57</f>
        <v/>
      </c>
      <c r="H57" s="64" t="str">
        <f>February!H57</f>
        <v/>
      </c>
      <c r="I57" s="65" t="str">
        <f>February!I57</f>
        <v/>
      </c>
      <c r="J57" s="65" t="str">
        <f>February!J57</f>
        <v/>
      </c>
      <c r="K57" s="65" t="str">
        <f>February!K57</f>
        <v/>
      </c>
      <c r="L57" s="198">
        <f>February!R57</f>
        <v>0</v>
      </c>
      <c r="M57" s="66"/>
      <c r="N57" s="66"/>
      <c r="O57" s="66"/>
      <c r="P57" s="66"/>
      <c r="Q57" s="66"/>
      <c r="R57" s="49">
        <f t="shared" si="0"/>
        <v>0</v>
      </c>
      <c r="S57" s="65"/>
      <c r="T57" s="71"/>
      <c r="U57" s="72"/>
      <c r="V57" s="135"/>
      <c r="W57" s="135"/>
      <c r="X57" s="98" t="str">
        <f>IF(February!X57="","",February!X57)</f>
        <v/>
      </c>
      <c r="Y57" s="2" t="str" cm="1">
        <f t="array" ref="Y57">_xlfn.IFS(A57="","",A57=" ","",A57=0,"",TRUE,1)</f>
        <v/>
      </c>
      <c r="Z57" s="2" t="str" cm="1">
        <f t="array" ref="Z57">_xlfn.IFS(K57="","",K57=" ","",K57=0,"",TRUE,1)</f>
        <v/>
      </c>
    </row>
    <row r="58" spans="1:26" ht="23.25" customHeight="1" x14ac:dyDescent="0.35">
      <c r="A58" s="98" t="str">
        <f>IF(February!A58="","",February!A58)</f>
        <v/>
      </c>
      <c r="B58" s="64" t="str">
        <f>February!B58</f>
        <v/>
      </c>
      <c r="C58" s="65" t="str">
        <f>February!C58</f>
        <v/>
      </c>
      <c r="D58" s="64" t="str">
        <f>February!D58</f>
        <v/>
      </c>
      <c r="E58" s="65" t="str">
        <f>February!E58</f>
        <v/>
      </c>
      <c r="F58" s="65" t="str">
        <f>February!F58</f>
        <v/>
      </c>
      <c r="G58" s="65" t="str">
        <f>February!G58</f>
        <v/>
      </c>
      <c r="H58" s="64" t="str">
        <f>February!H58</f>
        <v/>
      </c>
      <c r="I58" s="65" t="str">
        <f>February!I58</f>
        <v/>
      </c>
      <c r="J58" s="65" t="str">
        <f>February!J58</f>
        <v/>
      </c>
      <c r="K58" s="65" t="str">
        <f>February!K58</f>
        <v/>
      </c>
      <c r="L58" s="198">
        <f>February!R58</f>
        <v>0</v>
      </c>
      <c r="M58" s="66"/>
      <c r="N58" s="66"/>
      <c r="O58" s="66"/>
      <c r="P58" s="66"/>
      <c r="Q58" s="66"/>
      <c r="R58" s="49">
        <f t="shared" si="0"/>
        <v>0</v>
      </c>
      <c r="S58" s="65"/>
      <c r="T58" s="71"/>
      <c r="U58" s="72"/>
      <c r="V58" s="135"/>
      <c r="W58" s="135"/>
      <c r="X58" s="98" t="str">
        <f>IF(February!X58="","",February!X58)</f>
        <v/>
      </c>
      <c r="Y58" s="2" t="str" cm="1">
        <f t="array" ref="Y58">_xlfn.IFS(A58="","",A58=" ","",A58=0,"",TRUE,1)</f>
        <v/>
      </c>
      <c r="Z58" s="2" t="str" cm="1">
        <f t="array" ref="Z58">_xlfn.IFS(K58="","",K58=" ","",K58=0,"",TRUE,1)</f>
        <v/>
      </c>
    </row>
    <row r="59" spans="1:26" ht="23.25" customHeight="1" x14ac:dyDescent="0.35">
      <c r="A59" s="98" t="str">
        <f>IF(February!A59="","",February!A59)</f>
        <v/>
      </c>
      <c r="B59" s="64" t="str">
        <f>February!B59</f>
        <v/>
      </c>
      <c r="C59" s="65" t="str">
        <f>February!C59</f>
        <v/>
      </c>
      <c r="D59" s="64" t="str">
        <f>February!D59</f>
        <v/>
      </c>
      <c r="E59" s="65" t="str">
        <f>February!E59</f>
        <v/>
      </c>
      <c r="F59" s="65" t="str">
        <f>February!F59</f>
        <v/>
      </c>
      <c r="G59" s="65" t="str">
        <f>February!G59</f>
        <v/>
      </c>
      <c r="H59" s="64" t="str">
        <f>February!H59</f>
        <v/>
      </c>
      <c r="I59" s="65" t="str">
        <f>February!I59</f>
        <v/>
      </c>
      <c r="J59" s="65" t="str">
        <f>February!J59</f>
        <v/>
      </c>
      <c r="K59" s="65" t="str">
        <f>February!K59</f>
        <v/>
      </c>
      <c r="L59" s="198">
        <f>February!R59</f>
        <v>0</v>
      </c>
      <c r="M59" s="66"/>
      <c r="N59" s="66"/>
      <c r="O59" s="66"/>
      <c r="P59" s="66"/>
      <c r="Q59" s="66"/>
      <c r="R59" s="49">
        <f t="shared" si="0"/>
        <v>0</v>
      </c>
      <c r="S59" s="65"/>
      <c r="T59" s="71"/>
      <c r="U59" s="72"/>
      <c r="V59" s="135"/>
      <c r="W59" s="135"/>
      <c r="X59" s="98" t="str">
        <f>IF(February!X59="","",February!X59)</f>
        <v/>
      </c>
      <c r="Y59" s="2" t="str" cm="1">
        <f t="array" ref="Y59">_xlfn.IFS(A59="","",A59=" ","",A59=0,"",TRUE,1)</f>
        <v/>
      </c>
      <c r="Z59" s="2" t="str" cm="1">
        <f t="array" ref="Z59">_xlfn.IFS(K59="","",K59=" ","",K59=0,"",TRUE,1)</f>
        <v/>
      </c>
    </row>
    <row r="60" spans="1:26" ht="23.25" customHeight="1" x14ac:dyDescent="0.35">
      <c r="A60" s="98" t="str">
        <f>IF(February!A60="","",February!A60)</f>
        <v/>
      </c>
      <c r="B60" s="64" t="str">
        <f>February!B60</f>
        <v/>
      </c>
      <c r="C60" s="65" t="str">
        <f>February!C60</f>
        <v/>
      </c>
      <c r="D60" s="64" t="str">
        <f>February!D60</f>
        <v/>
      </c>
      <c r="E60" s="65" t="str">
        <f>February!E60</f>
        <v/>
      </c>
      <c r="F60" s="65" t="str">
        <f>February!F60</f>
        <v/>
      </c>
      <c r="G60" s="65" t="str">
        <f>February!G60</f>
        <v/>
      </c>
      <c r="H60" s="64" t="str">
        <f>February!H60</f>
        <v/>
      </c>
      <c r="I60" s="65" t="str">
        <f>February!I60</f>
        <v/>
      </c>
      <c r="J60" s="65" t="str">
        <f>February!J60</f>
        <v/>
      </c>
      <c r="K60" s="65" t="str">
        <f>February!K60</f>
        <v/>
      </c>
      <c r="L60" s="198">
        <f>February!R60</f>
        <v>0</v>
      </c>
      <c r="M60" s="66"/>
      <c r="N60" s="66"/>
      <c r="O60" s="66"/>
      <c r="P60" s="66"/>
      <c r="Q60" s="66"/>
      <c r="R60" s="49">
        <f t="shared" si="0"/>
        <v>0</v>
      </c>
      <c r="S60" s="65"/>
      <c r="T60" s="71"/>
      <c r="U60" s="72"/>
      <c r="V60" s="135"/>
      <c r="W60" s="135"/>
      <c r="X60" s="98" t="str">
        <f>IF(February!X60="","",February!X60)</f>
        <v/>
      </c>
      <c r="Y60" s="2" t="str" cm="1">
        <f t="array" ref="Y60">_xlfn.IFS(A60="","",A60=" ","",A60=0,"",TRUE,1)</f>
        <v/>
      </c>
      <c r="Z60" s="2" t="str" cm="1">
        <f t="array" ref="Z60">_xlfn.IFS(K60="","",K60=" ","",K60=0,"",TRUE,1)</f>
        <v/>
      </c>
    </row>
    <row r="61" spans="1:26" ht="23.25" customHeight="1" x14ac:dyDescent="0.35">
      <c r="A61" s="98" t="str">
        <f>IF(February!A61="","",February!A61)</f>
        <v/>
      </c>
      <c r="B61" s="64" t="str">
        <f>February!B61</f>
        <v/>
      </c>
      <c r="C61" s="65" t="str">
        <f>February!C61</f>
        <v/>
      </c>
      <c r="D61" s="64" t="str">
        <f>February!D61</f>
        <v/>
      </c>
      <c r="E61" s="65" t="str">
        <f>February!E61</f>
        <v/>
      </c>
      <c r="F61" s="65" t="str">
        <f>February!F61</f>
        <v/>
      </c>
      <c r="G61" s="65" t="str">
        <f>February!G61</f>
        <v/>
      </c>
      <c r="H61" s="64" t="str">
        <f>February!H61</f>
        <v/>
      </c>
      <c r="I61" s="65" t="str">
        <f>February!I61</f>
        <v/>
      </c>
      <c r="J61" s="65" t="str">
        <f>February!J61</f>
        <v/>
      </c>
      <c r="K61" s="65" t="str">
        <f>February!K61</f>
        <v/>
      </c>
      <c r="L61" s="198">
        <f>February!R61</f>
        <v>0</v>
      </c>
      <c r="M61" s="66"/>
      <c r="N61" s="66"/>
      <c r="O61" s="66"/>
      <c r="P61" s="66"/>
      <c r="Q61" s="66"/>
      <c r="R61" s="49">
        <f t="shared" si="0"/>
        <v>0</v>
      </c>
      <c r="S61" s="65"/>
      <c r="T61" s="71"/>
      <c r="U61" s="72"/>
      <c r="V61" s="135"/>
      <c r="W61" s="135"/>
      <c r="X61" s="98" t="str">
        <f>IF(February!X61="","",February!X61)</f>
        <v/>
      </c>
      <c r="Y61" s="2" t="str" cm="1">
        <f t="array" ref="Y61">_xlfn.IFS(A61="","",A61=" ","",A61=0,"",TRUE,1)</f>
        <v/>
      </c>
      <c r="Z61" s="2" t="str" cm="1">
        <f t="array" ref="Z61">_xlfn.IFS(K61="","",K61=" ","",K61=0,"",TRUE,1)</f>
        <v/>
      </c>
    </row>
    <row r="62" spans="1:26" ht="23.25" customHeight="1" x14ac:dyDescent="0.35">
      <c r="A62" s="98" t="str">
        <f>IF(February!A62="","",February!A62)</f>
        <v/>
      </c>
      <c r="B62" s="64" t="str">
        <f>February!B62</f>
        <v/>
      </c>
      <c r="C62" s="65" t="str">
        <f>February!C62</f>
        <v/>
      </c>
      <c r="D62" s="64" t="str">
        <f>February!D62</f>
        <v/>
      </c>
      <c r="E62" s="65" t="str">
        <f>February!E62</f>
        <v/>
      </c>
      <c r="F62" s="65" t="str">
        <f>February!F62</f>
        <v/>
      </c>
      <c r="G62" s="65" t="str">
        <f>February!G62</f>
        <v/>
      </c>
      <c r="H62" s="64" t="str">
        <f>February!H62</f>
        <v/>
      </c>
      <c r="I62" s="65" t="str">
        <f>February!I62</f>
        <v/>
      </c>
      <c r="J62" s="65" t="str">
        <f>February!J62</f>
        <v/>
      </c>
      <c r="K62" s="65" t="str">
        <f>February!K62</f>
        <v/>
      </c>
      <c r="L62" s="198">
        <f>February!R62</f>
        <v>0</v>
      </c>
      <c r="M62" s="66"/>
      <c r="N62" s="66"/>
      <c r="O62" s="66"/>
      <c r="P62" s="66"/>
      <c r="Q62" s="66"/>
      <c r="R62" s="49">
        <f t="shared" si="0"/>
        <v>0</v>
      </c>
      <c r="S62" s="65"/>
      <c r="T62" s="71"/>
      <c r="U62" s="72"/>
      <c r="V62" s="135"/>
      <c r="W62" s="135"/>
      <c r="X62" s="98" t="str">
        <f>IF(February!X62="","",February!X62)</f>
        <v/>
      </c>
      <c r="Y62" s="2" t="str" cm="1">
        <f t="array" ref="Y62">_xlfn.IFS(A62="","",A62=" ","",A62=0,"",TRUE,1)</f>
        <v/>
      </c>
      <c r="Z62" s="2" t="str" cm="1">
        <f t="array" ref="Z62">_xlfn.IFS(K62="","",K62=" ","",K62=0,"",TRUE,1)</f>
        <v/>
      </c>
    </row>
    <row r="63" spans="1:26" ht="23.25" customHeight="1" x14ac:dyDescent="0.35">
      <c r="A63" s="98" t="str">
        <f>IF(February!A63="","",February!A63)</f>
        <v/>
      </c>
      <c r="B63" s="64" t="str">
        <f>February!B63</f>
        <v/>
      </c>
      <c r="C63" s="65" t="str">
        <f>February!C63</f>
        <v/>
      </c>
      <c r="D63" s="64" t="str">
        <f>February!D63</f>
        <v/>
      </c>
      <c r="E63" s="65" t="str">
        <f>February!E63</f>
        <v/>
      </c>
      <c r="F63" s="65" t="str">
        <f>February!F63</f>
        <v/>
      </c>
      <c r="G63" s="65" t="str">
        <f>February!G63</f>
        <v/>
      </c>
      <c r="H63" s="64" t="str">
        <f>February!H63</f>
        <v/>
      </c>
      <c r="I63" s="65" t="str">
        <f>February!I63</f>
        <v/>
      </c>
      <c r="J63" s="65" t="str">
        <f>February!J63</f>
        <v/>
      </c>
      <c r="K63" s="65" t="str">
        <f>February!K63</f>
        <v/>
      </c>
      <c r="L63" s="198">
        <f>February!R63</f>
        <v>0</v>
      </c>
      <c r="M63" s="66"/>
      <c r="N63" s="66"/>
      <c r="O63" s="66"/>
      <c r="P63" s="66"/>
      <c r="Q63" s="66"/>
      <c r="R63" s="49">
        <f t="shared" si="0"/>
        <v>0</v>
      </c>
      <c r="S63" s="65"/>
      <c r="T63" s="71"/>
      <c r="U63" s="72"/>
      <c r="V63" s="135"/>
      <c r="W63" s="135"/>
      <c r="X63" s="98" t="str">
        <f>IF(February!X63="","",February!X63)</f>
        <v/>
      </c>
      <c r="Y63" s="2" t="str" cm="1">
        <f t="array" ref="Y63">_xlfn.IFS(A63="","",A63=" ","",A63=0,"",TRUE,1)</f>
        <v/>
      </c>
      <c r="Z63" s="2" t="str" cm="1">
        <f t="array" ref="Z63">_xlfn.IFS(K63="","",K63=" ","",K63=0,"",TRUE,1)</f>
        <v/>
      </c>
    </row>
    <row r="64" spans="1:26" ht="23.25" customHeight="1" x14ac:dyDescent="0.35">
      <c r="A64" s="98" t="str">
        <f>IF(February!A64="","",February!A64)</f>
        <v/>
      </c>
      <c r="B64" s="64" t="str">
        <f>February!B64</f>
        <v/>
      </c>
      <c r="C64" s="65" t="str">
        <f>February!C64</f>
        <v/>
      </c>
      <c r="D64" s="64" t="str">
        <f>February!D64</f>
        <v/>
      </c>
      <c r="E64" s="65" t="str">
        <f>February!E64</f>
        <v/>
      </c>
      <c r="F64" s="65" t="str">
        <f>February!F64</f>
        <v/>
      </c>
      <c r="G64" s="65" t="str">
        <f>February!G64</f>
        <v/>
      </c>
      <c r="H64" s="64" t="str">
        <f>February!H64</f>
        <v/>
      </c>
      <c r="I64" s="65" t="str">
        <f>February!I64</f>
        <v/>
      </c>
      <c r="J64" s="65" t="str">
        <f>February!J64</f>
        <v/>
      </c>
      <c r="K64" s="65" t="str">
        <f>February!K64</f>
        <v/>
      </c>
      <c r="L64" s="198">
        <f>February!R64</f>
        <v>0</v>
      </c>
      <c r="M64" s="66"/>
      <c r="N64" s="66"/>
      <c r="O64" s="66"/>
      <c r="P64" s="66"/>
      <c r="Q64" s="66"/>
      <c r="R64" s="49">
        <f t="shared" si="0"/>
        <v>0</v>
      </c>
      <c r="S64" s="65"/>
      <c r="T64" s="71"/>
      <c r="U64" s="72"/>
      <c r="V64" s="135"/>
      <c r="W64" s="135"/>
      <c r="X64" s="98" t="str">
        <f>IF(February!X64="","",February!X64)</f>
        <v/>
      </c>
      <c r="Y64" s="2" t="str" cm="1">
        <f t="array" ref="Y64">_xlfn.IFS(A64="","",A64=" ","",A64=0,"",TRUE,1)</f>
        <v/>
      </c>
      <c r="Z64" s="2" t="str" cm="1">
        <f t="array" ref="Z64">_xlfn.IFS(K64="","",K64=" ","",K64=0,"",TRUE,1)</f>
        <v/>
      </c>
    </row>
    <row r="65" spans="1:26" ht="23.25" customHeight="1" x14ac:dyDescent="0.35">
      <c r="A65" s="98" t="str">
        <f>IF(February!A65="","",February!A65)</f>
        <v/>
      </c>
      <c r="B65" s="64" t="str">
        <f>February!B65</f>
        <v/>
      </c>
      <c r="C65" s="65" t="str">
        <f>February!C65</f>
        <v/>
      </c>
      <c r="D65" s="64" t="str">
        <f>February!D65</f>
        <v/>
      </c>
      <c r="E65" s="65" t="str">
        <f>February!E65</f>
        <v/>
      </c>
      <c r="F65" s="65" t="str">
        <f>February!F65</f>
        <v/>
      </c>
      <c r="G65" s="65" t="str">
        <f>February!G65</f>
        <v/>
      </c>
      <c r="H65" s="64" t="str">
        <f>February!H65</f>
        <v/>
      </c>
      <c r="I65" s="65" t="str">
        <f>February!I65</f>
        <v/>
      </c>
      <c r="J65" s="65" t="str">
        <f>February!J65</f>
        <v/>
      </c>
      <c r="K65" s="65" t="str">
        <f>February!K65</f>
        <v/>
      </c>
      <c r="L65" s="198">
        <f>February!R65</f>
        <v>0</v>
      </c>
      <c r="M65" s="66"/>
      <c r="N65" s="66"/>
      <c r="O65" s="66"/>
      <c r="P65" s="66"/>
      <c r="Q65" s="66"/>
      <c r="R65" s="49">
        <f t="shared" si="0"/>
        <v>0</v>
      </c>
      <c r="S65" s="65"/>
      <c r="T65" s="71"/>
      <c r="U65" s="72"/>
      <c r="V65" s="135"/>
      <c r="W65" s="135"/>
      <c r="X65" s="98" t="str">
        <f>IF(February!X65="","",February!X65)</f>
        <v/>
      </c>
      <c r="Y65" s="2" t="str" cm="1">
        <f t="array" ref="Y65">_xlfn.IFS(A65="","",A65=" ","",A65=0,"",TRUE,1)</f>
        <v/>
      </c>
      <c r="Z65" s="2" t="str" cm="1">
        <f t="array" ref="Z65">_xlfn.IFS(K65="","",K65=" ","",K65=0,"",TRUE,1)</f>
        <v/>
      </c>
    </row>
    <row r="66" spans="1:26" ht="23.25" customHeight="1" x14ac:dyDescent="0.35">
      <c r="A66" s="98" t="str">
        <f>IF(February!A66="","",February!A66)</f>
        <v/>
      </c>
      <c r="B66" s="64" t="str">
        <f>February!B66</f>
        <v/>
      </c>
      <c r="C66" s="65" t="str">
        <f>February!C66</f>
        <v/>
      </c>
      <c r="D66" s="64" t="str">
        <f>February!D66</f>
        <v/>
      </c>
      <c r="E66" s="65" t="str">
        <f>February!E66</f>
        <v/>
      </c>
      <c r="F66" s="65" t="str">
        <f>February!F66</f>
        <v/>
      </c>
      <c r="G66" s="65" t="str">
        <f>February!G66</f>
        <v/>
      </c>
      <c r="H66" s="64" t="str">
        <f>February!H66</f>
        <v/>
      </c>
      <c r="I66" s="65" t="str">
        <f>February!I66</f>
        <v/>
      </c>
      <c r="J66" s="65" t="str">
        <f>February!J66</f>
        <v/>
      </c>
      <c r="K66" s="65" t="str">
        <f>February!K66</f>
        <v/>
      </c>
      <c r="L66" s="198">
        <f>February!R66</f>
        <v>0</v>
      </c>
      <c r="M66" s="66"/>
      <c r="N66" s="66"/>
      <c r="O66" s="66"/>
      <c r="P66" s="66"/>
      <c r="Q66" s="66"/>
      <c r="R66" s="49">
        <f t="shared" si="0"/>
        <v>0</v>
      </c>
      <c r="S66" s="65"/>
      <c r="T66" s="71"/>
      <c r="U66" s="72"/>
      <c r="V66" s="135"/>
      <c r="W66" s="135"/>
      <c r="X66" s="98" t="str">
        <f>IF(February!X66="","",February!X66)</f>
        <v/>
      </c>
      <c r="Y66" s="2" t="str" cm="1">
        <f t="array" ref="Y66">_xlfn.IFS(A66="","",A66=" ","",A66=0,"",TRUE,1)</f>
        <v/>
      </c>
      <c r="Z66" s="2" t="str" cm="1">
        <f t="array" ref="Z66">_xlfn.IFS(K66="","",K66=" ","",K66=0,"",TRUE,1)</f>
        <v/>
      </c>
    </row>
    <row r="67" spans="1:26" ht="23.25" customHeight="1" x14ac:dyDescent="0.35">
      <c r="A67" s="98" t="str">
        <f>IF(February!A67="","",February!A67)</f>
        <v/>
      </c>
      <c r="B67" s="64" t="str">
        <f>February!B67</f>
        <v/>
      </c>
      <c r="C67" s="65" t="str">
        <f>February!C67</f>
        <v/>
      </c>
      <c r="D67" s="64" t="str">
        <f>February!D67</f>
        <v/>
      </c>
      <c r="E67" s="65" t="str">
        <f>February!E67</f>
        <v/>
      </c>
      <c r="F67" s="65" t="str">
        <f>February!F67</f>
        <v/>
      </c>
      <c r="G67" s="65" t="str">
        <f>February!G67</f>
        <v/>
      </c>
      <c r="H67" s="64" t="str">
        <f>February!H67</f>
        <v/>
      </c>
      <c r="I67" s="65" t="str">
        <f>February!I67</f>
        <v/>
      </c>
      <c r="J67" s="65" t="str">
        <f>February!J67</f>
        <v/>
      </c>
      <c r="K67" s="65" t="str">
        <f>February!K67</f>
        <v/>
      </c>
      <c r="L67" s="198">
        <f>February!R67</f>
        <v>0</v>
      </c>
      <c r="M67" s="66"/>
      <c r="N67" s="66"/>
      <c r="O67" s="66"/>
      <c r="P67" s="66"/>
      <c r="Q67" s="66"/>
      <c r="R67" s="49">
        <f t="shared" si="0"/>
        <v>0</v>
      </c>
      <c r="S67" s="65"/>
      <c r="T67" s="71"/>
      <c r="U67" s="72"/>
      <c r="V67" s="135"/>
      <c r="W67" s="135"/>
      <c r="X67" s="98" t="str">
        <f>IF(February!X67="","",February!X67)</f>
        <v/>
      </c>
      <c r="Y67" s="2" t="str" cm="1">
        <f t="array" ref="Y67">_xlfn.IFS(A67="","",A67=" ","",A67=0,"",TRUE,1)</f>
        <v/>
      </c>
      <c r="Z67" s="2" t="str" cm="1">
        <f t="array" ref="Z67">_xlfn.IFS(K67="","",K67=" ","",K67=0,"",TRUE,1)</f>
        <v/>
      </c>
    </row>
    <row r="68" spans="1:26" ht="23.25" customHeight="1" x14ac:dyDescent="0.35">
      <c r="A68" s="98" t="str">
        <f>IF(February!A68="","",February!A68)</f>
        <v/>
      </c>
      <c r="B68" s="64" t="str">
        <f>February!B68</f>
        <v/>
      </c>
      <c r="C68" s="65" t="str">
        <f>February!C68</f>
        <v/>
      </c>
      <c r="D68" s="64" t="str">
        <f>February!D68</f>
        <v/>
      </c>
      <c r="E68" s="65" t="str">
        <f>February!E68</f>
        <v/>
      </c>
      <c r="F68" s="65" t="str">
        <f>February!F68</f>
        <v/>
      </c>
      <c r="G68" s="65" t="str">
        <f>February!G68</f>
        <v/>
      </c>
      <c r="H68" s="64" t="str">
        <f>February!H68</f>
        <v/>
      </c>
      <c r="I68" s="65" t="str">
        <f>February!I68</f>
        <v/>
      </c>
      <c r="J68" s="65" t="str">
        <f>February!J68</f>
        <v/>
      </c>
      <c r="K68" s="65" t="str">
        <f>February!K68</f>
        <v/>
      </c>
      <c r="L68" s="198">
        <f>February!R68</f>
        <v>0</v>
      </c>
      <c r="M68" s="66"/>
      <c r="N68" s="66"/>
      <c r="O68" s="66"/>
      <c r="P68" s="66"/>
      <c r="Q68" s="66"/>
      <c r="R68" s="49">
        <f t="shared" si="0"/>
        <v>0</v>
      </c>
      <c r="S68" s="65"/>
      <c r="T68" s="71"/>
      <c r="U68" s="72"/>
      <c r="V68" s="135"/>
      <c r="W68" s="135"/>
      <c r="X68" s="98" t="str">
        <f>IF(February!X68="","",February!X68)</f>
        <v/>
      </c>
      <c r="Y68" s="2" t="str" cm="1">
        <f t="array" ref="Y68">_xlfn.IFS(A68="","",A68=" ","",A68=0,"",TRUE,1)</f>
        <v/>
      </c>
      <c r="Z68" s="2" t="str" cm="1">
        <f t="array" ref="Z68">_xlfn.IFS(K68="","",K68=" ","",K68=0,"",TRUE,1)</f>
        <v/>
      </c>
    </row>
    <row r="69" spans="1:26" ht="23.25" customHeight="1" x14ac:dyDescent="0.35">
      <c r="A69" s="98" t="str">
        <f>IF(February!A69="","",February!A69)</f>
        <v/>
      </c>
      <c r="B69" s="64" t="str">
        <f>February!B69</f>
        <v/>
      </c>
      <c r="C69" s="65" t="str">
        <f>February!C69</f>
        <v/>
      </c>
      <c r="D69" s="64" t="str">
        <f>February!D69</f>
        <v/>
      </c>
      <c r="E69" s="65" t="str">
        <f>February!E69</f>
        <v/>
      </c>
      <c r="F69" s="65" t="str">
        <f>February!F69</f>
        <v/>
      </c>
      <c r="G69" s="65" t="str">
        <f>February!G69</f>
        <v/>
      </c>
      <c r="H69" s="64" t="str">
        <f>February!H69</f>
        <v/>
      </c>
      <c r="I69" s="65" t="str">
        <f>February!I69</f>
        <v/>
      </c>
      <c r="J69" s="65" t="str">
        <f>February!J69</f>
        <v/>
      </c>
      <c r="K69" s="65" t="str">
        <f>February!K69</f>
        <v/>
      </c>
      <c r="L69" s="198">
        <f>February!R69</f>
        <v>0</v>
      </c>
      <c r="M69" s="66"/>
      <c r="N69" s="66"/>
      <c r="O69" s="66"/>
      <c r="P69" s="66"/>
      <c r="Q69" s="66"/>
      <c r="R69" s="49">
        <f t="shared" si="0"/>
        <v>0</v>
      </c>
      <c r="S69" s="65"/>
      <c r="T69" s="71"/>
      <c r="U69" s="72"/>
      <c r="V69" s="135"/>
      <c r="W69" s="135"/>
      <c r="X69" s="98" t="str">
        <f>IF(February!X69="","",February!X69)</f>
        <v/>
      </c>
      <c r="Y69" s="2" t="str" cm="1">
        <f t="array" ref="Y69">_xlfn.IFS(A69="","",A69=" ","",A69=0,"",TRUE,1)</f>
        <v/>
      </c>
      <c r="Z69" s="2" t="str" cm="1">
        <f t="array" ref="Z69">_xlfn.IFS(K69="","",K69=" ","",K69=0,"",TRUE,1)</f>
        <v/>
      </c>
    </row>
    <row r="70" spans="1:26" ht="23.25" customHeight="1" x14ac:dyDescent="0.35">
      <c r="A70" s="98" t="str">
        <f>IF(February!A70="","",February!A70)</f>
        <v/>
      </c>
      <c r="B70" s="64" t="str">
        <f>February!B70</f>
        <v/>
      </c>
      <c r="C70" s="65" t="str">
        <f>February!C70</f>
        <v/>
      </c>
      <c r="D70" s="64" t="str">
        <f>February!D70</f>
        <v/>
      </c>
      <c r="E70" s="65" t="str">
        <f>February!E70</f>
        <v/>
      </c>
      <c r="F70" s="65" t="str">
        <f>February!F70</f>
        <v/>
      </c>
      <c r="G70" s="65" t="str">
        <f>February!G70</f>
        <v/>
      </c>
      <c r="H70" s="64" t="str">
        <f>February!H70</f>
        <v/>
      </c>
      <c r="I70" s="65" t="str">
        <f>February!I70</f>
        <v/>
      </c>
      <c r="J70" s="65" t="str">
        <f>February!J70</f>
        <v/>
      </c>
      <c r="K70" s="65" t="str">
        <f>February!K70</f>
        <v/>
      </c>
      <c r="L70" s="198">
        <f>February!R70</f>
        <v>0</v>
      </c>
      <c r="M70" s="66"/>
      <c r="N70" s="66"/>
      <c r="O70" s="66"/>
      <c r="P70" s="66"/>
      <c r="Q70" s="66"/>
      <c r="R70" s="49">
        <f t="shared" si="0"/>
        <v>0</v>
      </c>
      <c r="S70" s="65"/>
      <c r="T70" s="71"/>
      <c r="U70" s="72"/>
      <c r="V70" s="135"/>
      <c r="W70" s="135"/>
      <c r="X70" s="98" t="str">
        <f>IF(February!X70="","",February!X70)</f>
        <v/>
      </c>
      <c r="Y70" s="2" t="str" cm="1">
        <f t="array" ref="Y70">_xlfn.IFS(A70="","",A70=" ","",A70=0,"",TRUE,1)</f>
        <v/>
      </c>
      <c r="Z70" s="2" t="str" cm="1">
        <f t="array" ref="Z70">_xlfn.IFS(K70="","",K70=" ","",K70=0,"",TRUE,1)</f>
        <v/>
      </c>
    </row>
    <row r="71" spans="1:26" ht="23.25" customHeight="1" x14ac:dyDescent="0.35">
      <c r="A71" s="98" t="str">
        <f>IF(February!A71="","",February!A71)</f>
        <v/>
      </c>
      <c r="B71" s="64" t="str">
        <f>February!B71</f>
        <v/>
      </c>
      <c r="C71" s="65" t="str">
        <f>February!C71</f>
        <v/>
      </c>
      <c r="D71" s="64" t="str">
        <f>February!D71</f>
        <v/>
      </c>
      <c r="E71" s="65" t="str">
        <f>February!E71</f>
        <v/>
      </c>
      <c r="F71" s="65" t="str">
        <f>February!F71</f>
        <v/>
      </c>
      <c r="G71" s="65" t="str">
        <f>February!G71</f>
        <v/>
      </c>
      <c r="H71" s="64" t="str">
        <f>February!H71</f>
        <v/>
      </c>
      <c r="I71" s="65" t="str">
        <f>February!I71</f>
        <v/>
      </c>
      <c r="J71" s="65" t="str">
        <f>February!J71</f>
        <v/>
      </c>
      <c r="K71" s="65" t="str">
        <f>February!K71</f>
        <v/>
      </c>
      <c r="L71" s="198">
        <f>February!R71</f>
        <v>0</v>
      </c>
      <c r="M71" s="66"/>
      <c r="N71" s="66"/>
      <c r="O71" s="66"/>
      <c r="P71" s="66"/>
      <c r="Q71" s="66"/>
      <c r="R71" s="49">
        <f t="shared" si="0"/>
        <v>0</v>
      </c>
      <c r="S71" s="65"/>
      <c r="T71" s="71"/>
      <c r="U71" s="72"/>
      <c r="V71" s="135"/>
      <c r="W71" s="135"/>
      <c r="X71" s="98" t="str">
        <f>IF(February!X71="","",February!X71)</f>
        <v/>
      </c>
      <c r="Y71" s="2" t="str" cm="1">
        <f t="array" ref="Y71">_xlfn.IFS(A71="","",A71=" ","",A71=0,"",TRUE,1)</f>
        <v/>
      </c>
      <c r="Z71" s="2" t="str" cm="1">
        <f t="array" ref="Z71">_xlfn.IFS(K71="","",K71=" ","",K71=0,"",TRUE,1)</f>
        <v/>
      </c>
    </row>
    <row r="72" spans="1:26" ht="23.25" customHeight="1" x14ac:dyDescent="0.35">
      <c r="A72" s="98" t="str">
        <f>IF(February!A72="","",February!A72)</f>
        <v/>
      </c>
      <c r="B72" s="64" t="str">
        <f>February!B72</f>
        <v/>
      </c>
      <c r="C72" s="65" t="str">
        <f>February!C72</f>
        <v/>
      </c>
      <c r="D72" s="64" t="str">
        <f>February!D72</f>
        <v/>
      </c>
      <c r="E72" s="65" t="str">
        <f>February!E72</f>
        <v/>
      </c>
      <c r="F72" s="65" t="str">
        <f>February!F72</f>
        <v/>
      </c>
      <c r="G72" s="65" t="str">
        <f>February!G72</f>
        <v/>
      </c>
      <c r="H72" s="64" t="str">
        <f>February!H72</f>
        <v/>
      </c>
      <c r="I72" s="65" t="str">
        <f>February!I72</f>
        <v/>
      </c>
      <c r="J72" s="65" t="str">
        <f>February!J72</f>
        <v/>
      </c>
      <c r="K72" s="65" t="str">
        <f>February!K72</f>
        <v/>
      </c>
      <c r="L72" s="198">
        <f>February!R72</f>
        <v>0</v>
      </c>
      <c r="M72" s="66"/>
      <c r="N72" s="66"/>
      <c r="O72" s="66"/>
      <c r="P72" s="66"/>
      <c r="Q72" s="66"/>
      <c r="R72" s="49">
        <f t="shared" si="0"/>
        <v>0</v>
      </c>
      <c r="S72" s="65"/>
      <c r="T72" s="71"/>
      <c r="U72" s="72"/>
      <c r="V72" s="135"/>
      <c r="W72" s="135"/>
      <c r="X72" s="98" t="str">
        <f>IF(February!X72="","",February!X72)</f>
        <v/>
      </c>
      <c r="Y72" s="2" t="str" cm="1">
        <f t="array" ref="Y72">_xlfn.IFS(A72="","",A72=" ","",A72=0,"",TRUE,1)</f>
        <v/>
      </c>
      <c r="Z72" s="2" t="str" cm="1">
        <f t="array" ref="Z72">_xlfn.IFS(K72="","",K72=" ","",K72=0,"",TRUE,1)</f>
        <v/>
      </c>
    </row>
    <row r="73" spans="1:26" ht="23.25" customHeight="1" x14ac:dyDescent="0.35">
      <c r="A73" s="98" t="str">
        <f>IF(February!A73="","",February!A73)</f>
        <v/>
      </c>
      <c r="B73" s="64" t="str">
        <f>February!B73</f>
        <v/>
      </c>
      <c r="C73" s="65" t="str">
        <f>February!C73</f>
        <v/>
      </c>
      <c r="D73" s="64" t="str">
        <f>February!D73</f>
        <v/>
      </c>
      <c r="E73" s="65" t="str">
        <f>February!E73</f>
        <v/>
      </c>
      <c r="F73" s="65" t="str">
        <f>February!F73</f>
        <v/>
      </c>
      <c r="G73" s="65" t="str">
        <f>February!G73</f>
        <v/>
      </c>
      <c r="H73" s="64" t="str">
        <f>February!H73</f>
        <v/>
      </c>
      <c r="I73" s="65" t="str">
        <f>February!I73</f>
        <v/>
      </c>
      <c r="J73" s="65" t="str">
        <f>February!J73</f>
        <v/>
      </c>
      <c r="K73" s="65" t="str">
        <f>February!K73</f>
        <v/>
      </c>
      <c r="L73" s="198">
        <f>February!R73</f>
        <v>0</v>
      </c>
      <c r="M73" s="66"/>
      <c r="N73" s="66"/>
      <c r="O73" s="66"/>
      <c r="P73" s="66"/>
      <c r="Q73" s="66"/>
      <c r="R73" s="49">
        <f t="shared" si="0"/>
        <v>0</v>
      </c>
      <c r="S73" s="65"/>
      <c r="T73" s="71"/>
      <c r="U73" s="72"/>
      <c r="V73" s="135"/>
      <c r="W73" s="135"/>
      <c r="X73" s="98" t="str">
        <f>IF(February!X73="","",February!X73)</f>
        <v/>
      </c>
      <c r="Y73" s="2" t="str" cm="1">
        <f t="array" ref="Y73">_xlfn.IFS(A73="","",A73=" ","",A73=0,"",TRUE,1)</f>
        <v/>
      </c>
      <c r="Z73" s="2" t="str" cm="1">
        <f t="array" ref="Z73">_xlfn.IFS(K73="","",K73=" ","",K73=0,"",TRUE,1)</f>
        <v/>
      </c>
    </row>
    <row r="74" spans="1:26" ht="23.25" customHeight="1" x14ac:dyDescent="0.35">
      <c r="A74" s="98" t="str">
        <f>IF(February!A74="","",February!A74)</f>
        <v/>
      </c>
      <c r="B74" s="64" t="str">
        <f>February!B74</f>
        <v/>
      </c>
      <c r="C74" s="65" t="str">
        <f>February!C74</f>
        <v/>
      </c>
      <c r="D74" s="64" t="str">
        <f>February!D74</f>
        <v/>
      </c>
      <c r="E74" s="65" t="str">
        <f>February!E74</f>
        <v/>
      </c>
      <c r="F74" s="65" t="str">
        <f>February!F74</f>
        <v/>
      </c>
      <c r="G74" s="65" t="str">
        <f>February!G74</f>
        <v/>
      </c>
      <c r="H74" s="64" t="str">
        <f>February!H74</f>
        <v/>
      </c>
      <c r="I74" s="65" t="str">
        <f>February!I74</f>
        <v/>
      </c>
      <c r="J74" s="65" t="str">
        <f>February!J74</f>
        <v/>
      </c>
      <c r="K74" s="65" t="str">
        <f>February!K74</f>
        <v/>
      </c>
      <c r="L74" s="198">
        <f>February!R74</f>
        <v>0</v>
      </c>
      <c r="M74" s="66"/>
      <c r="N74" s="66"/>
      <c r="O74" s="66"/>
      <c r="P74" s="66"/>
      <c r="Q74" s="66"/>
      <c r="R74" s="49">
        <f t="shared" si="0"/>
        <v>0</v>
      </c>
      <c r="S74" s="65"/>
      <c r="T74" s="71"/>
      <c r="U74" s="72"/>
      <c r="V74" s="135"/>
      <c r="W74" s="135"/>
      <c r="X74" s="98" t="str">
        <f>IF(February!X74="","",February!X74)</f>
        <v/>
      </c>
      <c r="Y74" s="2" t="str" cm="1">
        <f t="array" ref="Y74">_xlfn.IFS(A74="","",A74=" ","",A74=0,"",TRUE,1)</f>
        <v/>
      </c>
      <c r="Z74" s="2" t="str" cm="1">
        <f t="array" ref="Z74">_xlfn.IFS(K74="","",K74=" ","",K74=0,"",TRUE,1)</f>
        <v/>
      </c>
    </row>
    <row r="75" spans="1:26" ht="23.25" customHeight="1" thickBot="1" x14ac:dyDescent="0.4">
      <c r="A75" s="45" t="s">
        <v>11</v>
      </c>
      <c r="L75" s="50">
        <f t="shared" ref="L75:R75" si="1">SUM(L15:L74)</f>
        <v>0</v>
      </c>
      <c r="M75" s="50">
        <f t="shared" si="1"/>
        <v>0</v>
      </c>
      <c r="N75" s="50">
        <f t="shared" si="1"/>
        <v>0</v>
      </c>
      <c r="O75" s="50">
        <f t="shared" si="1"/>
        <v>0</v>
      </c>
      <c r="P75" s="50">
        <f t="shared" si="1"/>
        <v>0</v>
      </c>
      <c r="Q75" s="50">
        <f t="shared" si="1"/>
        <v>0</v>
      </c>
      <c r="R75" s="50">
        <f t="shared" si="1"/>
        <v>0</v>
      </c>
      <c r="S75" s="43"/>
      <c r="T75" s="52">
        <f>SUM(T15:T74)</f>
        <v>0</v>
      </c>
      <c r="U75" s="53"/>
      <c r="V75" s="137">
        <f>SUM(V15:V74)</f>
        <v>0</v>
      </c>
      <c r="W75" s="137">
        <f>SUM(W15:W74)</f>
        <v>0</v>
      </c>
      <c r="Y75" s="2">
        <f>SUM(Y15:Y74)</f>
        <v>0</v>
      </c>
      <c r="Z75" s="2">
        <f>SUM(Z15:Z74)</f>
        <v>0</v>
      </c>
    </row>
    <row r="76" spans="1:26" ht="23.25" customHeight="1" thickTop="1" x14ac:dyDescent="0.35">
      <c r="A76" s="45" t="s">
        <v>42</v>
      </c>
      <c r="B76" s="57">
        <f>+Y75-Z75</f>
        <v>0</v>
      </c>
      <c r="L76" s="25" t="s">
        <v>2</v>
      </c>
      <c r="M76" s="2" t="s">
        <v>2</v>
      </c>
      <c r="S76" s="25"/>
    </row>
    <row r="77" spans="1:26" x14ac:dyDescent="0.35">
      <c r="A77" s="24"/>
      <c r="E77" s="196"/>
      <c r="L77" s="25"/>
      <c r="M77" s="26" t="s">
        <v>2</v>
      </c>
      <c r="N77" s="26"/>
      <c r="S77" s="25"/>
    </row>
    <row r="78" spans="1:26" x14ac:dyDescent="0.35">
      <c r="A78" s="99"/>
      <c r="B78" s="17"/>
      <c r="C78" s="17"/>
      <c r="D78" s="17"/>
      <c r="E78" s="17"/>
      <c r="F78" s="17"/>
      <c r="G78" s="17"/>
      <c r="H78" s="17"/>
      <c r="I78" s="17"/>
      <c r="J78" s="17"/>
      <c r="K78" s="17"/>
      <c r="L78" s="25"/>
      <c r="Q78" s="26"/>
      <c r="S78" s="25"/>
    </row>
    <row r="79" spans="1:26" x14ac:dyDescent="0.35">
      <c r="A79" s="127" t="s">
        <v>76</v>
      </c>
      <c r="B79" s="17"/>
      <c r="C79" s="17"/>
      <c r="D79" s="17"/>
      <c r="E79" s="17"/>
      <c r="F79" s="17"/>
      <c r="G79" s="17"/>
      <c r="H79" s="17"/>
      <c r="I79" s="17"/>
      <c r="J79" s="17"/>
      <c r="K79" s="17"/>
      <c r="L79" s="25"/>
      <c r="Q79" s="26"/>
      <c r="S79" s="25"/>
    </row>
    <row r="80" spans="1:26" x14ac:dyDescent="0.35">
      <c r="A80" s="128" t="s">
        <v>85</v>
      </c>
      <c r="B80" s="17"/>
      <c r="C80" s="17"/>
      <c r="D80" s="17"/>
      <c r="E80" s="17"/>
      <c r="F80" s="17"/>
      <c r="G80" s="17"/>
      <c r="H80" s="17"/>
      <c r="I80" s="17"/>
      <c r="J80" s="17"/>
      <c r="K80" s="17"/>
      <c r="L80" s="25"/>
      <c r="Q80" s="26"/>
      <c r="S80" s="25"/>
    </row>
    <row r="81" spans="1:19" x14ac:dyDescent="0.35">
      <c r="A81" s="128" t="s">
        <v>87</v>
      </c>
      <c r="B81" s="17"/>
      <c r="C81" s="17"/>
      <c r="D81" s="17"/>
      <c r="E81" s="17"/>
      <c r="F81" s="17"/>
      <c r="G81" s="17"/>
      <c r="H81" s="17"/>
      <c r="I81" s="17"/>
      <c r="J81" s="17"/>
      <c r="K81" s="17"/>
      <c r="L81" s="25"/>
      <c r="Q81" s="26"/>
      <c r="S81" s="25"/>
    </row>
    <row r="82" spans="1:19" x14ac:dyDescent="0.35">
      <c r="A82" s="128" t="s">
        <v>86</v>
      </c>
      <c r="B82" s="17"/>
      <c r="C82" s="17"/>
      <c r="D82" s="17"/>
      <c r="E82" s="17"/>
      <c r="F82" s="17"/>
      <c r="G82" s="17"/>
      <c r="H82" s="17"/>
      <c r="I82" s="17"/>
      <c r="J82" s="17"/>
      <c r="K82" s="17"/>
      <c r="L82" s="25"/>
      <c r="Q82" s="26"/>
      <c r="S82" s="25"/>
    </row>
    <row r="83" spans="1:19" ht="15.75" customHeight="1" x14ac:dyDescent="0.35">
      <c r="A83" s="113"/>
      <c r="B83" s="17"/>
      <c r="C83" s="17"/>
      <c r="D83" s="17"/>
      <c r="E83" s="17"/>
      <c r="F83" s="17"/>
      <c r="G83" s="17"/>
      <c r="H83" s="17"/>
      <c r="I83" s="17"/>
      <c r="J83" s="17"/>
      <c r="K83" s="17"/>
      <c r="L83" s="25"/>
      <c r="Q83" s="26"/>
      <c r="S83" s="25"/>
    </row>
    <row r="84" spans="1:19" s="3" customFormat="1" ht="15.75" customHeight="1" x14ac:dyDescent="0.35">
      <c r="A84" s="241" t="s">
        <v>3</v>
      </c>
      <c r="B84" s="237" t="s">
        <v>6</v>
      </c>
      <c r="C84" s="243" t="s">
        <v>72</v>
      </c>
      <c r="D84" s="244"/>
      <c r="E84" s="244"/>
      <c r="F84" s="244"/>
      <c r="G84" s="244"/>
      <c r="H84" s="244"/>
      <c r="I84" s="244"/>
      <c r="J84" s="244"/>
      <c r="K84" s="244"/>
      <c r="L84" s="244"/>
      <c r="M84" s="244"/>
      <c r="N84" s="244"/>
      <c r="O84" s="244"/>
      <c r="P84" s="244"/>
      <c r="Q84" s="244"/>
      <c r="R84" s="244"/>
      <c r="S84" s="245"/>
    </row>
    <row r="85" spans="1:19" s="3" customFormat="1" x14ac:dyDescent="0.35">
      <c r="A85" s="242"/>
      <c r="B85" s="239"/>
      <c r="C85" s="246"/>
      <c r="D85" s="247"/>
      <c r="E85" s="247"/>
      <c r="F85" s="247"/>
      <c r="G85" s="247"/>
      <c r="H85" s="247"/>
      <c r="I85" s="247"/>
      <c r="J85" s="247"/>
      <c r="K85" s="247"/>
      <c r="L85" s="247"/>
      <c r="M85" s="247"/>
      <c r="N85" s="247"/>
      <c r="O85" s="247"/>
      <c r="P85" s="247"/>
      <c r="Q85" s="247"/>
      <c r="R85" s="247"/>
      <c r="S85" s="248"/>
    </row>
    <row r="86" spans="1:19" ht="30.25" customHeight="1" x14ac:dyDescent="0.35">
      <c r="A86" s="98" t="str">
        <f>IF(February!A86="","",February!A86)</f>
        <v/>
      </c>
      <c r="B86" s="64" t="str">
        <f>IF(February!B86="","",February!B86)</f>
        <v/>
      </c>
      <c r="C86" s="233" t="str">
        <f>IF(February!C86="","",February!C86)</f>
        <v/>
      </c>
      <c r="D86" s="234"/>
      <c r="E86" s="234"/>
      <c r="F86" s="234"/>
      <c r="G86" s="234"/>
      <c r="H86" s="234"/>
      <c r="I86" s="234"/>
      <c r="J86" s="234"/>
      <c r="K86" s="234"/>
      <c r="L86" s="234"/>
      <c r="M86" s="234"/>
      <c r="N86" s="234"/>
      <c r="O86" s="234"/>
      <c r="P86" s="234"/>
      <c r="Q86" s="234"/>
      <c r="R86" s="234"/>
      <c r="S86" s="235"/>
    </row>
    <row r="87" spans="1:19" ht="30.25" customHeight="1" x14ac:dyDescent="0.35">
      <c r="A87" s="98" t="str">
        <f>IF(February!A87="","",February!A87)</f>
        <v/>
      </c>
      <c r="B87" s="64" t="str">
        <f>IF(February!B87="","",February!B87)</f>
        <v/>
      </c>
      <c r="C87" s="233" t="str">
        <f>IF(February!C87="","",February!C87)</f>
        <v/>
      </c>
      <c r="D87" s="234"/>
      <c r="E87" s="234"/>
      <c r="F87" s="234"/>
      <c r="G87" s="234"/>
      <c r="H87" s="234"/>
      <c r="I87" s="234"/>
      <c r="J87" s="234"/>
      <c r="K87" s="234"/>
      <c r="L87" s="234"/>
      <c r="M87" s="234"/>
      <c r="N87" s="234"/>
      <c r="O87" s="234"/>
      <c r="P87" s="234"/>
      <c r="Q87" s="234"/>
      <c r="R87" s="234"/>
      <c r="S87" s="235"/>
    </row>
    <row r="88" spans="1:19" ht="30.25" customHeight="1" x14ac:dyDescent="0.35">
      <c r="A88" s="98" t="str">
        <f>IF(February!A88="","",February!A88)</f>
        <v/>
      </c>
      <c r="B88" s="64" t="str">
        <f>IF(February!B88="","",February!B88)</f>
        <v/>
      </c>
      <c r="C88" s="233" t="str">
        <f>IF(February!C88="","",February!C88)</f>
        <v/>
      </c>
      <c r="D88" s="234"/>
      <c r="E88" s="234"/>
      <c r="F88" s="234"/>
      <c r="G88" s="234"/>
      <c r="H88" s="234"/>
      <c r="I88" s="234"/>
      <c r="J88" s="234"/>
      <c r="K88" s="234"/>
      <c r="L88" s="234"/>
      <c r="M88" s="234"/>
      <c r="N88" s="234"/>
      <c r="O88" s="234"/>
      <c r="P88" s="234"/>
      <c r="Q88" s="234"/>
      <c r="R88" s="234"/>
      <c r="S88" s="235"/>
    </row>
    <row r="89" spans="1:19" ht="30.25" customHeight="1" x14ac:dyDescent="0.35">
      <c r="A89" s="98" t="str">
        <f>IF(February!A89="","",February!A89)</f>
        <v/>
      </c>
      <c r="B89" s="64" t="str">
        <f>IF(February!B89="","",February!B89)</f>
        <v/>
      </c>
      <c r="C89" s="233" t="str">
        <f>IF(February!C89="","",February!C89)</f>
        <v/>
      </c>
      <c r="D89" s="234"/>
      <c r="E89" s="234"/>
      <c r="F89" s="234"/>
      <c r="G89" s="234"/>
      <c r="H89" s="234"/>
      <c r="I89" s="234"/>
      <c r="J89" s="234"/>
      <c r="K89" s="234"/>
      <c r="L89" s="234"/>
      <c r="M89" s="234"/>
      <c r="N89" s="234"/>
      <c r="O89" s="234"/>
      <c r="P89" s="234"/>
      <c r="Q89" s="234"/>
      <c r="R89" s="234"/>
      <c r="S89" s="235"/>
    </row>
    <row r="90" spans="1:19" ht="30.25" customHeight="1" x14ac:dyDescent="0.35">
      <c r="A90" s="98" t="str">
        <f>IF(February!A90="","",February!A90)</f>
        <v/>
      </c>
      <c r="B90" s="64" t="str">
        <f>IF(February!B90="","",February!B90)</f>
        <v/>
      </c>
      <c r="C90" s="233" t="str">
        <f>IF(February!C90="","",February!C90)</f>
        <v/>
      </c>
      <c r="D90" s="234"/>
      <c r="E90" s="234"/>
      <c r="F90" s="234"/>
      <c r="G90" s="234"/>
      <c r="H90" s="234"/>
      <c r="I90" s="234"/>
      <c r="J90" s="234"/>
      <c r="K90" s="234"/>
      <c r="L90" s="234"/>
      <c r="M90" s="234"/>
      <c r="N90" s="234"/>
      <c r="O90" s="234"/>
      <c r="P90" s="234"/>
      <c r="Q90" s="234"/>
      <c r="R90" s="234"/>
      <c r="S90" s="235"/>
    </row>
    <row r="91" spans="1:19" ht="30.25" customHeight="1" x14ac:dyDescent="0.35">
      <c r="A91" s="98" t="str">
        <f>IF(February!A91="","",February!A91)</f>
        <v/>
      </c>
      <c r="B91" s="64" t="str">
        <f>IF(February!B91="","",February!B91)</f>
        <v/>
      </c>
      <c r="C91" s="233" t="str">
        <f>IF(February!C91="","",February!C91)</f>
        <v/>
      </c>
      <c r="D91" s="234"/>
      <c r="E91" s="234"/>
      <c r="F91" s="234"/>
      <c r="G91" s="234"/>
      <c r="H91" s="234"/>
      <c r="I91" s="234"/>
      <c r="J91" s="234"/>
      <c r="K91" s="234"/>
      <c r="L91" s="234"/>
      <c r="M91" s="234"/>
      <c r="N91" s="234"/>
      <c r="O91" s="234"/>
      <c r="P91" s="234"/>
      <c r="Q91" s="234"/>
      <c r="R91" s="234"/>
      <c r="S91" s="235"/>
    </row>
    <row r="92" spans="1:19" ht="30.25" customHeight="1" x14ac:dyDescent="0.35">
      <c r="A92" s="98" t="str">
        <f>IF(February!A92="","",February!A92)</f>
        <v/>
      </c>
      <c r="B92" s="64" t="str">
        <f>IF(February!B92="","",February!B92)</f>
        <v/>
      </c>
      <c r="C92" s="233" t="str">
        <f>IF(February!C92="","",February!C92)</f>
        <v/>
      </c>
      <c r="D92" s="234"/>
      <c r="E92" s="234"/>
      <c r="F92" s="234"/>
      <c r="G92" s="234"/>
      <c r="H92" s="234"/>
      <c r="I92" s="234"/>
      <c r="J92" s="234"/>
      <c r="K92" s="234"/>
      <c r="L92" s="234"/>
      <c r="M92" s="234"/>
      <c r="N92" s="234"/>
      <c r="O92" s="234"/>
      <c r="P92" s="234"/>
      <c r="Q92" s="234"/>
      <c r="R92" s="234"/>
      <c r="S92" s="235"/>
    </row>
    <row r="93" spans="1:19" ht="30.25" customHeight="1" x14ac:dyDescent="0.35">
      <c r="A93" s="98" t="str">
        <f>IF(February!A93="","",February!A93)</f>
        <v/>
      </c>
      <c r="B93" s="64" t="str">
        <f>IF(February!B93="","",February!B93)</f>
        <v/>
      </c>
      <c r="C93" s="233" t="str">
        <f>IF(February!C93="","",February!C93)</f>
        <v/>
      </c>
      <c r="D93" s="234"/>
      <c r="E93" s="234"/>
      <c r="F93" s="234"/>
      <c r="G93" s="234"/>
      <c r="H93" s="234"/>
      <c r="I93" s="234"/>
      <c r="J93" s="234"/>
      <c r="K93" s="234"/>
      <c r="L93" s="234"/>
      <c r="M93" s="234"/>
      <c r="N93" s="234"/>
      <c r="O93" s="234"/>
      <c r="P93" s="234"/>
      <c r="Q93" s="234"/>
      <c r="R93" s="234"/>
      <c r="S93" s="235"/>
    </row>
    <row r="94" spans="1:19" ht="30.25" customHeight="1" x14ac:dyDescent="0.35">
      <c r="A94" s="98" t="str">
        <f>IF(February!A94="","",February!A94)</f>
        <v/>
      </c>
      <c r="B94" s="64" t="str">
        <f>IF(February!B94="","",February!B94)</f>
        <v/>
      </c>
      <c r="C94" s="233" t="str">
        <f>IF(February!C94="","",February!C94)</f>
        <v/>
      </c>
      <c r="D94" s="234"/>
      <c r="E94" s="234"/>
      <c r="F94" s="234"/>
      <c r="G94" s="234"/>
      <c r="H94" s="234"/>
      <c r="I94" s="234"/>
      <c r="J94" s="234"/>
      <c r="K94" s="234"/>
      <c r="L94" s="234"/>
      <c r="M94" s="234"/>
      <c r="N94" s="234"/>
      <c r="O94" s="234"/>
      <c r="P94" s="234"/>
      <c r="Q94" s="234"/>
      <c r="R94" s="234"/>
      <c r="S94" s="235"/>
    </row>
    <row r="95" spans="1:19" ht="30.25" customHeight="1" x14ac:dyDescent="0.35">
      <c r="A95" s="98" t="str">
        <f>IF(February!A95="","",February!A95)</f>
        <v/>
      </c>
      <c r="B95" s="64" t="str">
        <f>IF(February!B95="","",February!B95)</f>
        <v/>
      </c>
      <c r="C95" s="233" t="str">
        <f>IF(February!C95="","",February!C95)</f>
        <v/>
      </c>
      <c r="D95" s="234"/>
      <c r="E95" s="234"/>
      <c r="F95" s="234"/>
      <c r="G95" s="234"/>
      <c r="H95" s="234"/>
      <c r="I95" s="234"/>
      <c r="J95" s="234"/>
      <c r="K95" s="234"/>
      <c r="L95" s="234"/>
      <c r="M95" s="234"/>
      <c r="N95" s="234"/>
      <c r="O95" s="234"/>
      <c r="P95" s="234"/>
      <c r="Q95" s="234"/>
      <c r="R95" s="234"/>
      <c r="S95" s="235"/>
    </row>
    <row r="96" spans="1:19" ht="30.25" customHeight="1" x14ac:dyDescent="0.35">
      <c r="A96" s="98" t="str">
        <f>IF(February!A96="","",February!A96)</f>
        <v/>
      </c>
      <c r="B96" s="64" t="str">
        <f>IF(February!B96="","",February!B96)</f>
        <v/>
      </c>
      <c r="C96" s="233" t="str">
        <f>IF(February!C96="","",February!C96)</f>
        <v/>
      </c>
      <c r="D96" s="234"/>
      <c r="E96" s="234"/>
      <c r="F96" s="234"/>
      <c r="G96" s="234"/>
      <c r="H96" s="234"/>
      <c r="I96" s="234"/>
      <c r="J96" s="234"/>
      <c r="K96" s="234"/>
      <c r="L96" s="234"/>
      <c r="M96" s="234"/>
      <c r="N96" s="234"/>
      <c r="O96" s="234"/>
      <c r="P96" s="234"/>
      <c r="Q96" s="234"/>
      <c r="R96" s="234"/>
      <c r="S96" s="235"/>
    </row>
    <row r="97" spans="1:19" ht="30.25" customHeight="1" x14ac:dyDescent="0.35">
      <c r="A97" s="98" t="str">
        <f>IF(February!A97="","",February!A97)</f>
        <v/>
      </c>
      <c r="B97" s="64" t="str">
        <f>IF(February!B97="","",February!B97)</f>
        <v/>
      </c>
      <c r="C97" s="233" t="str">
        <f>IF(February!C97="","",February!C97)</f>
        <v/>
      </c>
      <c r="D97" s="234"/>
      <c r="E97" s="234"/>
      <c r="F97" s="234"/>
      <c r="G97" s="234"/>
      <c r="H97" s="234"/>
      <c r="I97" s="234"/>
      <c r="J97" s="234"/>
      <c r="K97" s="234"/>
      <c r="L97" s="234"/>
      <c r="M97" s="234"/>
      <c r="N97" s="234"/>
      <c r="O97" s="234"/>
      <c r="P97" s="234"/>
      <c r="Q97" s="234"/>
      <c r="R97" s="234"/>
      <c r="S97" s="235"/>
    </row>
    <row r="98" spans="1:19" ht="30.25" customHeight="1" x14ac:dyDescent="0.35">
      <c r="A98" s="98" t="str">
        <f>IF(February!A98="","",February!A98)</f>
        <v/>
      </c>
      <c r="B98" s="64" t="str">
        <f>IF(February!B98="","",February!B98)</f>
        <v/>
      </c>
      <c r="C98" s="233" t="str">
        <f>IF(February!C98="","",February!C98)</f>
        <v/>
      </c>
      <c r="D98" s="234"/>
      <c r="E98" s="234"/>
      <c r="F98" s="234"/>
      <c r="G98" s="234"/>
      <c r="H98" s="234"/>
      <c r="I98" s="234"/>
      <c r="J98" s="234"/>
      <c r="K98" s="234"/>
      <c r="L98" s="234"/>
      <c r="M98" s="234"/>
      <c r="N98" s="234"/>
      <c r="O98" s="234"/>
      <c r="P98" s="234"/>
      <c r="Q98" s="234"/>
      <c r="R98" s="234"/>
      <c r="S98" s="235"/>
    </row>
    <row r="99" spans="1:19" ht="30.25" customHeight="1" x14ac:dyDescent="0.35">
      <c r="A99" s="98" t="str">
        <f>IF(February!A99="","",February!A99)</f>
        <v/>
      </c>
      <c r="B99" s="64" t="str">
        <f>IF(February!B99="","",February!B99)</f>
        <v/>
      </c>
      <c r="C99" s="233" t="str">
        <f>IF(February!C99="","",February!C99)</f>
        <v/>
      </c>
      <c r="D99" s="234"/>
      <c r="E99" s="234"/>
      <c r="F99" s="234"/>
      <c r="G99" s="234"/>
      <c r="H99" s="234"/>
      <c r="I99" s="234"/>
      <c r="J99" s="234"/>
      <c r="K99" s="234"/>
      <c r="L99" s="234"/>
      <c r="M99" s="234"/>
      <c r="N99" s="234"/>
      <c r="O99" s="234"/>
      <c r="P99" s="234"/>
      <c r="Q99" s="234"/>
      <c r="R99" s="234"/>
      <c r="S99" s="235"/>
    </row>
    <row r="100" spans="1:19" ht="30.25" customHeight="1" x14ac:dyDescent="0.35">
      <c r="A100" s="98" t="str">
        <f>IF(February!A100="","",February!A100)</f>
        <v/>
      </c>
      <c r="B100" s="64" t="str">
        <f>IF(February!B100="","",February!B100)</f>
        <v/>
      </c>
      <c r="C100" s="233" t="str">
        <f>IF(February!C100="","",February!C100)</f>
        <v/>
      </c>
      <c r="D100" s="234"/>
      <c r="E100" s="234"/>
      <c r="F100" s="234"/>
      <c r="G100" s="234"/>
      <c r="H100" s="234"/>
      <c r="I100" s="234"/>
      <c r="J100" s="234"/>
      <c r="K100" s="234"/>
      <c r="L100" s="234"/>
      <c r="M100" s="234"/>
      <c r="N100" s="234"/>
      <c r="O100" s="234"/>
      <c r="P100" s="234"/>
      <c r="Q100" s="234"/>
      <c r="R100" s="234"/>
      <c r="S100" s="235"/>
    </row>
    <row r="101" spans="1:19" ht="30.25" customHeight="1" x14ac:dyDescent="0.35">
      <c r="A101" s="98" t="str">
        <f>IF(February!A101="","",February!A101)</f>
        <v/>
      </c>
      <c r="B101" s="64" t="str">
        <f>IF(February!B101="","",February!B101)</f>
        <v/>
      </c>
      <c r="C101" s="233" t="str">
        <f>IF(February!C101="","",February!C101)</f>
        <v/>
      </c>
      <c r="D101" s="234"/>
      <c r="E101" s="234"/>
      <c r="F101" s="234"/>
      <c r="G101" s="234"/>
      <c r="H101" s="234"/>
      <c r="I101" s="234"/>
      <c r="J101" s="234"/>
      <c r="K101" s="234"/>
      <c r="L101" s="234"/>
      <c r="M101" s="234"/>
      <c r="N101" s="234"/>
      <c r="O101" s="234"/>
      <c r="P101" s="234"/>
      <c r="Q101" s="234"/>
      <c r="R101" s="234"/>
      <c r="S101" s="235"/>
    </row>
    <row r="102" spans="1:19" ht="30.25" customHeight="1" x14ac:dyDescent="0.35">
      <c r="A102" s="98" t="str">
        <f>IF(February!A102="","",February!A102)</f>
        <v/>
      </c>
      <c r="B102" s="64" t="str">
        <f>IF(February!B102="","",February!B102)</f>
        <v/>
      </c>
      <c r="C102" s="233" t="str">
        <f>IF(February!C102="","",February!C102)</f>
        <v/>
      </c>
      <c r="D102" s="234"/>
      <c r="E102" s="234"/>
      <c r="F102" s="234"/>
      <c r="G102" s="234"/>
      <c r="H102" s="234"/>
      <c r="I102" s="234"/>
      <c r="J102" s="234"/>
      <c r="K102" s="234"/>
      <c r="L102" s="234"/>
      <c r="M102" s="234"/>
      <c r="N102" s="234"/>
      <c r="O102" s="234"/>
      <c r="P102" s="234"/>
      <c r="Q102" s="234"/>
      <c r="R102" s="234"/>
      <c r="S102" s="235"/>
    </row>
    <row r="103" spans="1:19" ht="30.25" customHeight="1" x14ac:dyDescent="0.35">
      <c r="A103" s="98" t="str">
        <f>IF(February!A103="","",February!A103)</f>
        <v/>
      </c>
      <c r="B103" s="64" t="str">
        <f>IF(February!B103="","",February!B103)</f>
        <v/>
      </c>
      <c r="C103" s="233" t="str">
        <f>IF(February!C103="","",February!C103)</f>
        <v/>
      </c>
      <c r="D103" s="234"/>
      <c r="E103" s="234"/>
      <c r="F103" s="234"/>
      <c r="G103" s="234"/>
      <c r="H103" s="234"/>
      <c r="I103" s="234"/>
      <c r="J103" s="234"/>
      <c r="K103" s="234"/>
      <c r="L103" s="234"/>
      <c r="M103" s="234"/>
      <c r="N103" s="234"/>
      <c r="O103" s="234"/>
      <c r="P103" s="234"/>
      <c r="Q103" s="234"/>
      <c r="R103" s="234"/>
      <c r="S103" s="235"/>
    </row>
    <row r="104" spans="1:19" ht="30.25" customHeight="1" x14ac:dyDescent="0.35">
      <c r="A104" s="98" t="str">
        <f>IF(February!A104="","",February!A104)</f>
        <v/>
      </c>
      <c r="B104" s="64" t="str">
        <f>IF(February!B104="","",February!B104)</f>
        <v/>
      </c>
      <c r="C104" s="233" t="str">
        <f>IF(February!C104="","",February!C104)</f>
        <v/>
      </c>
      <c r="D104" s="234"/>
      <c r="E104" s="234"/>
      <c r="F104" s="234"/>
      <c r="G104" s="234"/>
      <c r="H104" s="234"/>
      <c r="I104" s="234"/>
      <c r="J104" s="234"/>
      <c r="K104" s="234"/>
      <c r="L104" s="234"/>
      <c r="M104" s="234"/>
      <c r="N104" s="234"/>
      <c r="O104" s="234"/>
      <c r="P104" s="234"/>
      <c r="Q104" s="234"/>
      <c r="R104" s="234"/>
      <c r="S104" s="235"/>
    </row>
    <row r="105" spans="1:19" ht="30.25" customHeight="1" x14ac:dyDescent="0.35">
      <c r="A105" s="98" t="str">
        <f>IF(February!A105="","",February!A105)</f>
        <v/>
      </c>
      <c r="B105" s="64" t="str">
        <f>IF(February!B105="","",February!B105)</f>
        <v/>
      </c>
      <c r="C105" s="233" t="str">
        <f>IF(February!C105="","",February!C105)</f>
        <v/>
      </c>
      <c r="D105" s="234"/>
      <c r="E105" s="234"/>
      <c r="F105" s="234"/>
      <c r="G105" s="234"/>
      <c r="H105" s="234"/>
      <c r="I105" s="234"/>
      <c r="J105" s="234"/>
      <c r="K105" s="234"/>
      <c r="L105" s="234"/>
      <c r="M105" s="234"/>
      <c r="N105" s="234"/>
      <c r="O105" s="234"/>
      <c r="P105" s="234"/>
      <c r="Q105" s="234"/>
      <c r="R105" s="234"/>
      <c r="S105" s="235"/>
    </row>
    <row r="106" spans="1:19" ht="30.25" customHeight="1" x14ac:dyDescent="0.35">
      <c r="A106" s="98" t="str">
        <f>IF(February!A106="","",February!A106)</f>
        <v/>
      </c>
      <c r="B106" s="64" t="str">
        <f>IF(February!B106="","",February!B106)</f>
        <v/>
      </c>
      <c r="C106" s="233" t="str">
        <f>IF(February!C106="","",February!C106)</f>
        <v/>
      </c>
      <c r="D106" s="234"/>
      <c r="E106" s="234"/>
      <c r="F106" s="234"/>
      <c r="G106" s="234"/>
      <c r="H106" s="234"/>
      <c r="I106" s="234"/>
      <c r="J106" s="234"/>
      <c r="K106" s="234"/>
      <c r="L106" s="234"/>
      <c r="M106" s="234"/>
      <c r="N106" s="234"/>
      <c r="O106" s="234"/>
      <c r="P106" s="234"/>
      <c r="Q106" s="234"/>
      <c r="R106" s="234"/>
      <c r="S106" s="235"/>
    </row>
    <row r="107" spans="1:19" ht="30.25" customHeight="1" x14ac:dyDescent="0.35">
      <c r="A107" s="98" t="str">
        <f>IF(February!A107="","",February!A107)</f>
        <v/>
      </c>
      <c r="B107" s="64" t="str">
        <f>IF(February!B107="","",February!B107)</f>
        <v/>
      </c>
      <c r="C107" s="233" t="str">
        <f>IF(February!C107="","",February!C107)</f>
        <v/>
      </c>
      <c r="D107" s="234"/>
      <c r="E107" s="234"/>
      <c r="F107" s="234"/>
      <c r="G107" s="234"/>
      <c r="H107" s="234"/>
      <c r="I107" s="234"/>
      <c r="J107" s="234"/>
      <c r="K107" s="234"/>
      <c r="L107" s="234"/>
      <c r="M107" s="234"/>
      <c r="N107" s="234"/>
      <c r="O107" s="234"/>
      <c r="P107" s="234"/>
      <c r="Q107" s="234"/>
      <c r="R107" s="234"/>
      <c r="S107" s="235"/>
    </row>
    <row r="108" spans="1:19" ht="30.25" customHeight="1" x14ac:dyDescent="0.35">
      <c r="A108" s="98" t="str">
        <f>IF(February!A108="","",February!A108)</f>
        <v/>
      </c>
      <c r="B108" s="64" t="str">
        <f>IF(February!B108="","",February!B108)</f>
        <v/>
      </c>
      <c r="C108" s="233" t="str">
        <f>IF(February!C108="","",February!C108)</f>
        <v/>
      </c>
      <c r="D108" s="234"/>
      <c r="E108" s="234"/>
      <c r="F108" s="234"/>
      <c r="G108" s="234"/>
      <c r="H108" s="234"/>
      <c r="I108" s="234"/>
      <c r="J108" s="234"/>
      <c r="K108" s="234"/>
      <c r="L108" s="234"/>
      <c r="M108" s="234"/>
      <c r="N108" s="234"/>
      <c r="O108" s="234"/>
      <c r="P108" s="234"/>
      <c r="Q108" s="234"/>
      <c r="R108" s="234"/>
      <c r="S108" s="235"/>
    </row>
    <row r="109" spans="1:19" ht="30.25" customHeight="1" x14ac:dyDescent="0.35">
      <c r="A109" s="98" t="str">
        <f>IF(February!A109="","",February!A109)</f>
        <v/>
      </c>
      <c r="B109" s="64" t="str">
        <f>IF(February!B109="","",February!B109)</f>
        <v/>
      </c>
      <c r="C109" s="233" t="str">
        <f>IF(February!C109="","",February!C109)</f>
        <v/>
      </c>
      <c r="D109" s="234"/>
      <c r="E109" s="234"/>
      <c r="F109" s="234"/>
      <c r="G109" s="234"/>
      <c r="H109" s="234"/>
      <c r="I109" s="234"/>
      <c r="J109" s="234"/>
      <c r="K109" s="234"/>
      <c r="L109" s="234"/>
      <c r="M109" s="234"/>
      <c r="N109" s="234"/>
      <c r="O109" s="234"/>
      <c r="P109" s="234"/>
      <c r="Q109" s="234"/>
      <c r="R109" s="234"/>
      <c r="S109" s="235"/>
    </row>
    <row r="110" spans="1:19" ht="30.25" customHeight="1" x14ac:dyDescent="0.35">
      <c r="A110" s="98" t="str">
        <f>IF(February!A110="","",February!A110)</f>
        <v/>
      </c>
      <c r="B110" s="64" t="str">
        <f>IF(February!B110="","",February!B110)</f>
        <v/>
      </c>
      <c r="C110" s="233" t="str">
        <f>IF(February!C110="","",February!C110)</f>
        <v/>
      </c>
      <c r="D110" s="234"/>
      <c r="E110" s="234"/>
      <c r="F110" s="234"/>
      <c r="G110" s="234"/>
      <c r="H110" s="234"/>
      <c r="I110" s="234"/>
      <c r="J110" s="234"/>
      <c r="K110" s="234"/>
      <c r="L110" s="234"/>
      <c r="M110" s="234"/>
      <c r="N110" s="234"/>
      <c r="O110" s="234"/>
      <c r="P110" s="234"/>
      <c r="Q110" s="234"/>
      <c r="R110" s="234"/>
      <c r="S110" s="235"/>
    </row>
    <row r="111" spans="1:19" ht="30.25" customHeight="1" x14ac:dyDescent="0.35">
      <c r="A111" s="98" t="str">
        <f>IF(February!A111="","",February!A111)</f>
        <v/>
      </c>
      <c r="B111" s="64" t="str">
        <f>IF(February!B111="","",February!B111)</f>
        <v/>
      </c>
      <c r="C111" s="233" t="str">
        <f>IF(February!C111="","",February!C111)</f>
        <v/>
      </c>
      <c r="D111" s="234"/>
      <c r="E111" s="234"/>
      <c r="F111" s="234"/>
      <c r="G111" s="234"/>
      <c r="H111" s="234"/>
      <c r="I111" s="234"/>
      <c r="J111" s="234"/>
      <c r="K111" s="234"/>
      <c r="L111" s="234"/>
      <c r="M111" s="234"/>
      <c r="N111" s="234"/>
      <c r="O111" s="234"/>
      <c r="P111" s="234"/>
      <c r="Q111" s="234"/>
      <c r="R111" s="234"/>
      <c r="S111" s="235"/>
    </row>
    <row r="112" spans="1:19" ht="30.25" customHeight="1" x14ac:dyDescent="0.35">
      <c r="A112" s="98" t="str">
        <f>IF(February!A112="","",February!A112)</f>
        <v/>
      </c>
      <c r="B112" s="64" t="str">
        <f>IF(February!B112="","",February!B112)</f>
        <v/>
      </c>
      <c r="C112" s="233" t="str">
        <f>IF(February!C112="","",February!C112)</f>
        <v/>
      </c>
      <c r="D112" s="234"/>
      <c r="E112" s="234"/>
      <c r="F112" s="234"/>
      <c r="G112" s="234"/>
      <c r="H112" s="234"/>
      <c r="I112" s="234"/>
      <c r="J112" s="234"/>
      <c r="K112" s="234"/>
      <c r="L112" s="234"/>
      <c r="M112" s="234"/>
      <c r="N112" s="234"/>
      <c r="O112" s="234"/>
      <c r="P112" s="234"/>
      <c r="Q112" s="234"/>
      <c r="R112" s="234"/>
      <c r="S112" s="235"/>
    </row>
    <row r="113" spans="1:26" ht="30.25" customHeight="1" x14ac:dyDescent="0.35">
      <c r="A113" s="98" t="str">
        <f>IF(February!A113="","",February!A113)</f>
        <v/>
      </c>
      <c r="B113" s="64" t="str">
        <f>IF(February!B113="","",February!B113)</f>
        <v/>
      </c>
      <c r="C113" s="233" t="str">
        <f>IF(February!C113="","",February!C113)</f>
        <v/>
      </c>
      <c r="D113" s="234"/>
      <c r="E113" s="234"/>
      <c r="F113" s="234"/>
      <c r="G113" s="234"/>
      <c r="H113" s="234"/>
      <c r="I113" s="234"/>
      <c r="J113" s="234"/>
      <c r="K113" s="234"/>
      <c r="L113" s="234"/>
      <c r="M113" s="234"/>
      <c r="N113" s="234"/>
      <c r="O113" s="234"/>
      <c r="P113" s="234"/>
      <c r="Q113" s="234"/>
      <c r="R113" s="234"/>
      <c r="S113" s="235"/>
    </row>
    <row r="114" spans="1:26" ht="30.25" customHeight="1" x14ac:dyDescent="0.35">
      <c r="A114" s="98" t="str">
        <f>IF(February!A114="","",February!A114)</f>
        <v/>
      </c>
      <c r="B114" s="64" t="str">
        <f>IF(February!B114="","",February!B114)</f>
        <v/>
      </c>
      <c r="C114" s="233" t="str">
        <f>IF(February!C114="","",February!C114)</f>
        <v/>
      </c>
      <c r="D114" s="234"/>
      <c r="E114" s="234"/>
      <c r="F114" s="234"/>
      <c r="G114" s="234"/>
      <c r="H114" s="234"/>
      <c r="I114" s="234"/>
      <c r="J114" s="234"/>
      <c r="K114" s="234"/>
      <c r="L114" s="234"/>
      <c r="M114" s="234"/>
      <c r="N114" s="234"/>
      <c r="O114" s="234"/>
      <c r="P114" s="234"/>
      <c r="Q114" s="234"/>
      <c r="R114" s="234"/>
      <c r="S114" s="235"/>
    </row>
    <row r="115" spans="1:26" ht="30.25" customHeight="1" x14ac:dyDescent="0.35">
      <c r="A115" s="98" t="str">
        <f>IF(February!A115="","",February!A115)</f>
        <v/>
      </c>
      <c r="B115" s="64" t="str">
        <f>IF(February!B115="","",February!B115)</f>
        <v/>
      </c>
      <c r="C115" s="233" t="str">
        <f>IF(February!C115="","",February!C115)</f>
        <v/>
      </c>
      <c r="D115" s="234"/>
      <c r="E115" s="234"/>
      <c r="F115" s="234"/>
      <c r="G115" s="234"/>
      <c r="H115" s="234"/>
      <c r="I115" s="234"/>
      <c r="J115" s="234"/>
      <c r="K115" s="234"/>
      <c r="L115" s="234"/>
      <c r="M115" s="234"/>
      <c r="N115" s="234"/>
      <c r="O115" s="234"/>
      <c r="P115" s="234"/>
      <c r="Q115" s="234"/>
      <c r="R115" s="234"/>
      <c r="S115" s="235"/>
      <c r="X115" s="26"/>
      <c r="Z115" s="26"/>
    </row>
    <row r="116" spans="1:26" ht="30.25" customHeight="1" x14ac:dyDescent="0.35">
      <c r="A116" s="98" t="str">
        <f>IF(February!A116="","",February!A116)</f>
        <v/>
      </c>
      <c r="B116" s="64" t="str">
        <f>IF(February!B116="","",February!B116)</f>
        <v/>
      </c>
      <c r="C116" s="233" t="str">
        <f>IF(February!C116="","",February!C116)</f>
        <v/>
      </c>
      <c r="D116" s="234"/>
      <c r="E116" s="234"/>
      <c r="F116" s="234"/>
      <c r="G116" s="234"/>
      <c r="H116" s="234"/>
      <c r="I116" s="234"/>
      <c r="J116" s="234"/>
      <c r="K116" s="234"/>
      <c r="L116" s="234"/>
      <c r="M116" s="234"/>
      <c r="N116" s="234"/>
      <c r="O116" s="234"/>
      <c r="P116" s="234"/>
      <c r="Q116" s="234"/>
      <c r="R116" s="234"/>
      <c r="S116" s="235"/>
      <c r="X116" s="26"/>
      <c r="Z116" s="26"/>
    </row>
    <row r="117" spans="1:26" ht="30.25" customHeight="1" x14ac:dyDescent="0.35">
      <c r="A117" s="98" t="str">
        <f>IF(February!A117="","",February!A117)</f>
        <v/>
      </c>
      <c r="B117" s="64" t="str">
        <f>IF(February!B117="","",February!B117)</f>
        <v/>
      </c>
      <c r="C117" s="233" t="str">
        <f>IF(February!C117="","",February!C117)</f>
        <v/>
      </c>
      <c r="D117" s="234"/>
      <c r="E117" s="234"/>
      <c r="F117" s="234"/>
      <c r="G117" s="234"/>
      <c r="H117" s="234"/>
      <c r="I117" s="234"/>
      <c r="J117" s="234"/>
      <c r="K117" s="234"/>
      <c r="L117" s="234"/>
      <c r="M117" s="234"/>
      <c r="N117" s="234"/>
      <c r="O117" s="234"/>
      <c r="P117" s="234"/>
      <c r="Q117" s="234"/>
      <c r="R117" s="234"/>
      <c r="S117" s="235"/>
      <c r="X117" s="26"/>
      <c r="Z117" s="26"/>
    </row>
    <row r="118" spans="1:26" ht="30.25" customHeight="1" x14ac:dyDescent="0.35">
      <c r="A118" s="98" t="str">
        <f>IF(February!A118="","",February!A118)</f>
        <v/>
      </c>
      <c r="B118" s="64" t="str">
        <f>IF(February!B118="","",February!B118)</f>
        <v/>
      </c>
      <c r="C118" s="233" t="str">
        <f>IF(February!C118="","",February!C118)</f>
        <v/>
      </c>
      <c r="D118" s="234"/>
      <c r="E118" s="234"/>
      <c r="F118" s="234"/>
      <c r="G118" s="234"/>
      <c r="H118" s="234"/>
      <c r="I118" s="234"/>
      <c r="J118" s="234"/>
      <c r="K118" s="234"/>
      <c r="L118" s="234"/>
      <c r="M118" s="234"/>
      <c r="N118" s="234"/>
      <c r="O118" s="234"/>
      <c r="P118" s="234"/>
      <c r="Q118" s="234"/>
      <c r="R118" s="234"/>
      <c r="S118" s="235"/>
      <c r="X118" s="26"/>
      <c r="Z118" s="26"/>
    </row>
    <row r="119" spans="1:26" ht="30.25" customHeight="1" x14ac:dyDescent="0.35">
      <c r="A119" s="98" t="str">
        <f>IF(February!A119="","",February!A119)</f>
        <v/>
      </c>
      <c r="B119" s="64" t="str">
        <f>IF(February!B119="","",February!B119)</f>
        <v/>
      </c>
      <c r="C119" s="233" t="str">
        <f>IF(February!C119="","",February!C119)</f>
        <v/>
      </c>
      <c r="D119" s="234"/>
      <c r="E119" s="234"/>
      <c r="F119" s="234"/>
      <c r="G119" s="234"/>
      <c r="H119" s="234"/>
      <c r="I119" s="234"/>
      <c r="J119" s="234"/>
      <c r="K119" s="234"/>
      <c r="L119" s="234"/>
      <c r="M119" s="234"/>
      <c r="N119" s="234"/>
      <c r="O119" s="234"/>
      <c r="P119" s="234"/>
      <c r="Q119" s="234"/>
      <c r="R119" s="234"/>
      <c r="S119" s="235"/>
      <c r="X119" s="26"/>
      <c r="Z119" s="26"/>
    </row>
    <row r="120" spans="1:26" ht="30.25" customHeight="1" x14ac:dyDescent="0.35">
      <c r="A120" s="98" t="str">
        <f>IF(February!A120="","",February!A120)</f>
        <v/>
      </c>
      <c r="B120" s="64" t="str">
        <f>IF(February!B120="","",February!B120)</f>
        <v/>
      </c>
      <c r="C120" s="233" t="str">
        <f>IF(February!C120="","",February!C120)</f>
        <v/>
      </c>
      <c r="D120" s="234"/>
      <c r="E120" s="234"/>
      <c r="F120" s="234"/>
      <c r="G120" s="234"/>
      <c r="H120" s="234"/>
      <c r="I120" s="234"/>
      <c r="J120" s="234"/>
      <c r="K120" s="234"/>
      <c r="L120" s="234"/>
      <c r="M120" s="234"/>
      <c r="N120" s="234"/>
      <c r="O120" s="234"/>
      <c r="P120" s="234"/>
      <c r="Q120" s="234"/>
      <c r="R120" s="234"/>
      <c r="S120" s="235"/>
      <c r="X120" s="26"/>
      <c r="Z120" s="26"/>
    </row>
    <row r="121" spans="1:26" ht="30.25" customHeight="1" x14ac:dyDescent="0.35">
      <c r="A121" s="98" t="str">
        <f>IF(February!A121="","",February!A121)</f>
        <v/>
      </c>
      <c r="B121" s="64" t="str">
        <f>IF(February!B121="","",February!B121)</f>
        <v/>
      </c>
      <c r="C121" s="233" t="str">
        <f>IF(February!C121="","",February!C121)</f>
        <v/>
      </c>
      <c r="D121" s="234"/>
      <c r="E121" s="234"/>
      <c r="F121" s="234"/>
      <c r="G121" s="234"/>
      <c r="H121" s="234"/>
      <c r="I121" s="234"/>
      <c r="J121" s="234"/>
      <c r="K121" s="234"/>
      <c r="L121" s="234"/>
      <c r="M121" s="234"/>
      <c r="N121" s="234"/>
      <c r="O121" s="234"/>
      <c r="P121" s="234"/>
      <c r="Q121" s="234"/>
      <c r="R121" s="234"/>
      <c r="S121" s="235"/>
      <c r="X121" s="26"/>
      <c r="Z121" s="26"/>
    </row>
    <row r="122" spans="1:26" ht="30.25" customHeight="1" x14ac:dyDescent="0.35">
      <c r="A122" s="98" t="str">
        <f>IF(February!A122="","",February!A122)</f>
        <v/>
      </c>
      <c r="B122" s="64" t="str">
        <f>IF(February!B122="","",February!B122)</f>
        <v/>
      </c>
      <c r="C122" s="233" t="str">
        <f>IF(February!C122="","",February!C122)</f>
        <v/>
      </c>
      <c r="D122" s="234"/>
      <c r="E122" s="234"/>
      <c r="F122" s="234"/>
      <c r="G122" s="234"/>
      <c r="H122" s="234"/>
      <c r="I122" s="234"/>
      <c r="J122" s="234"/>
      <c r="K122" s="234"/>
      <c r="L122" s="234"/>
      <c r="M122" s="234"/>
      <c r="N122" s="234"/>
      <c r="O122" s="234"/>
      <c r="P122" s="234"/>
      <c r="Q122" s="234"/>
      <c r="R122" s="234"/>
      <c r="S122" s="235"/>
      <c r="X122" s="26"/>
      <c r="Z122" s="26"/>
    </row>
    <row r="123" spans="1:26" ht="30.25" customHeight="1" x14ac:dyDescent="0.35">
      <c r="A123" s="98" t="str">
        <f>IF(February!A123="","",February!A123)</f>
        <v/>
      </c>
      <c r="B123" s="64" t="str">
        <f>IF(February!B123="","",February!B123)</f>
        <v/>
      </c>
      <c r="C123" s="233" t="str">
        <f>IF(February!C123="","",February!C123)</f>
        <v/>
      </c>
      <c r="D123" s="234"/>
      <c r="E123" s="234"/>
      <c r="F123" s="234"/>
      <c r="G123" s="234"/>
      <c r="H123" s="234"/>
      <c r="I123" s="234"/>
      <c r="J123" s="234"/>
      <c r="K123" s="234"/>
      <c r="L123" s="234"/>
      <c r="M123" s="234"/>
      <c r="N123" s="234"/>
      <c r="O123" s="234"/>
      <c r="P123" s="234"/>
      <c r="Q123" s="234"/>
      <c r="R123" s="234"/>
      <c r="S123" s="235"/>
      <c r="X123" s="26"/>
      <c r="Z123" s="26"/>
    </row>
    <row r="124" spans="1:26" ht="30.25" customHeight="1" x14ac:dyDescent="0.35">
      <c r="A124" s="98" t="str">
        <f>IF(February!A124="","",February!A124)</f>
        <v/>
      </c>
      <c r="B124" s="64" t="str">
        <f>IF(February!B124="","",February!B124)</f>
        <v/>
      </c>
      <c r="C124" s="233" t="str">
        <f>IF(February!C124="","",February!C124)</f>
        <v/>
      </c>
      <c r="D124" s="234"/>
      <c r="E124" s="234"/>
      <c r="F124" s="234"/>
      <c r="G124" s="234"/>
      <c r="H124" s="234"/>
      <c r="I124" s="234"/>
      <c r="J124" s="234"/>
      <c r="K124" s="234"/>
      <c r="L124" s="234"/>
      <c r="M124" s="234"/>
      <c r="N124" s="234"/>
      <c r="O124" s="234"/>
      <c r="P124" s="234"/>
      <c r="Q124" s="234"/>
      <c r="R124" s="234"/>
      <c r="S124" s="235"/>
      <c r="X124" s="26"/>
      <c r="Z124" s="26"/>
    </row>
    <row r="125" spans="1:26" ht="30.25" customHeight="1" x14ac:dyDescent="0.35">
      <c r="A125" s="98" t="str">
        <f>IF(February!A125="","",February!A125)</f>
        <v/>
      </c>
      <c r="B125" s="64" t="str">
        <f>IF(February!B125="","",February!B125)</f>
        <v/>
      </c>
      <c r="C125" s="233" t="str">
        <f>IF(February!C125="","",February!C125)</f>
        <v/>
      </c>
      <c r="D125" s="234"/>
      <c r="E125" s="234"/>
      <c r="F125" s="234"/>
      <c r="G125" s="234"/>
      <c r="H125" s="234"/>
      <c r="I125" s="234"/>
      <c r="J125" s="234"/>
      <c r="K125" s="234"/>
      <c r="L125" s="234"/>
      <c r="M125" s="234"/>
      <c r="N125" s="234"/>
      <c r="O125" s="234"/>
      <c r="P125" s="234"/>
      <c r="Q125" s="234"/>
      <c r="R125" s="234"/>
      <c r="S125" s="235"/>
      <c r="X125" s="26"/>
      <c r="Z125" s="26"/>
    </row>
    <row r="126" spans="1:26" ht="30.25" customHeight="1" x14ac:dyDescent="0.35">
      <c r="A126" s="98" t="str">
        <f>IF(February!A126="","",February!A126)</f>
        <v/>
      </c>
      <c r="B126" s="64" t="str">
        <f>IF(February!B126="","",February!B126)</f>
        <v/>
      </c>
      <c r="C126" s="233" t="str">
        <f>IF(February!C126="","",February!C126)</f>
        <v/>
      </c>
      <c r="D126" s="234"/>
      <c r="E126" s="234"/>
      <c r="F126" s="234"/>
      <c r="G126" s="234"/>
      <c r="H126" s="234"/>
      <c r="I126" s="234"/>
      <c r="J126" s="234"/>
      <c r="K126" s="234"/>
      <c r="L126" s="234"/>
      <c r="M126" s="234"/>
      <c r="N126" s="234"/>
      <c r="O126" s="234"/>
      <c r="P126" s="234"/>
      <c r="Q126" s="234"/>
      <c r="R126" s="234"/>
      <c r="S126" s="235"/>
      <c r="X126" s="26"/>
      <c r="Z126" s="26"/>
    </row>
    <row r="127" spans="1:26" ht="30.25" customHeight="1" x14ac:dyDescent="0.35">
      <c r="A127" s="98" t="str">
        <f>IF(February!A127="","",February!A127)</f>
        <v/>
      </c>
      <c r="B127" s="64" t="str">
        <f>IF(February!B127="","",February!B127)</f>
        <v/>
      </c>
      <c r="C127" s="233" t="str">
        <f>IF(February!C127="","",February!C127)</f>
        <v/>
      </c>
      <c r="D127" s="234"/>
      <c r="E127" s="234"/>
      <c r="F127" s="234"/>
      <c r="G127" s="234"/>
      <c r="H127" s="234"/>
      <c r="I127" s="234"/>
      <c r="J127" s="234"/>
      <c r="K127" s="234"/>
      <c r="L127" s="234"/>
      <c r="M127" s="234"/>
      <c r="N127" s="234"/>
      <c r="O127" s="234"/>
      <c r="P127" s="234"/>
      <c r="Q127" s="234"/>
      <c r="R127" s="234"/>
      <c r="S127" s="235"/>
      <c r="X127" s="26"/>
      <c r="Z127" s="26"/>
    </row>
    <row r="128" spans="1:26" ht="30.25" customHeight="1" x14ac:dyDescent="0.35">
      <c r="A128" s="98" t="str">
        <f>IF(February!A128="","",February!A128)</f>
        <v/>
      </c>
      <c r="B128" s="64" t="str">
        <f>IF(February!B128="","",February!B128)</f>
        <v/>
      </c>
      <c r="C128" s="233" t="str">
        <f>IF(February!C128="","",February!C128)</f>
        <v/>
      </c>
      <c r="D128" s="234"/>
      <c r="E128" s="234"/>
      <c r="F128" s="234"/>
      <c r="G128" s="234"/>
      <c r="H128" s="234"/>
      <c r="I128" s="234"/>
      <c r="J128" s="234"/>
      <c r="K128" s="234"/>
      <c r="L128" s="234"/>
      <c r="M128" s="234"/>
      <c r="N128" s="234"/>
      <c r="O128" s="234"/>
      <c r="P128" s="234"/>
      <c r="Q128" s="234"/>
      <c r="R128" s="234"/>
      <c r="S128" s="235"/>
      <c r="X128" s="26"/>
      <c r="Z128" s="26"/>
    </row>
    <row r="129" spans="1:27" ht="15.75" customHeight="1" x14ac:dyDescent="0.35">
      <c r="A129" s="114"/>
      <c r="B129" s="115"/>
      <c r="C129" s="117"/>
      <c r="D129" s="117"/>
      <c r="E129" s="117"/>
      <c r="F129" s="117"/>
      <c r="G129" s="117"/>
      <c r="H129" s="117"/>
      <c r="I129" s="117"/>
      <c r="J129" s="117"/>
      <c r="K129" s="117"/>
      <c r="L129" s="117"/>
      <c r="M129" s="117"/>
      <c r="N129" s="117"/>
      <c r="O129" s="117"/>
      <c r="P129" s="117"/>
      <c r="Q129" s="117"/>
      <c r="R129" s="117"/>
      <c r="S129" s="117"/>
      <c r="X129" s="26"/>
      <c r="Z129" s="26"/>
    </row>
    <row r="130" spans="1:27" x14ac:dyDescent="0.35">
      <c r="A130" s="37" t="s">
        <v>1</v>
      </c>
      <c r="B130" s="34"/>
      <c r="C130" s="34"/>
      <c r="D130" s="34"/>
      <c r="E130" s="34"/>
      <c r="F130" s="34"/>
      <c r="G130" s="34"/>
      <c r="H130" s="34"/>
      <c r="I130" s="34"/>
      <c r="J130" s="34"/>
      <c r="K130" s="34"/>
      <c r="L130" s="36"/>
      <c r="S130" s="35"/>
      <c r="Z130" s="26"/>
      <c r="AA130" s="26"/>
    </row>
    <row r="131" spans="1:27" x14ac:dyDescent="0.35">
      <c r="A131" s="17"/>
      <c r="B131" s="17"/>
      <c r="C131" s="17"/>
      <c r="D131" s="17"/>
      <c r="E131" s="17"/>
      <c r="F131" s="17"/>
      <c r="G131" s="17"/>
      <c r="H131" s="17"/>
      <c r="I131" s="17"/>
      <c r="J131" s="17"/>
      <c r="K131" s="17"/>
      <c r="S131" s="25"/>
      <c r="Z131" s="26"/>
      <c r="AA131" s="26"/>
    </row>
    <row r="132" spans="1:27" x14ac:dyDescent="0.35">
      <c r="A132" s="4" t="s">
        <v>14</v>
      </c>
      <c r="B132" s="4"/>
      <c r="C132" s="59">
        <f>V75</f>
        <v>0</v>
      </c>
      <c r="D132" s="17"/>
      <c r="E132" s="17"/>
      <c r="F132" s="17"/>
      <c r="G132" s="17"/>
      <c r="H132" s="17"/>
      <c r="I132" s="17"/>
      <c r="J132" s="17"/>
      <c r="K132" s="17"/>
      <c r="S132" s="25"/>
      <c r="Z132" s="26"/>
      <c r="AA132" s="26"/>
    </row>
    <row r="133" spans="1:27" x14ac:dyDescent="0.35">
      <c r="A133" s="4" t="s">
        <v>15</v>
      </c>
      <c r="B133" s="4"/>
      <c r="C133" s="59">
        <f>W75</f>
        <v>0</v>
      </c>
      <c r="D133" s="17"/>
      <c r="E133" s="17"/>
      <c r="F133" s="17"/>
      <c r="G133" s="195"/>
      <c r="H133" s="17"/>
      <c r="I133" s="17"/>
      <c r="J133" s="17"/>
      <c r="K133" s="17"/>
      <c r="S133" s="25"/>
      <c r="Z133" s="26"/>
      <c r="AA133" s="26"/>
    </row>
    <row r="134" spans="1:27" x14ac:dyDescent="0.35">
      <c r="A134" s="4" t="s">
        <v>89</v>
      </c>
      <c r="B134" s="4"/>
      <c r="C134" s="173"/>
      <c r="D134" s="17"/>
      <c r="E134" s="17"/>
      <c r="F134" s="17"/>
      <c r="G134" s="17"/>
      <c r="H134" s="17"/>
      <c r="I134" s="17"/>
      <c r="J134" s="17"/>
      <c r="K134" s="17"/>
      <c r="S134" s="25"/>
      <c r="Z134" s="26"/>
      <c r="AA134" s="26"/>
    </row>
    <row r="135" spans="1:27" x14ac:dyDescent="0.35">
      <c r="A135" s="4" t="s">
        <v>88</v>
      </c>
      <c r="C135" s="59">
        <f>(C133+C134)*150%</f>
        <v>0</v>
      </c>
      <c r="D135" s="34"/>
      <c r="E135" s="34"/>
      <c r="F135" s="34"/>
      <c r="G135" s="17"/>
      <c r="H135" s="17"/>
      <c r="I135" s="17"/>
      <c r="J135" s="17"/>
      <c r="K135" s="17"/>
      <c r="S135" s="25"/>
      <c r="Z135" s="26"/>
      <c r="AA135" s="26"/>
    </row>
    <row r="136" spans="1:27" ht="15.75" customHeight="1" x14ac:dyDescent="0.35">
      <c r="D136" s="37"/>
      <c r="E136" s="37"/>
      <c r="F136" s="37"/>
      <c r="G136" s="17"/>
      <c r="H136" s="17"/>
      <c r="I136" s="17"/>
      <c r="J136" s="17"/>
      <c r="K136" s="17"/>
      <c r="S136" s="25"/>
    </row>
    <row r="137" spans="1:27" ht="15" customHeight="1" thickBot="1" x14ac:dyDescent="0.4">
      <c r="A137" s="4" t="s">
        <v>12</v>
      </c>
      <c r="B137" s="4"/>
      <c r="C137" s="78">
        <f>February!C137</f>
        <v>0</v>
      </c>
      <c r="D137" s="37"/>
      <c r="E137" s="4"/>
      <c r="S137" s="25"/>
    </row>
    <row r="138" spans="1:27" ht="18.75" customHeight="1" x14ac:dyDescent="0.35">
      <c r="A138" s="4" t="s">
        <v>13</v>
      </c>
      <c r="B138" s="38"/>
      <c r="C138" s="60">
        <f>+C137-C135</f>
        <v>0</v>
      </c>
      <c r="D138" s="37"/>
      <c r="E138" s="4"/>
      <c r="S138" s="25"/>
    </row>
    <row r="139" spans="1:27" x14ac:dyDescent="0.35">
      <c r="D139" s="37"/>
      <c r="E139" s="4"/>
      <c r="S139" s="25"/>
    </row>
    <row r="140" spans="1:27" x14ac:dyDescent="0.35">
      <c r="H140" s="39"/>
      <c r="I140" s="39"/>
      <c r="L140" s="36"/>
      <c r="S140" s="25"/>
    </row>
    <row r="141" spans="1:27" x14ac:dyDescent="0.35">
      <c r="A141" s="37" t="s">
        <v>28</v>
      </c>
      <c r="L141" s="36"/>
    </row>
    <row r="142" spans="1:27" x14ac:dyDescent="0.35">
      <c r="E142" s="4"/>
    </row>
    <row r="143" spans="1:27" ht="15.65" customHeight="1" x14ac:dyDescent="0.35">
      <c r="A143" s="283" t="s">
        <v>27</v>
      </c>
      <c r="B143" s="277"/>
      <c r="C143" s="277"/>
      <c r="D143" s="277"/>
      <c r="E143" s="277"/>
      <c r="F143" s="277"/>
      <c r="G143" s="277"/>
      <c r="H143" s="277"/>
      <c r="I143" s="277"/>
      <c r="J143" s="277"/>
      <c r="K143" s="284"/>
      <c r="L143" s="284"/>
      <c r="M143" s="284"/>
      <c r="N143" s="284"/>
      <c r="O143" s="284"/>
      <c r="P143" s="125"/>
      <c r="Q143" s="125"/>
      <c r="R143" s="125"/>
      <c r="S143" s="126"/>
    </row>
    <row r="144" spans="1:27" ht="65.150000000000006" customHeight="1" thickBot="1" x14ac:dyDescent="0.4">
      <c r="A144" s="132" t="s">
        <v>3</v>
      </c>
      <c r="B144" s="131" t="s">
        <v>6</v>
      </c>
      <c r="C144" s="285" t="s">
        <v>22</v>
      </c>
      <c r="D144" s="286"/>
      <c r="E144" s="131" t="s">
        <v>23</v>
      </c>
      <c r="F144" s="130" t="s">
        <v>24</v>
      </c>
      <c r="G144" s="129" t="s">
        <v>63</v>
      </c>
      <c r="H144" s="129" t="s">
        <v>81</v>
      </c>
      <c r="I144" s="130" t="s">
        <v>25</v>
      </c>
      <c r="J144" s="129" t="s">
        <v>71</v>
      </c>
      <c r="K144" s="280" t="s">
        <v>83</v>
      </c>
      <c r="L144" s="281"/>
      <c r="M144" s="281"/>
      <c r="N144" s="281"/>
      <c r="O144" s="281"/>
      <c r="P144" s="281"/>
      <c r="Q144" s="281"/>
      <c r="R144" s="281"/>
      <c r="S144" s="282"/>
      <c r="V144" s="27"/>
    </row>
    <row r="145" spans="1:22" x14ac:dyDescent="0.35">
      <c r="A145" s="106" t="str">
        <f>IF(February!A145="","",February!A145)</f>
        <v/>
      </c>
      <c r="B145" s="209" t="str">
        <f>IF(February!B145="","",February!B145)</f>
        <v/>
      </c>
      <c r="C145" s="291" t="str">
        <f>IF(February!C145="","",February!C145)</f>
        <v/>
      </c>
      <c r="D145" s="292"/>
      <c r="E145" s="205">
        <f>February!I145</f>
        <v>0</v>
      </c>
      <c r="F145" s="206"/>
      <c r="G145" s="206"/>
      <c r="H145" s="206"/>
      <c r="I145" s="205">
        <f t="shared" ref="I145" si="2">+E145+F145-G145-H145</f>
        <v>0</v>
      </c>
      <c r="J145" s="207" t="str">
        <f>IF(February!J145="","",February!J145)</f>
        <v/>
      </c>
      <c r="K145" s="227" t="str">
        <f>IF(February!K145="","",February!K145)</f>
        <v/>
      </c>
      <c r="L145" s="228"/>
      <c r="M145" s="228"/>
      <c r="N145" s="228"/>
      <c r="O145" s="228"/>
      <c r="P145" s="228"/>
      <c r="Q145" s="228"/>
      <c r="R145" s="228"/>
      <c r="S145" s="229"/>
      <c r="V145" s="27"/>
    </row>
    <row r="146" spans="1:22" x14ac:dyDescent="0.35">
      <c r="A146" s="98" t="str">
        <f>IF(February!A146="","",February!A146)</f>
        <v/>
      </c>
      <c r="B146" s="64" t="str">
        <f>IF(February!B146="","",February!B146)</f>
        <v/>
      </c>
      <c r="C146" s="297" t="str">
        <f>IF(February!C146="","",February!C146)</f>
        <v/>
      </c>
      <c r="D146" s="297"/>
      <c r="E146" s="197">
        <f>February!I146</f>
        <v>0</v>
      </c>
      <c r="F146" s="62"/>
      <c r="G146" s="62"/>
      <c r="H146" s="62"/>
      <c r="I146" s="197">
        <f t="shared" ref="I146:I209" si="3">+E146+F146-G146-H146</f>
        <v>0</v>
      </c>
      <c r="J146" s="208" t="str">
        <f>IF(February!J146="","",February!J146)</f>
        <v/>
      </c>
      <c r="K146" s="296" t="str">
        <f>IF(February!K146="","",February!K146)</f>
        <v/>
      </c>
      <c r="L146" s="296"/>
      <c r="M146" s="296"/>
      <c r="N146" s="296"/>
      <c r="O146" s="296"/>
      <c r="P146" s="296"/>
      <c r="Q146" s="296"/>
      <c r="R146" s="296"/>
      <c r="S146" s="296"/>
      <c r="V146" s="27"/>
    </row>
    <row r="147" spans="1:22" x14ac:dyDescent="0.35">
      <c r="A147" s="98" t="str">
        <f>IF(February!A147="","",February!A147)</f>
        <v/>
      </c>
      <c r="B147" s="64" t="str">
        <f>IF(February!B147="","",February!B147)</f>
        <v/>
      </c>
      <c r="C147" s="297" t="str">
        <f>IF(February!C147="","",February!C147)</f>
        <v/>
      </c>
      <c r="D147" s="297"/>
      <c r="E147" s="197">
        <f>February!I147</f>
        <v>0</v>
      </c>
      <c r="F147" s="62"/>
      <c r="G147" s="62"/>
      <c r="H147" s="62"/>
      <c r="I147" s="197">
        <f t="shared" si="3"/>
        <v>0</v>
      </c>
      <c r="J147" s="208" t="str">
        <f>IF(February!J147="","",February!J147)</f>
        <v/>
      </c>
      <c r="K147" s="296" t="str">
        <f>IF(February!K147="","",February!K147)</f>
        <v/>
      </c>
      <c r="L147" s="296"/>
      <c r="M147" s="296"/>
      <c r="N147" s="296"/>
      <c r="O147" s="296"/>
      <c r="P147" s="296"/>
      <c r="Q147" s="296"/>
      <c r="R147" s="296"/>
      <c r="S147" s="296"/>
      <c r="V147" s="27"/>
    </row>
    <row r="148" spans="1:22" x14ac:dyDescent="0.35">
      <c r="A148" s="98" t="str">
        <f>IF(February!A148="","",February!A148)</f>
        <v/>
      </c>
      <c r="B148" s="64" t="str">
        <f>IF(February!B148="","",February!B148)</f>
        <v/>
      </c>
      <c r="C148" s="297" t="str">
        <f>IF(February!C148="","",February!C148)</f>
        <v/>
      </c>
      <c r="D148" s="297"/>
      <c r="E148" s="197">
        <f>February!I148</f>
        <v>0</v>
      </c>
      <c r="F148" s="62"/>
      <c r="G148" s="62"/>
      <c r="H148" s="62"/>
      <c r="I148" s="197">
        <f t="shared" si="3"/>
        <v>0</v>
      </c>
      <c r="J148" s="208" t="str">
        <f>IF(February!J148="","",February!J148)</f>
        <v/>
      </c>
      <c r="K148" s="296" t="str">
        <f>IF(February!K148="","",February!K148)</f>
        <v/>
      </c>
      <c r="L148" s="296"/>
      <c r="M148" s="296"/>
      <c r="N148" s="296"/>
      <c r="O148" s="296"/>
      <c r="P148" s="296"/>
      <c r="Q148" s="296"/>
      <c r="R148" s="296"/>
      <c r="S148" s="296"/>
      <c r="V148" s="27"/>
    </row>
    <row r="149" spans="1:22" x14ac:dyDescent="0.35">
      <c r="A149" s="98" t="str">
        <f>IF(February!A149="","",February!A149)</f>
        <v/>
      </c>
      <c r="B149" s="64" t="str">
        <f>IF(February!B149="","",February!B149)</f>
        <v/>
      </c>
      <c r="C149" s="297" t="str">
        <f>IF(February!C149="","",February!C149)</f>
        <v/>
      </c>
      <c r="D149" s="297"/>
      <c r="E149" s="197">
        <f>February!I149</f>
        <v>0</v>
      </c>
      <c r="F149" s="62"/>
      <c r="G149" s="62"/>
      <c r="H149" s="62"/>
      <c r="I149" s="197">
        <f t="shared" si="3"/>
        <v>0</v>
      </c>
      <c r="J149" s="208" t="str">
        <f>IF(February!J149="","",February!J149)</f>
        <v/>
      </c>
      <c r="K149" s="296" t="str">
        <f>IF(February!K149="","",February!K149)</f>
        <v/>
      </c>
      <c r="L149" s="296"/>
      <c r="M149" s="296"/>
      <c r="N149" s="296"/>
      <c r="O149" s="296"/>
      <c r="P149" s="296"/>
      <c r="Q149" s="296"/>
      <c r="R149" s="296"/>
      <c r="S149" s="296"/>
      <c r="V149" s="27"/>
    </row>
    <row r="150" spans="1:22" x14ac:dyDescent="0.35">
      <c r="A150" s="98" t="str">
        <f>IF(February!A150="","",February!A150)</f>
        <v/>
      </c>
      <c r="B150" s="64" t="str">
        <f>IF(February!B150="","",February!B150)</f>
        <v/>
      </c>
      <c r="C150" s="297" t="str">
        <f>IF(February!C150="","",February!C150)</f>
        <v/>
      </c>
      <c r="D150" s="297"/>
      <c r="E150" s="197">
        <f>February!I150</f>
        <v>0</v>
      </c>
      <c r="F150" s="62"/>
      <c r="G150" s="62"/>
      <c r="H150" s="62"/>
      <c r="I150" s="197">
        <f t="shared" si="3"/>
        <v>0</v>
      </c>
      <c r="J150" s="208" t="str">
        <f>IF(February!J150="","",February!J150)</f>
        <v/>
      </c>
      <c r="K150" s="296" t="str">
        <f>IF(February!K150="","",February!K150)</f>
        <v/>
      </c>
      <c r="L150" s="296"/>
      <c r="M150" s="296"/>
      <c r="N150" s="296"/>
      <c r="O150" s="296"/>
      <c r="P150" s="296"/>
      <c r="Q150" s="296"/>
      <c r="R150" s="296"/>
      <c r="S150" s="296"/>
      <c r="V150" s="27"/>
    </row>
    <row r="151" spans="1:22" x14ac:dyDescent="0.35">
      <c r="A151" s="98" t="str">
        <f>IF(February!A151="","",February!A151)</f>
        <v/>
      </c>
      <c r="B151" s="64" t="str">
        <f>IF(February!B151="","",February!B151)</f>
        <v/>
      </c>
      <c r="C151" s="297" t="str">
        <f>IF(February!C151="","",February!C151)</f>
        <v/>
      </c>
      <c r="D151" s="297"/>
      <c r="E151" s="197">
        <f>February!I151</f>
        <v>0</v>
      </c>
      <c r="F151" s="62"/>
      <c r="G151" s="62"/>
      <c r="H151" s="62"/>
      <c r="I151" s="197">
        <f t="shared" si="3"/>
        <v>0</v>
      </c>
      <c r="J151" s="208" t="str">
        <f>IF(February!J151="","",February!J151)</f>
        <v/>
      </c>
      <c r="K151" s="296" t="str">
        <f>IF(February!K151="","",February!K151)</f>
        <v/>
      </c>
      <c r="L151" s="296"/>
      <c r="M151" s="296"/>
      <c r="N151" s="296"/>
      <c r="O151" s="296"/>
      <c r="P151" s="296"/>
      <c r="Q151" s="296"/>
      <c r="R151" s="296"/>
      <c r="S151" s="296"/>
      <c r="V151" s="27"/>
    </row>
    <row r="152" spans="1:22" x14ac:dyDescent="0.35">
      <c r="A152" s="98" t="str">
        <f>IF(February!A152="","",February!A152)</f>
        <v/>
      </c>
      <c r="B152" s="64" t="str">
        <f>IF(February!B152="","",February!B152)</f>
        <v/>
      </c>
      <c r="C152" s="297" t="str">
        <f>IF(February!C152="","",February!C152)</f>
        <v/>
      </c>
      <c r="D152" s="297"/>
      <c r="E152" s="197">
        <f>February!I152</f>
        <v>0</v>
      </c>
      <c r="F152" s="62"/>
      <c r="G152" s="62"/>
      <c r="H152" s="62"/>
      <c r="I152" s="197">
        <f t="shared" si="3"/>
        <v>0</v>
      </c>
      <c r="J152" s="208" t="str">
        <f>IF(February!J152="","",February!J152)</f>
        <v/>
      </c>
      <c r="K152" s="296" t="str">
        <f>IF(February!K152="","",February!K152)</f>
        <v/>
      </c>
      <c r="L152" s="296"/>
      <c r="M152" s="296"/>
      <c r="N152" s="296"/>
      <c r="O152" s="296"/>
      <c r="P152" s="296"/>
      <c r="Q152" s="296"/>
      <c r="R152" s="296"/>
      <c r="S152" s="296"/>
      <c r="V152" s="27"/>
    </row>
    <row r="153" spans="1:22" x14ac:dyDescent="0.35">
      <c r="A153" s="98" t="str">
        <f>IF(February!A153="","",February!A153)</f>
        <v/>
      </c>
      <c r="B153" s="64" t="str">
        <f>IF(February!B153="","",February!B153)</f>
        <v/>
      </c>
      <c r="C153" s="297" t="str">
        <f>IF(February!C153="","",February!C153)</f>
        <v/>
      </c>
      <c r="D153" s="297"/>
      <c r="E153" s="197">
        <f>February!I153</f>
        <v>0</v>
      </c>
      <c r="F153" s="62"/>
      <c r="G153" s="62"/>
      <c r="H153" s="62"/>
      <c r="I153" s="197">
        <f t="shared" si="3"/>
        <v>0</v>
      </c>
      <c r="J153" s="208" t="str">
        <f>IF(February!J153="","",February!J153)</f>
        <v/>
      </c>
      <c r="K153" s="296" t="str">
        <f>IF(February!K153="","",February!K153)</f>
        <v/>
      </c>
      <c r="L153" s="296"/>
      <c r="M153" s="296"/>
      <c r="N153" s="296"/>
      <c r="O153" s="296"/>
      <c r="P153" s="296"/>
      <c r="Q153" s="296"/>
      <c r="R153" s="296"/>
      <c r="S153" s="296"/>
      <c r="V153" s="27"/>
    </row>
    <row r="154" spans="1:22" x14ac:dyDescent="0.35">
      <c r="A154" s="98" t="str">
        <f>IF(February!A154="","",February!A154)</f>
        <v/>
      </c>
      <c r="B154" s="64" t="str">
        <f>IF(February!B154="","",February!B154)</f>
        <v/>
      </c>
      <c r="C154" s="297" t="str">
        <f>IF(February!C154="","",February!C154)</f>
        <v/>
      </c>
      <c r="D154" s="297"/>
      <c r="E154" s="197">
        <f>February!I154</f>
        <v>0</v>
      </c>
      <c r="F154" s="62"/>
      <c r="G154" s="62"/>
      <c r="H154" s="62"/>
      <c r="I154" s="197">
        <f t="shared" si="3"/>
        <v>0</v>
      </c>
      <c r="J154" s="208" t="str">
        <f>IF(February!J154="","",February!J154)</f>
        <v/>
      </c>
      <c r="K154" s="296" t="str">
        <f>IF(February!K154="","",February!K154)</f>
        <v/>
      </c>
      <c r="L154" s="296"/>
      <c r="M154" s="296"/>
      <c r="N154" s="296"/>
      <c r="O154" s="296"/>
      <c r="P154" s="296"/>
      <c r="Q154" s="296"/>
      <c r="R154" s="296"/>
      <c r="S154" s="296"/>
      <c r="V154" s="27"/>
    </row>
    <row r="155" spans="1:22" x14ac:dyDescent="0.35">
      <c r="A155" s="98" t="str">
        <f>IF(February!A155="","",February!A155)</f>
        <v/>
      </c>
      <c r="B155" s="64" t="str">
        <f>IF(February!B155="","",February!B155)</f>
        <v/>
      </c>
      <c r="C155" s="297" t="str">
        <f>IF(February!C155="","",February!C155)</f>
        <v/>
      </c>
      <c r="D155" s="297"/>
      <c r="E155" s="197">
        <f>February!I155</f>
        <v>0</v>
      </c>
      <c r="F155" s="62"/>
      <c r="G155" s="62"/>
      <c r="H155" s="62"/>
      <c r="I155" s="197">
        <f t="shared" si="3"/>
        <v>0</v>
      </c>
      <c r="J155" s="208" t="str">
        <f>IF(February!J155="","",February!J155)</f>
        <v/>
      </c>
      <c r="K155" s="296" t="str">
        <f>IF(February!K155="","",February!K155)</f>
        <v/>
      </c>
      <c r="L155" s="296"/>
      <c r="M155" s="296"/>
      <c r="N155" s="296"/>
      <c r="O155" s="296"/>
      <c r="P155" s="296"/>
      <c r="Q155" s="296"/>
      <c r="R155" s="296"/>
      <c r="S155" s="296"/>
      <c r="V155" s="27"/>
    </row>
    <row r="156" spans="1:22" x14ac:dyDescent="0.35">
      <c r="A156" s="98" t="str">
        <f>IF(February!A156="","",February!A156)</f>
        <v/>
      </c>
      <c r="B156" s="64" t="str">
        <f>IF(February!B156="","",February!B156)</f>
        <v/>
      </c>
      <c r="C156" s="297" t="str">
        <f>IF(February!C156="","",February!C156)</f>
        <v/>
      </c>
      <c r="D156" s="297"/>
      <c r="E156" s="197">
        <f>February!I156</f>
        <v>0</v>
      </c>
      <c r="F156" s="62"/>
      <c r="G156" s="62"/>
      <c r="H156" s="62"/>
      <c r="I156" s="197">
        <f t="shared" si="3"/>
        <v>0</v>
      </c>
      <c r="J156" s="208" t="str">
        <f>IF(February!J156="","",February!J156)</f>
        <v/>
      </c>
      <c r="K156" s="296" t="str">
        <f>IF(February!K156="","",February!K156)</f>
        <v/>
      </c>
      <c r="L156" s="296"/>
      <c r="M156" s="296"/>
      <c r="N156" s="296"/>
      <c r="O156" s="296"/>
      <c r="P156" s="296"/>
      <c r="Q156" s="296"/>
      <c r="R156" s="296"/>
      <c r="S156" s="296"/>
      <c r="V156" s="27"/>
    </row>
    <row r="157" spans="1:22" x14ac:dyDescent="0.35">
      <c r="A157" s="98" t="str">
        <f>IF(February!A157="","",February!A157)</f>
        <v/>
      </c>
      <c r="B157" s="64" t="str">
        <f>IF(February!B157="","",February!B157)</f>
        <v/>
      </c>
      <c r="C157" s="297" t="str">
        <f>IF(February!C157="","",February!C157)</f>
        <v/>
      </c>
      <c r="D157" s="297"/>
      <c r="E157" s="197">
        <f>February!I157</f>
        <v>0</v>
      </c>
      <c r="F157" s="62"/>
      <c r="G157" s="62"/>
      <c r="H157" s="62"/>
      <c r="I157" s="197">
        <f t="shared" si="3"/>
        <v>0</v>
      </c>
      <c r="J157" s="208" t="str">
        <f>IF(February!J157="","",February!J157)</f>
        <v/>
      </c>
      <c r="K157" s="296" t="str">
        <f>IF(February!K157="","",February!K157)</f>
        <v/>
      </c>
      <c r="L157" s="296"/>
      <c r="M157" s="296"/>
      <c r="N157" s="296"/>
      <c r="O157" s="296"/>
      <c r="P157" s="296"/>
      <c r="Q157" s="296"/>
      <c r="R157" s="296"/>
      <c r="S157" s="296"/>
      <c r="V157" s="27"/>
    </row>
    <row r="158" spans="1:22" x14ac:dyDescent="0.35">
      <c r="A158" s="98" t="str">
        <f>IF(February!A158="","",February!A158)</f>
        <v/>
      </c>
      <c r="B158" s="64" t="str">
        <f>IF(February!B158="","",February!B158)</f>
        <v/>
      </c>
      <c r="C158" s="297" t="str">
        <f>IF(February!C158="","",February!C158)</f>
        <v/>
      </c>
      <c r="D158" s="297"/>
      <c r="E158" s="197">
        <f>February!I158</f>
        <v>0</v>
      </c>
      <c r="F158" s="62"/>
      <c r="G158" s="62"/>
      <c r="H158" s="62"/>
      <c r="I158" s="197">
        <f t="shared" si="3"/>
        <v>0</v>
      </c>
      <c r="J158" s="208" t="str">
        <f>IF(February!J158="","",February!J158)</f>
        <v/>
      </c>
      <c r="K158" s="296" t="str">
        <f>IF(February!K158="","",February!K158)</f>
        <v/>
      </c>
      <c r="L158" s="296"/>
      <c r="M158" s="296"/>
      <c r="N158" s="296"/>
      <c r="O158" s="296"/>
      <c r="P158" s="296"/>
      <c r="Q158" s="296"/>
      <c r="R158" s="296"/>
      <c r="S158" s="296"/>
      <c r="V158" s="27"/>
    </row>
    <row r="159" spans="1:22" x14ac:dyDescent="0.35">
      <c r="A159" s="98" t="str">
        <f>IF(February!A159="","",February!A159)</f>
        <v/>
      </c>
      <c r="B159" s="64" t="str">
        <f>IF(February!B159="","",February!B159)</f>
        <v/>
      </c>
      <c r="C159" s="297" t="str">
        <f>IF(February!C159="","",February!C159)</f>
        <v/>
      </c>
      <c r="D159" s="297"/>
      <c r="E159" s="197">
        <f>February!I159</f>
        <v>0</v>
      </c>
      <c r="F159" s="62"/>
      <c r="G159" s="62"/>
      <c r="H159" s="62"/>
      <c r="I159" s="197">
        <f t="shared" si="3"/>
        <v>0</v>
      </c>
      <c r="J159" s="208" t="str">
        <f>IF(February!J159="","",February!J159)</f>
        <v/>
      </c>
      <c r="K159" s="296" t="str">
        <f>IF(February!K159="","",February!K159)</f>
        <v/>
      </c>
      <c r="L159" s="296"/>
      <c r="M159" s="296"/>
      <c r="N159" s="296"/>
      <c r="O159" s="296"/>
      <c r="P159" s="296"/>
      <c r="Q159" s="296"/>
      <c r="R159" s="296"/>
      <c r="S159" s="296"/>
      <c r="V159" s="27"/>
    </row>
    <row r="160" spans="1:22" x14ac:dyDescent="0.35">
      <c r="A160" s="98" t="str">
        <f>IF(February!A160="","",February!A160)</f>
        <v/>
      </c>
      <c r="B160" s="64" t="str">
        <f>IF(February!B160="","",February!B160)</f>
        <v/>
      </c>
      <c r="C160" s="297" t="str">
        <f>IF(February!C160="","",February!C160)</f>
        <v/>
      </c>
      <c r="D160" s="297"/>
      <c r="E160" s="197">
        <f>February!I160</f>
        <v>0</v>
      </c>
      <c r="F160" s="62"/>
      <c r="G160" s="62"/>
      <c r="H160" s="62"/>
      <c r="I160" s="197">
        <f t="shared" si="3"/>
        <v>0</v>
      </c>
      <c r="J160" s="208" t="str">
        <f>IF(February!J160="","",February!J160)</f>
        <v/>
      </c>
      <c r="K160" s="296" t="str">
        <f>IF(February!K160="","",February!K160)</f>
        <v/>
      </c>
      <c r="L160" s="296"/>
      <c r="M160" s="296"/>
      <c r="N160" s="296"/>
      <c r="O160" s="296"/>
      <c r="P160" s="296"/>
      <c r="Q160" s="296"/>
      <c r="R160" s="296"/>
      <c r="S160" s="296"/>
      <c r="V160" s="27"/>
    </row>
    <row r="161" spans="1:22" x14ac:dyDescent="0.35">
      <c r="A161" s="98" t="str">
        <f>IF(February!A161="","",February!A161)</f>
        <v/>
      </c>
      <c r="B161" s="64" t="str">
        <f>IF(February!B161="","",February!B161)</f>
        <v/>
      </c>
      <c r="C161" s="297" t="str">
        <f>IF(February!C161="","",February!C161)</f>
        <v/>
      </c>
      <c r="D161" s="297"/>
      <c r="E161" s="197">
        <f>February!I161</f>
        <v>0</v>
      </c>
      <c r="F161" s="62"/>
      <c r="G161" s="62"/>
      <c r="H161" s="62"/>
      <c r="I161" s="197">
        <f t="shared" si="3"/>
        <v>0</v>
      </c>
      <c r="J161" s="208" t="str">
        <f>IF(February!J161="","",February!J161)</f>
        <v/>
      </c>
      <c r="K161" s="296" t="str">
        <f>IF(February!K161="","",February!K161)</f>
        <v/>
      </c>
      <c r="L161" s="296"/>
      <c r="M161" s="296"/>
      <c r="N161" s="296"/>
      <c r="O161" s="296"/>
      <c r="P161" s="296"/>
      <c r="Q161" s="296"/>
      <c r="R161" s="296"/>
      <c r="S161" s="296"/>
      <c r="V161" s="27"/>
    </row>
    <row r="162" spans="1:22" x14ac:dyDescent="0.35">
      <c r="A162" s="98" t="str">
        <f>IF(February!A162="","",February!A162)</f>
        <v/>
      </c>
      <c r="B162" s="64" t="str">
        <f>IF(February!B162="","",February!B162)</f>
        <v/>
      </c>
      <c r="C162" s="297" t="str">
        <f>IF(February!C162="","",February!C162)</f>
        <v/>
      </c>
      <c r="D162" s="297"/>
      <c r="E162" s="197">
        <f>February!I162</f>
        <v>0</v>
      </c>
      <c r="F162" s="62"/>
      <c r="G162" s="62"/>
      <c r="H162" s="62"/>
      <c r="I162" s="197">
        <f t="shared" si="3"/>
        <v>0</v>
      </c>
      <c r="J162" s="208" t="str">
        <f>IF(February!J162="","",February!J162)</f>
        <v/>
      </c>
      <c r="K162" s="296" t="str">
        <f>IF(February!K162="","",February!K162)</f>
        <v/>
      </c>
      <c r="L162" s="296"/>
      <c r="M162" s="296"/>
      <c r="N162" s="296"/>
      <c r="O162" s="296"/>
      <c r="P162" s="296"/>
      <c r="Q162" s="296"/>
      <c r="R162" s="296"/>
      <c r="S162" s="296"/>
      <c r="V162" s="27"/>
    </row>
    <row r="163" spans="1:22" x14ac:dyDescent="0.35">
      <c r="A163" s="98" t="str">
        <f>IF(February!A163="","",February!A163)</f>
        <v/>
      </c>
      <c r="B163" s="64" t="str">
        <f>IF(February!B163="","",February!B163)</f>
        <v/>
      </c>
      <c r="C163" s="297" t="str">
        <f>IF(February!C163="","",February!C163)</f>
        <v/>
      </c>
      <c r="D163" s="297"/>
      <c r="E163" s="197">
        <f>February!I163</f>
        <v>0</v>
      </c>
      <c r="F163" s="62"/>
      <c r="G163" s="62"/>
      <c r="H163" s="62"/>
      <c r="I163" s="197">
        <f t="shared" si="3"/>
        <v>0</v>
      </c>
      <c r="J163" s="208" t="str">
        <f>IF(February!J163="","",February!J163)</f>
        <v/>
      </c>
      <c r="K163" s="296" t="str">
        <f>IF(February!K163="","",February!K163)</f>
        <v/>
      </c>
      <c r="L163" s="296"/>
      <c r="M163" s="296"/>
      <c r="N163" s="296"/>
      <c r="O163" s="296"/>
      <c r="P163" s="296"/>
      <c r="Q163" s="296"/>
      <c r="R163" s="296"/>
      <c r="S163" s="296"/>
      <c r="V163" s="27"/>
    </row>
    <row r="164" spans="1:22" x14ac:dyDescent="0.35">
      <c r="A164" s="98" t="str">
        <f>IF(February!A164="","",February!A164)</f>
        <v/>
      </c>
      <c r="B164" s="64" t="str">
        <f>IF(February!B164="","",February!B164)</f>
        <v/>
      </c>
      <c r="C164" s="297" t="str">
        <f>IF(February!C164="","",February!C164)</f>
        <v/>
      </c>
      <c r="D164" s="297"/>
      <c r="E164" s="197">
        <f>February!I164</f>
        <v>0</v>
      </c>
      <c r="F164" s="62"/>
      <c r="G164" s="62"/>
      <c r="H164" s="62"/>
      <c r="I164" s="197">
        <f t="shared" si="3"/>
        <v>0</v>
      </c>
      <c r="J164" s="208" t="str">
        <f>IF(February!J164="","",February!J164)</f>
        <v/>
      </c>
      <c r="K164" s="296" t="str">
        <f>IF(February!K164="","",February!K164)</f>
        <v/>
      </c>
      <c r="L164" s="296"/>
      <c r="M164" s="296"/>
      <c r="N164" s="296"/>
      <c r="O164" s="296"/>
      <c r="P164" s="296"/>
      <c r="Q164" s="296"/>
      <c r="R164" s="296"/>
      <c r="S164" s="296"/>
      <c r="V164" s="27"/>
    </row>
    <row r="165" spans="1:22" x14ac:dyDescent="0.35">
      <c r="A165" s="98" t="str">
        <f>IF(February!A165="","",February!A165)</f>
        <v/>
      </c>
      <c r="B165" s="64" t="str">
        <f>IF(February!B165="","",February!B165)</f>
        <v/>
      </c>
      <c r="C165" s="297" t="str">
        <f>IF(February!C165="","",February!C165)</f>
        <v/>
      </c>
      <c r="D165" s="297"/>
      <c r="E165" s="197">
        <f>February!I165</f>
        <v>0</v>
      </c>
      <c r="F165" s="62"/>
      <c r="G165" s="62"/>
      <c r="H165" s="62"/>
      <c r="I165" s="197">
        <f t="shared" si="3"/>
        <v>0</v>
      </c>
      <c r="J165" s="208" t="str">
        <f>IF(February!J165="","",February!J165)</f>
        <v/>
      </c>
      <c r="K165" s="296" t="str">
        <f>IF(February!K165="","",February!K165)</f>
        <v/>
      </c>
      <c r="L165" s="296"/>
      <c r="M165" s="296"/>
      <c r="N165" s="296"/>
      <c r="O165" s="296"/>
      <c r="P165" s="296"/>
      <c r="Q165" s="296"/>
      <c r="R165" s="296"/>
      <c r="S165" s="296"/>
      <c r="V165" s="27"/>
    </row>
    <row r="166" spans="1:22" x14ac:dyDescent="0.35">
      <c r="A166" s="98" t="str">
        <f>IF(February!A166="","",February!A166)</f>
        <v/>
      </c>
      <c r="B166" s="64" t="str">
        <f>IF(February!B166="","",February!B166)</f>
        <v/>
      </c>
      <c r="C166" s="297" t="str">
        <f>IF(February!C166="","",February!C166)</f>
        <v/>
      </c>
      <c r="D166" s="297"/>
      <c r="E166" s="197">
        <f>February!I166</f>
        <v>0</v>
      </c>
      <c r="F166" s="62"/>
      <c r="G166" s="62"/>
      <c r="H166" s="62"/>
      <c r="I166" s="197">
        <f t="shared" si="3"/>
        <v>0</v>
      </c>
      <c r="J166" s="208" t="str">
        <f>IF(February!J166="","",February!J166)</f>
        <v/>
      </c>
      <c r="K166" s="296" t="str">
        <f>IF(February!K166="","",February!K166)</f>
        <v/>
      </c>
      <c r="L166" s="296"/>
      <c r="M166" s="296"/>
      <c r="N166" s="296"/>
      <c r="O166" s="296"/>
      <c r="P166" s="296"/>
      <c r="Q166" s="296"/>
      <c r="R166" s="296"/>
      <c r="S166" s="296"/>
      <c r="V166" s="27"/>
    </row>
    <row r="167" spans="1:22" x14ac:dyDescent="0.35">
      <c r="A167" s="98" t="str">
        <f>IF(February!A167="","",February!A167)</f>
        <v/>
      </c>
      <c r="B167" s="64" t="str">
        <f>IF(February!B167="","",February!B167)</f>
        <v/>
      </c>
      <c r="C167" s="297" t="str">
        <f>IF(February!C167="","",February!C167)</f>
        <v/>
      </c>
      <c r="D167" s="297"/>
      <c r="E167" s="197">
        <f>February!I167</f>
        <v>0</v>
      </c>
      <c r="F167" s="62"/>
      <c r="G167" s="62"/>
      <c r="H167" s="62"/>
      <c r="I167" s="197">
        <f t="shared" si="3"/>
        <v>0</v>
      </c>
      <c r="J167" s="208" t="str">
        <f>IF(February!J167="","",February!J167)</f>
        <v/>
      </c>
      <c r="K167" s="296" t="str">
        <f>IF(February!K167="","",February!K167)</f>
        <v/>
      </c>
      <c r="L167" s="296"/>
      <c r="M167" s="296"/>
      <c r="N167" s="296"/>
      <c r="O167" s="296"/>
      <c r="P167" s="296"/>
      <c r="Q167" s="296"/>
      <c r="R167" s="296"/>
      <c r="S167" s="296"/>
      <c r="V167" s="27"/>
    </row>
    <row r="168" spans="1:22" x14ac:dyDescent="0.35">
      <c r="A168" s="98" t="str">
        <f>IF(February!A168="","",February!A168)</f>
        <v/>
      </c>
      <c r="B168" s="64" t="str">
        <f>IF(February!B168="","",February!B168)</f>
        <v/>
      </c>
      <c r="C168" s="297" t="str">
        <f>IF(February!C168="","",February!C168)</f>
        <v/>
      </c>
      <c r="D168" s="297"/>
      <c r="E168" s="197">
        <f>February!I168</f>
        <v>0</v>
      </c>
      <c r="F168" s="62"/>
      <c r="G168" s="62"/>
      <c r="H168" s="62"/>
      <c r="I168" s="197">
        <f t="shared" si="3"/>
        <v>0</v>
      </c>
      <c r="J168" s="208" t="str">
        <f>IF(February!J168="","",February!J168)</f>
        <v/>
      </c>
      <c r="K168" s="296" t="str">
        <f>IF(February!K168="","",February!K168)</f>
        <v/>
      </c>
      <c r="L168" s="296"/>
      <c r="M168" s="296"/>
      <c r="N168" s="296"/>
      <c r="O168" s="296"/>
      <c r="P168" s="296"/>
      <c r="Q168" s="296"/>
      <c r="R168" s="296"/>
      <c r="S168" s="296"/>
      <c r="V168" s="27"/>
    </row>
    <row r="169" spans="1:22" x14ac:dyDescent="0.35">
      <c r="A169" s="98" t="str">
        <f>IF(February!A169="","",February!A169)</f>
        <v/>
      </c>
      <c r="B169" s="64" t="str">
        <f>IF(February!B169="","",February!B169)</f>
        <v/>
      </c>
      <c r="C169" s="297" t="str">
        <f>IF(February!C169="","",February!C169)</f>
        <v/>
      </c>
      <c r="D169" s="297"/>
      <c r="E169" s="197">
        <f>February!I169</f>
        <v>0</v>
      </c>
      <c r="F169" s="62"/>
      <c r="G169" s="62"/>
      <c r="H169" s="62"/>
      <c r="I169" s="197">
        <f t="shared" si="3"/>
        <v>0</v>
      </c>
      <c r="J169" s="208" t="str">
        <f>IF(February!J169="","",February!J169)</f>
        <v/>
      </c>
      <c r="K169" s="296" t="str">
        <f>IF(February!K169="","",February!K169)</f>
        <v/>
      </c>
      <c r="L169" s="296"/>
      <c r="M169" s="296"/>
      <c r="N169" s="296"/>
      <c r="O169" s="296"/>
      <c r="P169" s="296"/>
      <c r="Q169" s="296"/>
      <c r="R169" s="296"/>
      <c r="S169" s="296"/>
      <c r="V169" s="27"/>
    </row>
    <row r="170" spans="1:22" x14ac:dyDescent="0.35">
      <c r="A170" s="98" t="str">
        <f>IF(February!A170="","",February!A170)</f>
        <v/>
      </c>
      <c r="B170" s="64" t="str">
        <f>IF(February!B170="","",February!B170)</f>
        <v/>
      </c>
      <c r="C170" s="297" t="str">
        <f>IF(February!C170="","",February!C170)</f>
        <v/>
      </c>
      <c r="D170" s="297"/>
      <c r="E170" s="197">
        <f>February!I170</f>
        <v>0</v>
      </c>
      <c r="F170" s="62"/>
      <c r="G170" s="62"/>
      <c r="H170" s="62"/>
      <c r="I170" s="197">
        <f t="shared" si="3"/>
        <v>0</v>
      </c>
      <c r="J170" s="208" t="str">
        <f>IF(February!J170="","",February!J170)</f>
        <v/>
      </c>
      <c r="K170" s="296" t="str">
        <f>IF(February!K170="","",February!K170)</f>
        <v/>
      </c>
      <c r="L170" s="296"/>
      <c r="M170" s="296"/>
      <c r="N170" s="296"/>
      <c r="O170" s="296"/>
      <c r="P170" s="296"/>
      <c r="Q170" s="296"/>
      <c r="R170" s="296"/>
      <c r="S170" s="296"/>
      <c r="V170" s="27"/>
    </row>
    <row r="171" spans="1:22" x14ac:dyDescent="0.35">
      <c r="A171" s="98" t="str">
        <f>IF(February!A171="","",February!A171)</f>
        <v/>
      </c>
      <c r="B171" s="64" t="str">
        <f>IF(February!B171="","",February!B171)</f>
        <v/>
      </c>
      <c r="C171" s="297" t="str">
        <f>IF(February!C171="","",February!C171)</f>
        <v/>
      </c>
      <c r="D171" s="297"/>
      <c r="E171" s="197">
        <f>February!I171</f>
        <v>0</v>
      </c>
      <c r="F171" s="62"/>
      <c r="G171" s="62"/>
      <c r="H171" s="62"/>
      <c r="I171" s="197">
        <f t="shared" si="3"/>
        <v>0</v>
      </c>
      <c r="J171" s="208" t="str">
        <f>IF(February!J171="","",February!J171)</f>
        <v/>
      </c>
      <c r="K171" s="296" t="str">
        <f>IF(February!K171="","",February!K171)</f>
        <v/>
      </c>
      <c r="L171" s="296"/>
      <c r="M171" s="296"/>
      <c r="N171" s="296"/>
      <c r="O171" s="296"/>
      <c r="P171" s="296"/>
      <c r="Q171" s="296"/>
      <c r="R171" s="296"/>
      <c r="S171" s="296"/>
      <c r="V171" s="27"/>
    </row>
    <row r="172" spans="1:22" x14ac:dyDescent="0.35">
      <c r="A172" s="98" t="str">
        <f>IF(February!A172="","",February!A172)</f>
        <v/>
      </c>
      <c r="B172" s="64" t="str">
        <f>IF(February!B172="","",February!B172)</f>
        <v/>
      </c>
      <c r="C172" s="297" t="str">
        <f>IF(February!C172="","",February!C172)</f>
        <v/>
      </c>
      <c r="D172" s="297"/>
      <c r="E172" s="197">
        <f>February!I172</f>
        <v>0</v>
      </c>
      <c r="F172" s="62"/>
      <c r="G172" s="62"/>
      <c r="H172" s="62"/>
      <c r="I172" s="197">
        <f t="shared" si="3"/>
        <v>0</v>
      </c>
      <c r="J172" s="208" t="str">
        <f>IF(February!J172="","",February!J172)</f>
        <v/>
      </c>
      <c r="K172" s="296" t="str">
        <f>IF(February!K172="","",February!K172)</f>
        <v/>
      </c>
      <c r="L172" s="296"/>
      <c r="M172" s="296"/>
      <c r="N172" s="296"/>
      <c r="O172" s="296"/>
      <c r="P172" s="296"/>
      <c r="Q172" s="296"/>
      <c r="R172" s="296"/>
      <c r="S172" s="296"/>
      <c r="V172" s="27"/>
    </row>
    <row r="173" spans="1:22" x14ac:dyDescent="0.35">
      <c r="A173" s="98" t="str">
        <f>IF(February!A173="","",February!A173)</f>
        <v/>
      </c>
      <c r="B173" s="64" t="str">
        <f>IF(February!B173="","",February!B173)</f>
        <v/>
      </c>
      <c r="C173" s="297" t="str">
        <f>IF(February!C173="","",February!C173)</f>
        <v/>
      </c>
      <c r="D173" s="297"/>
      <c r="E173" s="197">
        <f>February!I173</f>
        <v>0</v>
      </c>
      <c r="F173" s="62"/>
      <c r="G173" s="62"/>
      <c r="H173" s="62"/>
      <c r="I173" s="197">
        <f t="shared" si="3"/>
        <v>0</v>
      </c>
      <c r="J173" s="208" t="str">
        <f>IF(February!J173="","",February!J173)</f>
        <v/>
      </c>
      <c r="K173" s="296" t="str">
        <f>IF(February!K173="","",February!K173)</f>
        <v/>
      </c>
      <c r="L173" s="296"/>
      <c r="M173" s="296"/>
      <c r="N173" s="296"/>
      <c r="O173" s="296"/>
      <c r="P173" s="296"/>
      <c r="Q173" s="296"/>
      <c r="R173" s="296"/>
      <c r="S173" s="296"/>
      <c r="V173" s="27"/>
    </row>
    <row r="174" spans="1:22" x14ac:dyDescent="0.35">
      <c r="A174" s="98" t="str">
        <f>IF(February!A174="","",February!A174)</f>
        <v/>
      </c>
      <c r="B174" s="64" t="str">
        <f>IF(February!B174="","",February!B174)</f>
        <v/>
      </c>
      <c r="C174" s="297" t="str">
        <f>IF(February!C174="","",February!C174)</f>
        <v/>
      </c>
      <c r="D174" s="297"/>
      <c r="E174" s="197">
        <f>February!I174</f>
        <v>0</v>
      </c>
      <c r="F174" s="62"/>
      <c r="G174" s="62"/>
      <c r="H174" s="62"/>
      <c r="I174" s="197">
        <f t="shared" si="3"/>
        <v>0</v>
      </c>
      <c r="J174" s="208" t="str">
        <f>IF(February!J174="","",February!J174)</f>
        <v/>
      </c>
      <c r="K174" s="296" t="str">
        <f>IF(February!K174="","",February!K174)</f>
        <v/>
      </c>
      <c r="L174" s="296"/>
      <c r="M174" s="296"/>
      <c r="N174" s="296"/>
      <c r="O174" s="296"/>
      <c r="P174" s="296"/>
      <c r="Q174" s="296"/>
      <c r="R174" s="296"/>
      <c r="S174" s="296"/>
      <c r="V174" s="27"/>
    </row>
    <row r="175" spans="1:22" x14ac:dyDescent="0.35">
      <c r="A175" s="98" t="str">
        <f>IF(February!A175="","",February!A175)</f>
        <v/>
      </c>
      <c r="B175" s="64" t="str">
        <f>IF(February!B175="","",February!B175)</f>
        <v/>
      </c>
      <c r="C175" s="297" t="str">
        <f>IF(February!C175="","",February!C175)</f>
        <v/>
      </c>
      <c r="D175" s="297"/>
      <c r="E175" s="197">
        <f>February!I175</f>
        <v>0</v>
      </c>
      <c r="F175" s="62"/>
      <c r="G175" s="62"/>
      <c r="H175" s="62"/>
      <c r="I175" s="197">
        <f t="shared" si="3"/>
        <v>0</v>
      </c>
      <c r="J175" s="208" t="str">
        <f>IF(February!J175="","",February!J175)</f>
        <v/>
      </c>
      <c r="K175" s="296" t="str">
        <f>IF(February!K175="","",February!K175)</f>
        <v/>
      </c>
      <c r="L175" s="296"/>
      <c r="M175" s="296"/>
      <c r="N175" s="296"/>
      <c r="O175" s="296"/>
      <c r="P175" s="296"/>
      <c r="Q175" s="296"/>
      <c r="R175" s="296"/>
      <c r="S175" s="296"/>
      <c r="V175" s="27"/>
    </row>
    <row r="176" spans="1:22" x14ac:dyDescent="0.35">
      <c r="A176" s="98" t="str">
        <f>IF(February!A176="","",February!A176)</f>
        <v/>
      </c>
      <c r="B176" s="64" t="str">
        <f>IF(February!B176="","",February!B176)</f>
        <v/>
      </c>
      <c r="C176" s="297" t="str">
        <f>IF(February!C176="","",February!C176)</f>
        <v/>
      </c>
      <c r="D176" s="297"/>
      <c r="E176" s="197">
        <f>February!I176</f>
        <v>0</v>
      </c>
      <c r="F176" s="62"/>
      <c r="G176" s="62"/>
      <c r="H176" s="62"/>
      <c r="I176" s="197">
        <f t="shared" si="3"/>
        <v>0</v>
      </c>
      <c r="J176" s="208" t="str">
        <f>IF(February!J176="","",February!J176)</f>
        <v/>
      </c>
      <c r="K176" s="296" t="str">
        <f>IF(February!K176="","",February!K176)</f>
        <v/>
      </c>
      <c r="L176" s="296"/>
      <c r="M176" s="296"/>
      <c r="N176" s="296"/>
      <c r="O176" s="296"/>
      <c r="P176" s="296"/>
      <c r="Q176" s="296"/>
      <c r="R176" s="296"/>
      <c r="S176" s="296"/>
      <c r="V176" s="27"/>
    </row>
    <row r="177" spans="1:22" x14ac:dyDescent="0.35">
      <c r="A177" s="98" t="str">
        <f>IF(February!A177="","",February!A177)</f>
        <v/>
      </c>
      <c r="B177" s="64" t="str">
        <f>IF(February!B177="","",February!B177)</f>
        <v/>
      </c>
      <c r="C177" s="297" t="str">
        <f>IF(February!C177="","",February!C177)</f>
        <v/>
      </c>
      <c r="D177" s="297"/>
      <c r="E177" s="197">
        <f>February!I177</f>
        <v>0</v>
      </c>
      <c r="F177" s="62"/>
      <c r="G177" s="62"/>
      <c r="H177" s="62"/>
      <c r="I177" s="197">
        <f t="shared" si="3"/>
        <v>0</v>
      </c>
      <c r="J177" s="208" t="str">
        <f>IF(February!J177="","",February!J177)</f>
        <v/>
      </c>
      <c r="K177" s="296" t="str">
        <f>IF(February!K177="","",February!K177)</f>
        <v/>
      </c>
      <c r="L177" s="296"/>
      <c r="M177" s="296"/>
      <c r="N177" s="296"/>
      <c r="O177" s="296"/>
      <c r="P177" s="296"/>
      <c r="Q177" s="296"/>
      <c r="R177" s="296"/>
      <c r="S177" s="296"/>
      <c r="V177" s="27"/>
    </row>
    <row r="178" spans="1:22" x14ac:dyDescent="0.35">
      <c r="A178" s="98" t="str">
        <f>IF(February!A178="","",February!A178)</f>
        <v/>
      </c>
      <c r="B178" s="64" t="str">
        <f>IF(February!B178="","",February!B178)</f>
        <v/>
      </c>
      <c r="C178" s="297" t="str">
        <f>IF(February!C178="","",February!C178)</f>
        <v/>
      </c>
      <c r="D178" s="297"/>
      <c r="E178" s="197">
        <f>February!I178</f>
        <v>0</v>
      </c>
      <c r="F178" s="62"/>
      <c r="G178" s="62"/>
      <c r="H178" s="62"/>
      <c r="I178" s="197">
        <f t="shared" si="3"/>
        <v>0</v>
      </c>
      <c r="J178" s="208" t="str">
        <f>IF(February!J178="","",February!J178)</f>
        <v/>
      </c>
      <c r="K178" s="296" t="str">
        <f>IF(February!K178="","",February!K178)</f>
        <v/>
      </c>
      <c r="L178" s="296"/>
      <c r="M178" s="296"/>
      <c r="N178" s="296"/>
      <c r="O178" s="296"/>
      <c r="P178" s="296"/>
      <c r="Q178" s="296"/>
      <c r="R178" s="296"/>
      <c r="S178" s="296"/>
      <c r="V178" s="27"/>
    </row>
    <row r="179" spans="1:22" x14ac:dyDescent="0.35">
      <c r="A179" s="98" t="str">
        <f>IF(February!A179="","",February!A179)</f>
        <v/>
      </c>
      <c r="B179" s="64" t="str">
        <f>IF(February!B179="","",February!B179)</f>
        <v/>
      </c>
      <c r="C179" s="297" t="str">
        <f>IF(February!C179="","",February!C179)</f>
        <v/>
      </c>
      <c r="D179" s="297"/>
      <c r="E179" s="197">
        <f>February!I179</f>
        <v>0</v>
      </c>
      <c r="F179" s="62"/>
      <c r="G179" s="62"/>
      <c r="H179" s="62"/>
      <c r="I179" s="197">
        <f t="shared" si="3"/>
        <v>0</v>
      </c>
      <c r="J179" s="208" t="str">
        <f>IF(February!J179="","",February!J179)</f>
        <v/>
      </c>
      <c r="K179" s="296" t="str">
        <f>IF(February!K179="","",February!K179)</f>
        <v/>
      </c>
      <c r="L179" s="296"/>
      <c r="M179" s="296"/>
      <c r="N179" s="296"/>
      <c r="O179" s="296"/>
      <c r="P179" s="296"/>
      <c r="Q179" s="296"/>
      <c r="R179" s="296"/>
      <c r="S179" s="296"/>
      <c r="V179" s="27"/>
    </row>
    <row r="180" spans="1:22" x14ac:dyDescent="0.35">
      <c r="A180" s="98" t="str">
        <f>IF(February!A180="","",February!A180)</f>
        <v/>
      </c>
      <c r="B180" s="64" t="str">
        <f>IF(February!B180="","",February!B180)</f>
        <v/>
      </c>
      <c r="C180" s="297" t="str">
        <f>IF(February!C180="","",February!C180)</f>
        <v/>
      </c>
      <c r="D180" s="297"/>
      <c r="E180" s="197">
        <f>February!I180</f>
        <v>0</v>
      </c>
      <c r="F180" s="62"/>
      <c r="G180" s="62"/>
      <c r="H180" s="62"/>
      <c r="I180" s="197">
        <f t="shared" si="3"/>
        <v>0</v>
      </c>
      <c r="J180" s="208" t="str">
        <f>IF(February!J180="","",February!J180)</f>
        <v/>
      </c>
      <c r="K180" s="296" t="str">
        <f>IF(February!K180="","",February!K180)</f>
        <v/>
      </c>
      <c r="L180" s="296"/>
      <c r="M180" s="296"/>
      <c r="N180" s="296"/>
      <c r="O180" s="296"/>
      <c r="P180" s="296"/>
      <c r="Q180" s="296"/>
      <c r="R180" s="296"/>
      <c r="S180" s="296"/>
      <c r="V180" s="27"/>
    </row>
    <row r="181" spans="1:22" x14ac:dyDescent="0.35">
      <c r="A181" s="98" t="str">
        <f>IF(February!A181="","",February!A181)</f>
        <v/>
      </c>
      <c r="B181" s="64" t="str">
        <f>IF(February!B181="","",February!B181)</f>
        <v/>
      </c>
      <c r="C181" s="297" t="str">
        <f>IF(February!C181="","",February!C181)</f>
        <v/>
      </c>
      <c r="D181" s="297"/>
      <c r="E181" s="197">
        <f>February!I181</f>
        <v>0</v>
      </c>
      <c r="F181" s="62"/>
      <c r="G181" s="62"/>
      <c r="H181" s="62"/>
      <c r="I181" s="197">
        <f t="shared" si="3"/>
        <v>0</v>
      </c>
      <c r="J181" s="208" t="str">
        <f>IF(February!J181="","",February!J181)</f>
        <v/>
      </c>
      <c r="K181" s="296" t="str">
        <f>IF(February!K181="","",February!K181)</f>
        <v/>
      </c>
      <c r="L181" s="296"/>
      <c r="M181" s="296"/>
      <c r="N181" s="296"/>
      <c r="O181" s="296"/>
      <c r="P181" s="296"/>
      <c r="Q181" s="296"/>
      <c r="R181" s="296"/>
      <c r="S181" s="296"/>
      <c r="V181" s="27"/>
    </row>
    <row r="182" spans="1:22" x14ac:dyDescent="0.35">
      <c r="A182" s="98" t="str">
        <f>IF(February!A182="","",February!A182)</f>
        <v/>
      </c>
      <c r="B182" s="64" t="str">
        <f>IF(February!B182="","",February!B182)</f>
        <v/>
      </c>
      <c r="C182" s="297" t="str">
        <f>IF(February!C182="","",February!C182)</f>
        <v/>
      </c>
      <c r="D182" s="297"/>
      <c r="E182" s="197">
        <f>February!I182</f>
        <v>0</v>
      </c>
      <c r="F182" s="62"/>
      <c r="G182" s="62"/>
      <c r="H182" s="62"/>
      <c r="I182" s="197">
        <f t="shared" si="3"/>
        <v>0</v>
      </c>
      <c r="J182" s="208" t="str">
        <f>IF(February!J182="","",February!J182)</f>
        <v/>
      </c>
      <c r="K182" s="296" t="str">
        <f>IF(February!K182="","",February!K182)</f>
        <v/>
      </c>
      <c r="L182" s="296"/>
      <c r="M182" s="296"/>
      <c r="N182" s="296"/>
      <c r="O182" s="296"/>
      <c r="P182" s="296"/>
      <c r="Q182" s="296"/>
      <c r="R182" s="296"/>
      <c r="S182" s="296"/>
      <c r="V182" s="27"/>
    </row>
    <row r="183" spans="1:22" x14ac:dyDescent="0.35">
      <c r="A183" s="98" t="str">
        <f>IF(February!A183="","",February!A183)</f>
        <v/>
      </c>
      <c r="B183" s="64" t="str">
        <f>IF(February!B183="","",February!B183)</f>
        <v/>
      </c>
      <c r="C183" s="297" t="str">
        <f>IF(February!C183="","",February!C183)</f>
        <v/>
      </c>
      <c r="D183" s="297"/>
      <c r="E183" s="197">
        <f>February!I183</f>
        <v>0</v>
      </c>
      <c r="F183" s="62"/>
      <c r="G183" s="62"/>
      <c r="H183" s="62"/>
      <c r="I183" s="197">
        <f t="shared" si="3"/>
        <v>0</v>
      </c>
      <c r="J183" s="208" t="str">
        <f>IF(February!J183="","",February!J183)</f>
        <v/>
      </c>
      <c r="K183" s="296" t="str">
        <f>IF(February!K183="","",February!K183)</f>
        <v/>
      </c>
      <c r="L183" s="296"/>
      <c r="M183" s="296"/>
      <c r="N183" s="296"/>
      <c r="O183" s="296"/>
      <c r="P183" s="296"/>
      <c r="Q183" s="296"/>
      <c r="R183" s="296"/>
      <c r="S183" s="296"/>
      <c r="V183" s="27"/>
    </row>
    <row r="184" spans="1:22" x14ac:dyDescent="0.35">
      <c r="A184" s="98" t="str">
        <f>IF(February!A184="","",February!A184)</f>
        <v/>
      </c>
      <c r="B184" s="64" t="str">
        <f>IF(February!B184="","",February!B184)</f>
        <v/>
      </c>
      <c r="C184" s="297" t="str">
        <f>IF(February!C184="","",February!C184)</f>
        <v/>
      </c>
      <c r="D184" s="297"/>
      <c r="E184" s="197">
        <f>February!I184</f>
        <v>0</v>
      </c>
      <c r="F184" s="62"/>
      <c r="G184" s="62"/>
      <c r="H184" s="62"/>
      <c r="I184" s="197">
        <f t="shared" si="3"/>
        <v>0</v>
      </c>
      <c r="J184" s="208" t="str">
        <f>IF(February!J184="","",February!J184)</f>
        <v/>
      </c>
      <c r="K184" s="296" t="str">
        <f>IF(February!K184="","",February!K184)</f>
        <v/>
      </c>
      <c r="L184" s="296"/>
      <c r="M184" s="296"/>
      <c r="N184" s="296"/>
      <c r="O184" s="296"/>
      <c r="P184" s="296"/>
      <c r="Q184" s="296"/>
      <c r="R184" s="296"/>
      <c r="S184" s="296"/>
      <c r="V184" s="27"/>
    </row>
    <row r="185" spans="1:22" x14ac:dyDescent="0.35">
      <c r="A185" s="98" t="str">
        <f>IF(February!A185="","",February!A185)</f>
        <v/>
      </c>
      <c r="B185" s="64" t="str">
        <f>IF(February!B185="","",February!B185)</f>
        <v/>
      </c>
      <c r="C185" s="297" t="str">
        <f>IF(February!C185="","",February!C185)</f>
        <v/>
      </c>
      <c r="D185" s="297"/>
      <c r="E185" s="197">
        <f>February!I185</f>
        <v>0</v>
      </c>
      <c r="F185" s="62"/>
      <c r="G185" s="62"/>
      <c r="H185" s="62"/>
      <c r="I185" s="197">
        <f t="shared" si="3"/>
        <v>0</v>
      </c>
      <c r="J185" s="208" t="str">
        <f>IF(February!J185="","",February!J185)</f>
        <v/>
      </c>
      <c r="K185" s="296" t="str">
        <f>IF(February!K185="","",February!K185)</f>
        <v/>
      </c>
      <c r="L185" s="296"/>
      <c r="M185" s="296"/>
      <c r="N185" s="296"/>
      <c r="O185" s="296"/>
      <c r="P185" s="296"/>
      <c r="Q185" s="296"/>
      <c r="R185" s="296"/>
      <c r="S185" s="296"/>
      <c r="V185" s="27"/>
    </row>
    <row r="186" spans="1:22" x14ac:dyDescent="0.35">
      <c r="A186" s="98" t="str">
        <f>IF(February!A186="","",February!A186)</f>
        <v/>
      </c>
      <c r="B186" s="64" t="str">
        <f>IF(February!B186="","",February!B186)</f>
        <v/>
      </c>
      <c r="C186" s="297" t="str">
        <f>IF(February!C186="","",February!C186)</f>
        <v/>
      </c>
      <c r="D186" s="297"/>
      <c r="E186" s="197">
        <f>February!I186</f>
        <v>0</v>
      </c>
      <c r="F186" s="62"/>
      <c r="G186" s="62"/>
      <c r="H186" s="62"/>
      <c r="I186" s="197">
        <f t="shared" si="3"/>
        <v>0</v>
      </c>
      <c r="J186" s="208" t="str">
        <f>IF(February!J186="","",February!J186)</f>
        <v/>
      </c>
      <c r="K186" s="296" t="str">
        <f>IF(February!K186="","",February!K186)</f>
        <v/>
      </c>
      <c r="L186" s="296"/>
      <c r="M186" s="296"/>
      <c r="N186" s="296"/>
      <c r="O186" s="296"/>
      <c r="P186" s="296"/>
      <c r="Q186" s="296"/>
      <c r="R186" s="296"/>
      <c r="S186" s="296"/>
      <c r="V186" s="27"/>
    </row>
    <row r="187" spans="1:22" x14ac:dyDescent="0.35">
      <c r="A187" s="98" t="str">
        <f>IF(February!A187="","",February!A187)</f>
        <v/>
      </c>
      <c r="B187" s="64" t="str">
        <f>IF(February!B187="","",February!B187)</f>
        <v/>
      </c>
      <c r="C187" s="297" t="str">
        <f>IF(February!C187="","",February!C187)</f>
        <v/>
      </c>
      <c r="D187" s="297"/>
      <c r="E187" s="197">
        <f>February!I187</f>
        <v>0</v>
      </c>
      <c r="F187" s="62"/>
      <c r="G187" s="62"/>
      <c r="H187" s="62"/>
      <c r="I187" s="197">
        <f t="shared" si="3"/>
        <v>0</v>
      </c>
      <c r="J187" s="208" t="str">
        <f>IF(February!J187="","",February!J187)</f>
        <v/>
      </c>
      <c r="K187" s="296" t="str">
        <f>IF(February!K187="","",February!K187)</f>
        <v/>
      </c>
      <c r="L187" s="296"/>
      <c r="M187" s="296"/>
      <c r="N187" s="296"/>
      <c r="O187" s="296"/>
      <c r="P187" s="296"/>
      <c r="Q187" s="296"/>
      <c r="R187" s="296"/>
      <c r="S187" s="296"/>
      <c r="V187" s="27"/>
    </row>
    <row r="188" spans="1:22" x14ac:dyDescent="0.35">
      <c r="A188" s="98" t="str">
        <f>IF(February!A188="","",February!A188)</f>
        <v/>
      </c>
      <c r="B188" s="64" t="str">
        <f>IF(February!B188="","",February!B188)</f>
        <v/>
      </c>
      <c r="C188" s="297" t="str">
        <f>IF(February!C188="","",February!C188)</f>
        <v/>
      </c>
      <c r="D188" s="297"/>
      <c r="E188" s="197">
        <f>February!I188</f>
        <v>0</v>
      </c>
      <c r="F188" s="62"/>
      <c r="G188" s="62"/>
      <c r="H188" s="62"/>
      <c r="I188" s="197">
        <f t="shared" si="3"/>
        <v>0</v>
      </c>
      <c r="J188" s="208" t="str">
        <f>IF(February!J188="","",February!J188)</f>
        <v/>
      </c>
      <c r="K188" s="296" t="str">
        <f>IF(February!K188="","",February!K188)</f>
        <v/>
      </c>
      <c r="L188" s="296"/>
      <c r="M188" s="296"/>
      <c r="N188" s="296"/>
      <c r="O188" s="296"/>
      <c r="P188" s="296"/>
      <c r="Q188" s="296"/>
      <c r="R188" s="296"/>
      <c r="S188" s="296"/>
      <c r="V188" s="27"/>
    </row>
    <row r="189" spans="1:22" x14ac:dyDescent="0.35">
      <c r="A189" s="98" t="str">
        <f>IF(February!A189="","",February!A189)</f>
        <v/>
      </c>
      <c r="B189" s="64" t="str">
        <f>IF(February!B189="","",February!B189)</f>
        <v/>
      </c>
      <c r="C189" s="297" t="str">
        <f>IF(February!C189="","",February!C189)</f>
        <v/>
      </c>
      <c r="D189" s="297"/>
      <c r="E189" s="197">
        <f>February!I189</f>
        <v>0</v>
      </c>
      <c r="F189" s="62"/>
      <c r="G189" s="62"/>
      <c r="H189" s="62"/>
      <c r="I189" s="197">
        <f t="shared" si="3"/>
        <v>0</v>
      </c>
      <c r="J189" s="208" t="str">
        <f>IF(February!J189="","",February!J189)</f>
        <v/>
      </c>
      <c r="K189" s="296" t="str">
        <f>IF(February!K189="","",February!K189)</f>
        <v/>
      </c>
      <c r="L189" s="296"/>
      <c r="M189" s="296"/>
      <c r="N189" s="296"/>
      <c r="O189" s="296"/>
      <c r="P189" s="296"/>
      <c r="Q189" s="296"/>
      <c r="R189" s="296"/>
      <c r="S189" s="296"/>
      <c r="V189" s="27"/>
    </row>
    <row r="190" spans="1:22" x14ac:dyDescent="0.35">
      <c r="A190" s="98" t="str">
        <f>IF(February!A190="","",February!A190)</f>
        <v/>
      </c>
      <c r="B190" s="64" t="str">
        <f>IF(February!B190="","",February!B190)</f>
        <v/>
      </c>
      <c r="C190" s="297" t="str">
        <f>IF(February!C190="","",February!C190)</f>
        <v/>
      </c>
      <c r="D190" s="297"/>
      <c r="E190" s="197">
        <f>February!I190</f>
        <v>0</v>
      </c>
      <c r="F190" s="62"/>
      <c r="G190" s="62"/>
      <c r="H190" s="62"/>
      <c r="I190" s="197">
        <f t="shared" si="3"/>
        <v>0</v>
      </c>
      <c r="J190" s="208" t="str">
        <f>IF(February!J190="","",February!J190)</f>
        <v/>
      </c>
      <c r="K190" s="296" t="str">
        <f>IF(February!K190="","",February!K190)</f>
        <v/>
      </c>
      <c r="L190" s="296"/>
      <c r="M190" s="296"/>
      <c r="N190" s="296"/>
      <c r="O190" s="296"/>
      <c r="P190" s="296"/>
      <c r="Q190" s="296"/>
      <c r="R190" s="296"/>
      <c r="S190" s="296"/>
      <c r="V190" s="27"/>
    </row>
    <row r="191" spans="1:22" x14ac:dyDescent="0.35">
      <c r="A191" s="98" t="str">
        <f>IF(February!A191="","",February!A191)</f>
        <v/>
      </c>
      <c r="B191" s="64" t="str">
        <f>IF(February!B191="","",February!B191)</f>
        <v/>
      </c>
      <c r="C191" s="297" t="str">
        <f>IF(February!C191="","",February!C191)</f>
        <v/>
      </c>
      <c r="D191" s="297"/>
      <c r="E191" s="197">
        <f>February!I191</f>
        <v>0</v>
      </c>
      <c r="F191" s="62"/>
      <c r="G191" s="62"/>
      <c r="H191" s="62"/>
      <c r="I191" s="197">
        <f t="shared" si="3"/>
        <v>0</v>
      </c>
      <c r="J191" s="208" t="str">
        <f>IF(February!J191="","",February!J191)</f>
        <v/>
      </c>
      <c r="K191" s="296" t="str">
        <f>IF(February!K191="","",February!K191)</f>
        <v/>
      </c>
      <c r="L191" s="296"/>
      <c r="M191" s="296"/>
      <c r="N191" s="296"/>
      <c r="O191" s="296"/>
      <c r="P191" s="296"/>
      <c r="Q191" s="296"/>
      <c r="R191" s="296"/>
      <c r="S191" s="296"/>
      <c r="V191" s="27"/>
    </row>
    <row r="192" spans="1:22" x14ac:dyDescent="0.35">
      <c r="A192" s="98" t="str">
        <f>IF(February!A192="","",February!A192)</f>
        <v/>
      </c>
      <c r="B192" s="64" t="str">
        <f>IF(February!B192="","",February!B192)</f>
        <v/>
      </c>
      <c r="C192" s="297" t="str">
        <f>IF(February!C192="","",February!C192)</f>
        <v/>
      </c>
      <c r="D192" s="297"/>
      <c r="E192" s="197">
        <f>February!I192</f>
        <v>0</v>
      </c>
      <c r="F192" s="62"/>
      <c r="G192" s="62"/>
      <c r="H192" s="62"/>
      <c r="I192" s="197">
        <f t="shared" si="3"/>
        <v>0</v>
      </c>
      <c r="J192" s="208" t="str">
        <f>IF(February!J192="","",February!J192)</f>
        <v/>
      </c>
      <c r="K192" s="296" t="str">
        <f>IF(February!K192="","",February!K192)</f>
        <v/>
      </c>
      <c r="L192" s="296"/>
      <c r="M192" s="296"/>
      <c r="N192" s="296"/>
      <c r="O192" s="296"/>
      <c r="P192" s="296"/>
      <c r="Q192" s="296"/>
      <c r="R192" s="296"/>
      <c r="S192" s="296"/>
      <c r="V192" s="27"/>
    </row>
    <row r="193" spans="1:22" x14ac:dyDescent="0.35">
      <c r="A193" s="98" t="str">
        <f>IF(February!A193="","",February!A193)</f>
        <v/>
      </c>
      <c r="B193" s="64" t="str">
        <f>IF(February!B193="","",February!B193)</f>
        <v/>
      </c>
      <c r="C193" s="297" t="str">
        <f>IF(February!C193="","",February!C193)</f>
        <v/>
      </c>
      <c r="D193" s="297"/>
      <c r="E193" s="197">
        <f>February!I193</f>
        <v>0</v>
      </c>
      <c r="F193" s="62"/>
      <c r="G193" s="62"/>
      <c r="H193" s="62"/>
      <c r="I193" s="197">
        <f t="shared" si="3"/>
        <v>0</v>
      </c>
      <c r="J193" s="208" t="str">
        <f>IF(February!J193="","",February!J193)</f>
        <v/>
      </c>
      <c r="K193" s="296" t="str">
        <f>IF(February!K193="","",February!K193)</f>
        <v/>
      </c>
      <c r="L193" s="296"/>
      <c r="M193" s="296"/>
      <c r="N193" s="296"/>
      <c r="O193" s="296"/>
      <c r="P193" s="296"/>
      <c r="Q193" s="296"/>
      <c r="R193" s="296"/>
      <c r="S193" s="296"/>
      <c r="V193" s="27"/>
    </row>
    <row r="194" spans="1:22" x14ac:dyDescent="0.35">
      <c r="A194" s="98" t="str">
        <f>IF(February!A194="","",February!A194)</f>
        <v/>
      </c>
      <c r="B194" s="64" t="str">
        <f>IF(February!B194="","",February!B194)</f>
        <v/>
      </c>
      <c r="C194" s="297" t="str">
        <f>IF(February!C194="","",February!C194)</f>
        <v/>
      </c>
      <c r="D194" s="297"/>
      <c r="E194" s="197">
        <f>February!I194</f>
        <v>0</v>
      </c>
      <c r="F194" s="62"/>
      <c r="G194" s="62"/>
      <c r="H194" s="62"/>
      <c r="I194" s="197">
        <f t="shared" si="3"/>
        <v>0</v>
      </c>
      <c r="J194" s="208" t="str">
        <f>IF(February!J194="","",February!J194)</f>
        <v/>
      </c>
      <c r="K194" s="296" t="str">
        <f>IF(February!K194="","",February!K194)</f>
        <v/>
      </c>
      <c r="L194" s="296"/>
      <c r="M194" s="296"/>
      <c r="N194" s="296"/>
      <c r="O194" s="296"/>
      <c r="P194" s="296"/>
      <c r="Q194" s="296"/>
      <c r="R194" s="296"/>
      <c r="S194" s="296"/>
      <c r="V194" s="27"/>
    </row>
    <row r="195" spans="1:22" x14ac:dyDescent="0.35">
      <c r="A195" s="98" t="str">
        <f>IF(February!A195="","",February!A195)</f>
        <v/>
      </c>
      <c r="B195" s="64" t="str">
        <f>IF(February!B195="","",February!B195)</f>
        <v/>
      </c>
      <c r="C195" s="297" t="str">
        <f>IF(February!C195="","",February!C195)</f>
        <v/>
      </c>
      <c r="D195" s="297"/>
      <c r="E195" s="197">
        <f>February!I195</f>
        <v>0</v>
      </c>
      <c r="F195" s="62"/>
      <c r="G195" s="62"/>
      <c r="H195" s="62"/>
      <c r="I195" s="197">
        <f t="shared" si="3"/>
        <v>0</v>
      </c>
      <c r="J195" s="208" t="str">
        <f>IF(February!J195="","",February!J195)</f>
        <v/>
      </c>
      <c r="K195" s="296" t="str">
        <f>IF(February!K195="","",February!K195)</f>
        <v/>
      </c>
      <c r="L195" s="296"/>
      <c r="M195" s="296"/>
      <c r="N195" s="296"/>
      <c r="O195" s="296"/>
      <c r="P195" s="296"/>
      <c r="Q195" s="296"/>
      <c r="R195" s="296"/>
      <c r="S195" s="296"/>
      <c r="V195" s="27"/>
    </row>
    <row r="196" spans="1:22" x14ac:dyDescent="0.35">
      <c r="A196" s="98" t="str">
        <f>IF(February!A196="","",February!A196)</f>
        <v/>
      </c>
      <c r="B196" s="64" t="str">
        <f>IF(February!B196="","",February!B196)</f>
        <v/>
      </c>
      <c r="C196" s="297" t="str">
        <f>IF(February!C196="","",February!C196)</f>
        <v/>
      </c>
      <c r="D196" s="297"/>
      <c r="E196" s="197">
        <f>February!I196</f>
        <v>0</v>
      </c>
      <c r="F196" s="62"/>
      <c r="G196" s="62"/>
      <c r="H196" s="62"/>
      <c r="I196" s="197">
        <f t="shared" si="3"/>
        <v>0</v>
      </c>
      <c r="J196" s="208" t="str">
        <f>IF(February!J196="","",February!J196)</f>
        <v/>
      </c>
      <c r="K196" s="296" t="str">
        <f>IF(February!K196="","",February!K196)</f>
        <v/>
      </c>
      <c r="L196" s="296"/>
      <c r="M196" s="296"/>
      <c r="N196" s="296"/>
      <c r="O196" s="296"/>
      <c r="P196" s="296"/>
      <c r="Q196" s="296"/>
      <c r="R196" s="296"/>
      <c r="S196" s="296"/>
      <c r="V196" s="27"/>
    </row>
    <row r="197" spans="1:22" x14ac:dyDescent="0.35">
      <c r="A197" s="98" t="str">
        <f>IF(February!A197="","",February!A197)</f>
        <v/>
      </c>
      <c r="B197" s="64" t="str">
        <f>IF(February!B197="","",February!B197)</f>
        <v/>
      </c>
      <c r="C197" s="297" t="str">
        <f>IF(February!C197="","",February!C197)</f>
        <v/>
      </c>
      <c r="D197" s="297"/>
      <c r="E197" s="197">
        <f>February!I197</f>
        <v>0</v>
      </c>
      <c r="F197" s="62"/>
      <c r="G197" s="62"/>
      <c r="H197" s="62"/>
      <c r="I197" s="197">
        <f t="shared" si="3"/>
        <v>0</v>
      </c>
      <c r="J197" s="208" t="str">
        <f>IF(February!J197="","",February!J197)</f>
        <v/>
      </c>
      <c r="K197" s="296" t="str">
        <f>IF(February!K197="","",February!K197)</f>
        <v/>
      </c>
      <c r="L197" s="296"/>
      <c r="M197" s="296"/>
      <c r="N197" s="296"/>
      <c r="O197" s="296"/>
      <c r="P197" s="296"/>
      <c r="Q197" s="296"/>
      <c r="R197" s="296"/>
      <c r="S197" s="296"/>
      <c r="V197" s="27"/>
    </row>
    <row r="198" spans="1:22" x14ac:dyDescent="0.35">
      <c r="A198" s="98" t="str">
        <f>IF(February!A198="","",February!A198)</f>
        <v/>
      </c>
      <c r="B198" s="64" t="str">
        <f>IF(February!B198="","",February!B198)</f>
        <v/>
      </c>
      <c r="C198" s="297" t="str">
        <f>IF(February!C198="","",February!C198)</f>
        <v/>
      </c>
      <c r="D198" s="297"/>
      <c r="E198" s="197">
        <f>February!I198</f>
        <v>0</v>
      </c>
      <c r="F198" s="62"/>
      <c r="G198" s="62"/>
      <c r="H198" s="62"/>
      <c r="I198" s="197">
        <f t="shared" si="3"/>
        <v>0</v>
      </c>
      <c r="J198" s="208" t="str">
        <f>IF(February!J198="","",February!J198)</f>
        <v/>
      </c>
      <c r="K198" s="296" t="str">
        <f>IF(February!K198="","",February!K198)</f>
        <v/>
      </c>
      <c r="L198" s="296"/>
      <c r="M198" s="296"/>
      <c r="N198" s="296"/>
      <c r="O198" s="296"/>
      <c r="P198" s="296"/>
      <c r="Q198" s="296"/>
      <c r="R198" s="296"/>
      <c r="S198" s="296"/>
      <c r="V198" s="27"/>
    </row>
    <row r="199" spans="1:22" x14ac:dyDescent="0.35">
      <c r="A199" s="98" t="str">
        <f>IF(February!A199="","",February!A199)</f>
        <v/>
      </c>
      <c r="B199" s="64" t="str">
        <f>IF(February!B199="","",February!B199)</f>
        <v/>
      </c>
      <c r="C199" s="297" t="str">
        <f>IF(February!C199="","",February!C199)</f>
        <v/>
      </c>
      <c r="D199" s="297"/>
      <c r="E199" s="197">
        <f>February!I199</f>
        <v>0</v>
      </c>
      <c r="F199" s="62"/>
      <c r="G199" s="62"/>
      <c r="H199" s="62"/>
      <c r="I199" s="197">
        <f t="shared" si="3"/>
        <v>0</v>
      </c>
      <c r="J199" s="208" t="str">
        <f>IF(February!J199="","",February!J199)</f>
        <v/>
      </c>
      <c r="K199" s="296" t="str">
        <f>IF(February!K199="","",February!K199)</f>
        <v/>
      </c>
      <c r="L199" s="296"/>
      <c r="M199" s="296"/>
      <c r="N199" s="296"/>
      <c r="O199" s="296"/>
      <c r="P199" s="296"/>
      <c r="Q199" s="296"/>
      <c r="R199" s="296"/>
      <c r="S199" s="296"/>
      <c r="V199" s="27"/>
    </row>
    <row r="200" spans="1:22" x14ac:dyDescent="0.35">
      <c r="A200" s="98" t="str">
        <f>IF(February!A200="","",February!A200)</f>
        <v/>
      </c>
      <c r="B200" s="64" t="str">
        <f>IF(February!B200="","",February!B200)</f>
        <v/>
      </c>
      <c r="C200" s="297" t="str">
        <f>IF(February!C200="","",February!C200)</f>
        <v/>
      </c>
      <c r="D200" s="297"/>
      <c r="E200" s="197">
        <f>February!I200</f>
        <v>0</v>
      </c>
      <c r="F200" s="62"/>
      <c r="G200" s="62"/>
      <c r="H200" s="62"/>
      <c r="I200" s="197">
        <f t="shared" si="3"/>
        <v>0</v>
      </c>
      <c r="J200" s="208" t="str">
        <f>IF(February!J200="","",February!J200)</f>
        <v/>
      </c>
      <c r="K200" s="296" t="str">
        <f>IF(February!K200="","",February!K200)</f>
        <v/>
      </c>
      <c r="L200" s="296"/>
      <c r="M200" s="296"/>
      <c r="N200" s="296"/>
      <c r="O200" s="296"/>
      <c r="P200" s="296"/>
      <c r="Q200" s="296"/>
      <c r="R200" s="296"/>
      <c r="S200" s="296"/>
      <c r="V200" s="27"/>
    </row>
    <row r="201" spans="1:22" x14ac:dyDescent="0.35">
      <c r="A201" s="98" t="str">
        <f>IF(February!A201="","",February!A201)</f>
        <v/>
      </c>
      <c r="B201" s="64" t="str">
        <f>IF(February!B201="","",February!B201)</f>
        <v/>
      </c>
      <c r="C201" s="297" t="str">
        <f>IF(February!C201="","",February!C201)</f>
        <v/>
      </c>
      <c r="D201" s="297"/>
      <c r="E201" s="197">
        <f>February!I201</f>
        <v>0</v>
      </c>
      <c r="F201" s="62"/>
      <c r="G201" s="62"/>
      <c r="H201" s="62"/>
      <c r="I201" s="197">
        <f t="shared" si="3"/>
        <v>0</v>
      </c>
      <c r="J201" s="208" t="str">
        <f>IF(February!J201="","",February!J201)</f>
        <v/>
      </c>
      <c r="K201" s="296" t="str">
        <f>IF(February!K201="","",February!K201)</f>
        <v/>
      </c>
      <c r="L201" s="296"/>
      <c r="M201" s="296"/>
      <c r="N201" s="296"/>
      <c r="O201" s="296"/>
      <c r="P201" s="296"/>
      <c r="Q201" s="296"/>
      <c r="R201" s="296"/>
      <c r="S201" s="296"/>
      <c r="V201" s="27"/>
    </row>
    <row r="202" spans="1:22" x14ac:dyDescent="0.35">
      <c r="A202" s="98" t="str">
        <f>IF(February!A202="","",February!A202)</f>
        <v/>
      </c>
      <c r="B202" s="64" t="str">
        <f>IF(February!B202="","",February!B202)</f>
        <v/>
      </c>
      <c r="C202" s="297" t="str">
        <f>IF(February!C202="","",February!C202)</f>
        <v/>
      </c>
      <c r="D202" s="297"/>
      <c r="E202" s="197">
        <f>February!I202</f>
        <v>0</v>
      </c>
      <c r="F202" s="62"/>
      <c r="G202" s="62"/>
      <c r="H202" s="62"/>
      <c r="I202" s="197">
        <f t="shared" si="3"/>
        <v>0</v>
      </c>
      <c r="J202" s="208" t="str">
        <f>IF(February!J202="","",February!J202)</f>
        <v/>
      </c>
      <c r="K202" s="296" t="str">
        <f>IF(February!K202="","",February!K202)</f>
        <v/>
      </c>
      <c r="L202" s="296"/>
      <c r="M202" s="296"/>
      <c r="N202" s="296"/>
      <c r="O202" s="296"/>
      <c r="P202" s="296"/>
      <c r="Q202" s="296"/>
      <c r="R202" s="296"/>
      <c r="S202" s="296"/>
      <c r="V202" s="27"/>
    </row>
    <row r="203" spans="1:22" x14ac:dyDescent="0.35">
      <c r="A203" s="98" t="str">
        <f>IF(February!A203="","",February!A203)</f>
        <v/>
      </c>
      <c r="B203" s="64" t="str">
        <f>IF(February!B203="","",February!B203)</f>
        <v/>
      </c>
      <c r="C203" s="297" t="str">
        <f>IF(February!C203="","",February!C203)</f>
        <v/>
      </c>
      <c r="D203" s="297"/>
      <c r="E203" s="197">
        <f>February!I203</f>
        <v>0</v>
      </c>
      <c r="F203" s="62"/>
      <c r="G203" s="62"/>
      <c r="H203" s="62"/>
      <c r="I203" s="197">
        <f t="shared" si="3"/>
        <v>0</v>
      </c>
      <c r="J203" s="208" t="str">
        <f>IF(February!J203="","",February!J203)</f>
        <v/>
      </c>
      <c r="K203" s="296" t="str">
        <f>IF(February!K203="","",February!K203)</f>
        <v/>
      </c>
      <c r="L203" s="296"/>
      <c r="M203" s="296"/>
      <c r="N203" s="296"/>
      <c r="O203" s="296"/>
      <c r="P203" s="296"/>
      <c r="Q203" s="296"/>
      <c r="R203" s="296"/>
      <c r="S203" s="296"/>
      <c r="V203" s="27"/>
    </row>
    <row r="204" spans="1:22" x14ac:dyDescent="0.35">
      <c r="A204" s="98" t="str">
        <f>IF(February!A204="","",February!A204)</f>
        <v/>
      </c>
      <c r="B204" s="64" t="str">
        <f>IF(February!B204="","",February!B204)</f>
        <v/>
      </c>
      <c r="C204" s="297" t="str">
        <f>IF(February!C204="","",February!C204)</f>
        <v/>
      </c>
      <c r="D204" s="297"/>
      <c r="E204" s="197">
        <f>February!I204</f>
        <v>0</v>
      </c>
      <c r="F204" s="62"/>
      <c r="G204" s="62"/>
      <c r="H204" s="62"/>
      <c r="I204" s="197">
        <f t="shared" si="3"/>
        <v>0</v>
      </c>
      <c r="J204" s="208" t="str">
        <f>IF(February!J204="","",February!J204)</f>
        <v/>
      </c>
      <c r="K204" s="296" t="str">
        <f>IF(February!K204="","",February!K204)</f>
        <v/>
      </c>
      <c r="L204" s="296"/>
      <c r="M204" s="296"/>
      <c r="N204" s="296"/>
      <c r="O204" s="296"/>
      <c r="P204" s="296"/>
      <c r="Q204" s="296"/>
      <c r="R204" s="296"/>
      <c r="S204" s="296"/>
      <c r="V204" s="27"/>
    </row>
    <row r="205" spans="1:22" x14ac:dyDescent="0.35">
      <c r="A205" s="98" t="str">
        <f>IF(February!A205="","",February!A205)</f>
        <v/>
      </c>
      <c r="B205" s="64" t="str">
        <f>IF(February!B205="","",February!B205)</f>
        <v/>
      </c>
      <c r="C205" s="297" t="str">
        <f>IF(February!C205="","",February!C205)</f>
        <v/>
      </c>
      <c r="D205" s="297"/>
      <c r="E205" s="197">
        <f>February!I205</f>
        <v>0</v>
      </c>
      <c r="F205" s="62"/>
      <c r="G205" s="62"/>
      <c r="H205" s="62"/>
      <c r="I205" s="197">
        <f t="shared" si="3"/>
        <v>0</v>
      </c>
      <c r="J205" s="208" t="str">
        <f>IF(February!J205="","",February!J205)</f>
        <v/>
      </c>
      <c r="K205" s="296" t="str">
        <f>IF(February!K205="","",February!K205)</f>
        <v/>
      </c>
      <c r="L205" s="296"/>
      <c r="M205" s="296"/>
      <c r="N205" s="296"/>
      <c r="O205" s="296"/>
      <c r="P205" s="296"/>
      <c r="Q205" s="296"/>
      <c r="R205" s="296"/>
      <c r="S205" s="296"/>
      <c r="V205" s="27"/>
    </row>
    <row r="206" spans="1:22" x14ac:dyDescent="0.35">
      <c r="A206" s="98" t="str">
        <f>IF(February!A206="","",February!A206)</f>
        <v/>
      </c>
      <c r="B206" s="64" t="str">
        <f>IF(February!B206="","",February!B206)</f>
        <v/>
      </c>
      <c r="C206" s="297" t="str">
        <f>IF(February!C206="","",February!C206)</f>
        <v/>
      </c>
      <c r="D206" s="297"/>
      <c r="E206" s="197">
        <f>February!I206</f>
        <v>0</v>
      </c>
      <c r="F206" s="62"/>
      <c r="G206" s="62"/>
      <c r="H206" s="62"/>
      <c r="I206" s="197">
        <f t="shared" si="3"/>
        <v>0</v>
      </c>
      <c r="J206" s="208" t="str">
        <f>IF(February!J206="","",February!J206)</f>
        <v/>
      </c>
      <c r="K206" s="296" t="str">
        <f>IF(February!K206="","",February!K206)</f>
        <v/>
      </c>
      <c r="L206" s="296"/>
      <c r="M206" s="296"/>
      <c r="N206" s="296"/>
      <c r="O206" s="296"/>
      <c r="P206" s="296"/>
      <c r="Q206" s="296"/>
      <c r="R206" s="296"/>
      <c r="S206" s="296"/>
      <c r="V206" s="27"/>
    </row>
    <row r="207" spans="1:22" x14ac:dyDescent="0.35">
      <c r="A207" s="98" t="str">
        <f>IF(February!A207="","",February!A207)</f>
        <v/>
      </c>
      <c r="B207" s="64" t="str">
        <f>IF(February!B207="","",February!B207)</f>
        <v/>
      </c>
      <c r="C207" s="297" t="str">
        <f>IF(February!C207="","",February!C207)</f>
        <v/>
      </c>
      <c r="D207" s="297"/>
      <c r="E207" s="197">
        <f>February!I207</f>
        <v>0</v>
      </c>
      <c r="F207" s="62"/>
      <c r="G207" s="62"/>
      <c r="H207" s="62"/>
      <c r="I207" s="197">
        <f t="shared" si="3"/>
        <v>0</v>
      </c>
      <c r="J207" s="208" t="str">
        <f>IF(February!J207="","",February!J207)</f>
        <v/>
      </c>
      <c r="K207" s="296" t="str">
        <f>IF(February!K207="","",February!K207)</f>
        <v/>
      </c>
      <c r="L207" s="296"/>
      <c r="M207" s="296"/>
      <c r="N207" s="296"/>
      <c r="O207" s="296"/>
      <c r="P207" s="296"/>
      <c r="Q207" s="296"/>
      <c r="R207" s="296"/>
      <c r="S207" s="296"/>
      <c r="V207" s="27"/>
    </row>
    <row r="208" spans="1:22" x14ac:dyDescent="0.35">
      <c r="A208" s="98" t="str">
        <f>IF(February!A208="","",February!A208)</f>
        <v/>
      </c>
      <c r="B208" s="64" t="str">
        <f>IF(February!B208="","",February!B208)</f>
        <v/>
      </c>
      <c r="C208" s="297" t="str">
        <f>IF(February!C208="","",February!C208)</f>
        <v/>
      </c>
      <c r="D208" s="297"/>
      <c r="E208" s="197">
        <f>February!I208</f>
        <v>0</v>
      </c>
      <c r="F208" s="62"/>
      <c r="G208" s="62"/>
      <c r="H208" s="62"/>
      <c r="I208" s="197">
        <f t="shared" si="3"/>
        <v>0</v>
      </c>
      <c r="J208" s="208" t="str">
        <f>IF(February!J208="","",February!J208)</f>
        <v/>
      </c>
      <c r="K208" s="296" t="str">
        <f>IF(February!K208="","",February!K208)</f>
        <v/>
      </c>
      <c r="L208" s="296"/>
      <c r="M208" s="296"/>
      <c r="N208" s="296"/>
      <c r="O208" s="296"/>
      <c r="P208" s="296"/>
      <c r="Q208" s="296"/>
      <c r="R208" s="296"/>
      <c r="S208" s="296"/>
      <c r="V208" s="27"/>
    </row>
    <row r="209" spans="1:22" x14ac:dyDescent="0.35">
      <c r="A209" s="98" t="str">
        <f>IF(February!A209="","",February!A209)</f>
        <v/>
      </c>
      <c r="B209" s="64" t="str">
        <f>IF(February!B209="","",February!B209)</f>
        <v/>
      </c>
      <c r="C209" s="297" t="str">
        <f>IF(February!C209="","",February!C209)</f>
        <v/>
      </c>
      <c r="D209" s="297"/>
      <c r="E209" s="197">
        <f>February!I209</f>
        <v>0</v>
      </c>
      <c r="F209" s="62"/>
      <c r="G209" s="62"/>
      <c r="H209" s="62"/>
      <c r="I209" s="197">
        <f t="shared" si="3"/>
        <v>0</v>
      </c>
      <c r="J209" s="208" t="str">
        <f>IF(February!J209="","",February!J209)</f>
        <v/>
      </c>
      <c r="K209" s="296" t="str">
        <f>IF(February!K209="","",February!K209)</f>
        <v/>
      </c>
      <c r="L209" s="296"/>
      <c r="M209" s="296"/>
      <c r="N209" s="296"/>
      <c r="O209" s="296"/>
      <c r="P209" s="296"/>
      <c r="Q209" s="296"/>
      <c r="R209" s="296"/>
      <c r="S209" s="296"/>
      <c r="V209" s="27"/>
    </row>
    <row r="210" spans="1:22" x14ac:dyDescent="0.35">
      <c r="A210" s="98" t="str">
        <f>IF(February!A210="","",February!A210)</f>
        <v/>
      </c>
      <c r="B210" s="64" t="str">
        <f>IF(February!B210="","",February!B210)</f>
        <v/>
      </c>
      <c r="C210" s="297" t="str">
        <f>IF(February!C210="","",February!C210)</f>
        <v/>
      </c>
      <c r="D210" s="297"/>
      <c r="E210" s="197">
        <f>February!I210</f>
        <v>0</v>
      </c>
      <c r="F210" s="62"/>
      <c r="G210" s="62"/>
      <c r="H210" s="62"/>
      <c r="I210" s="197">
        <f t="shared" ref="I210:I214" si="4">+E210+F210-G210-H210</f>
        <v>0</v>
      </c>
      <c r="J210" s="208" t="str">
        <f>IF(February!J210="","",February!J210)</f>
        <v/>
      </c>
      <c r="K210" s="296" t="str">
        <f>IF(February!K210="","",February!K210)</f>
        <v/>
      </c>
      <c r="L210" s="296"/>
      <c r="M210" s="296"/>
      <c r="N210" s="296"/>
      <c r="O210" s="296"/>
      <c r="P210" s="296"/>
      <c r="Q210" s="296"/>
      <c r="R210" s="296"/>
      <c r="S210" s="296"/>
      <c r="V210" s="27"/>
    </row>
    <row r="211" spans="1:22" x14ac:dyDescent="0.35">
      <c r="A211" s="98" t="str">
        <f>IF(February!A211="","",February!A211)</f>
        <v/>
      </c>
      <c r="B211" s="64" t="str">
        <f>IF(February!B211="","",February!B211)</f>
        <v/>
      </c>
      <c r="C211" s="297" t="str">
        <f>IF(February!C211="","",February!C211)</f>
        <v/>
      </c>
      <c r="D211" s="297"/>
      <c r="E211" s="197">
        <f>February!I211</f>
        <v>0</v>
      </c>
      <c r="F211" s="62"/>
      <c r="G211" s="62"/>
      <c r="H211" s="62"/>
      <c r="I211" s="197">
        <f t="shared" si="4"/>
        <v>0</v>
      </c>
      <c r="J211" s="208" t="str">
        <f>IF(February!J211="","",February!J211)</f>
        <v/>
      </c>
      <c r="K211" s="296" t="str">
        <f>IF(February!K211="","",February!K211)</f>
        <v/>
      </c>
      <c r="L211" s="296"/>
      <c r="M211" s="296"/>
      <c r="N211" s="296"/>
      <c r="O211" s="296"/>
      <c r="P211" s="296"/>
      <c r="Q211" s="296"/>
      <c r="R211" s="296"/>
      <c r="S211" s="296"/>
      <c r="V211" s="27"/>
    </row>
    <row r="212" spans="1:22" x14ac:dyDescent="0.35">
      <c r="A212" s="98" t="str">
        <f>IF(February!A212="","",February!A212)</f>
        <v/>
      </c>
      <c r="B212" s="64" t="str">
        <f>IF(February!B212="","",February!B212)</f>
        <v/>
      </c>
      <c r="C212" s="297" t="str">
        <f>IF(February!C212="","",February!C212)</f>
        <v/>
      </c>
      <c r="D212" s="297"/>
      <c r="E212" s="197">
        <f>February!I212</f>
        <v>0</v>
      </c>
      <c r="F212" s="62"/>
      <c r="G212" s="62"/>
      <c r="H212" s="62"/>
      <c r="I212" s="197">
        <f t="shared" si="4"/>
        <v>0</v>
      </c>
      <c r="J212" s="208" t="str">
        <f>IF(February!J212="","",February!J212)</f>
        <v/>
      </c>
      <c r="K212" s="296" t="str">
        <f>IF(February!K212="","",February!K212)</f>
        <v/>
      </c>
      <c r="L212" s="296"/>
      <c r="M212" s="296"/>
      <c r="N212" s="296"/>
      <c r="O212" s="296"/>
      <c r="P212" s="296"/>
      <c r="Q212" s="296"/>
      <c r="R212" s="296"/>
      <c r="S212" s="296"/>
      <c r="V212" s="27"/>
    </row>
    <row r="213" spans="1:22" x14ac:dyDescent="0.35">
      <c r="A213" s="98" t="str">
        <f>IF(February!A213="","",February!A213)</f>
        <v/>
      </c>
      <c r="B213" s="64" t="str">
        <f>IF(February!B213="","",February!B213)</f>
        <v/>
      </c>
      <c r="C213" s="297" t="str">
        <f>IF(February!C213="","",February!C213)</f>
        <v/>
      </c>
      <c r="D213" s="297"/>
      <c r="E213" s="197">
        <f>February!I213</f>
        <v>0</v>
      </c>
      <c r="F213" s="62"/>
      <c r="G213" s="62"/>
      <c r="H213" s="62"/>
      <c r="I213" s="197">
        <f t="shared" si="4"/>
        <v>0</v>
      </c>
      <c r="J213" s="208" t="str">
        <f>IF(February!J213="","",February!J213)</f>
        <v/>
      </c>
      <c r="K213" s="296" t="str">
        <f>IF(February!K213="","",February!K213)</f>
        <v/>
      </c>
      <c r="L213" s="296"/>
      <c r="M213" s="296"/>
      <c r="N213" s="296"/>
      <c r="O213" s="296"/>
      <c r="P213" s="296"/>
      <c r="Q213" s="296"/>
      <c r="R213" s="296"/>
      <c r="S213" s="296"/>
      <c r="V213" s="27"/>
    </row>
    <row r="214" spans="1:22" x14ac:dyDescent="0.35">
      <c r="A214" s="98" t="str">
        <f>IF(February!A214="","",February!A214)</f>
        <v/>
      </c>
      <c r="B214" s="64" t="str">
        <f>IF(February!B214="","",February!B214)</f>
        <v/>
      </c>
      <c r="C214" s="297" t="str">
        <f>IF(February!C214="","",February!C214)</f>
        <v/>
      </c>
      <c r="D214" s="297"/>
      <c r="E214" s="197">
        <f>February!I214</f>
        <v>0</v>
      </c>
      <c r="F214" s="62"/>
      <c r="G214" s="62"/>
      <c r="H214" s="62"/>
      <c r="I214" s="197">
        <f t="shared" si="4"/>
        <v>0</v>
      </c>
      <c r="J214" s="208" t="str">
        <f>IF(February!J214="","",February!J214)</f>
        <v/>
      </c>
      <c r="K214" s="296" t="str">
        <f>IF(February!K214="","",February!K214)</f>
        <v/>
      </c>
      <c r="L214" s="296"/>
      <c r="M214" s="296"/>
      <c r="N214" s="296"/>
      <c r="O214" s="296"/>
      <c r="P214" s="296"/>
      <c r="Q214" s="296"/>
      <c r="R214" s="296"/>
      <c r="S214" s="296"/>
      <c r="V214" s="27"/>
    </row>
    <row r="215" spans="1:22" ht="16" thickBot="1" x14ac:dyDescent="0.4">
      <c r="A215" s="105" t="s">
        <v>26</v>
      </c>
      <c r="B215" s="40"/>
      <c r="C215" s="271"/>
      <c r="D215" s="272"/>
      <c r="E215" s="41">
        <f t="shared" ref="E215:J215" si="5">SUM(E145:E214)</f>
        <v>0</v>
      </c>
      <c r="F215" s="41">
        <f t="shared" si="5"/>
        <v>0</v>
      </c>
      <c r="G215" s="41">
        <f t="shared" si="5"/>
        <v>0</v>
      </c>
      <c r="H215" s="41">
        <f t="shared" si="5"/>
        <v>0</v>
      </c>
      <c r="I215" s="80">
        <f t="shared" si="5"/>
        <v>0</v>
      </c>
      <c r="J215" s="41">
        <f t="shared" si="5"/>
        <v>0</v>
      </c>
      <c r="L215" s="2"/>
      <c r="O215" s="27"/>
      <c r="S215" s="2"/>
      <c r="V215" s="27"/>
    </row>
    <row r="216" spans="1:22" ht="16" thickTop="1" x14ac:dyDescent="0.35">
      <c r="E216" s="38"/>
    </row>
    <row r="219" spans="1:22" x14ac:dyDescent="0.35">
      <c r="A219" s="87" t="s">
        <v>62</v>
      </c>
    </row>
    <row r="225" spans="1:19" x14ac:dyDescent="0.35">
      <c r="A225" s="1" t="s">
        <v>5</v>
      </c>
      <c r="B225" s="26"/>
      <c r="G225" s="81"/>
      <c r="H225" s="81"/>
      <c r="I225" s="81"/>
      <c r="J225" s="81"/>
    </row>
    <row r="227" spans="1:19" x14ac:dyDescent="0.35">
      <c r="A227" s="2" t="s">
        <v>10</v>
      </c>
      <c r="B227" s="26" t="s">
        <v>2</v>
      </c>
      <c r="G227" s="81"/>
      <c r="H227" s="81"/>
      <c r="I227" s="81"/>
    </row>
    <row r="228" spans="1:19" x14ac:dyDescent="0.35">
      <c r="B228" s="26"/>
    </row>
    <row r="229" spans="1:19" x14ac:dyDescent="0.35">
      <c r="B229" s="26"/>
    </row>
    <row r="230" spans="1:19" x14ac:dyDescent="0.35">
      <c r="B230" s="26"/>
    </row>
    <row r="231" spans="1:19" x14ac:dyDescent="0.35">
      <c r="A231" s="11" t="s">
        <v>58</v>
      </c>
      <c r="B231" s="8"/>
      <c r="C231" s="8"/>
      <c r="D231" s="8"/>
      <c r="E231" s="8"/>
      <c r="F231" s="8"/>
      <c r="G231" s="8"/>
      <c r="S231" s="25"/>
    </row>
    <row r="233" spans="1:19" s="3" customFormat="1" x14ac:dyDescent="0.35">
      <c r="A233" s="12" t="s">
        <v>51</v>
      </c>
      <c r="L233" s="42"/>
      <c r="S233" s="42"/>
    </row>
    <row r="247" spans="1:1" x14ac:dyDescent="0.35">
      <c r="A247" s="16"/>
    </row>
  </sheetData>
  <sheetProtection algorithmName="SHA-512" hashValue="OQz29cMVDGnbie+27Jkn+1IrDddOHUCRqaKQCjMCrpAitCU1cuyjo8QFbDjmKpN4wdUyiWPp+IKA56kduJ+/Dg==" saltValue="K6A67iWLJGhA1jZeDwPJpA==" spinCount="100000" sheet="1" formatColumns="0" formatRows="0"/>
  <mergeCells count="217">
    <mergeCell ref="V7:X7"/>
    <mergeCell ref="K184:S184"/>
    <mergeCell ref="K185:S185"/>
    <mergeCell ref="K186:S186"/>
    <mergeCell ref="K214:S214"/>
    <mergeCell ref="K194:S194"/>
    <mergeCell ref="K195:S195"/>
    <mergeCell ref="K196:S196"/>
    <mergeCell ref="K197:S197"/>
    <mergeCell ref="K198:S198"/>
    <mergeCell ref="K199:S199"/>
    <mergeCell ref="K200:S200"/>
    <mergeCell ref="K201:S201"/>
    <mergeCell ref="K202:S202"/>
    <mergeCell ref="K187:S187"/>
    <mergeCell ref="K188:S188"/>
    <mergeCell ref="K189:S189"/>
    <mergeCell ref="K190:S190"/>
    <mergeCell ref="K191:S191"/>
    <mergeCell ref="K192:S192"/>
    <mergeCell ref="K193:S193"/>
    <mergeCell ref="X8:X14"/>
    <mergeCell ref="C101:S101"/>
    <mergeCell ref="C102:S102"/>
    <mergeCell ref="C214:D214"/>
    <mergeCell ref="C215:D215"/>
    <mergeCell ref="C197:D197"/>
    <mergeCell ref="C198:D198"/>
    <mergeCell ref="C199:D199"/>
    <mergeCell ref="C200:D200"/>
    <mergeCell ref="C201:D201"/>
    <mergeCell ref="C192:D192"/>
    <mergeCell ref="C193:D193"/>
    <mergeCell ref="C194:D194"/>
    <mergeCell ref="C195:D195"/>
    <mergeCell ref="C196:D196"/>
    <mergeCell ref="C212:D212"/>
    <mergeCell ref="C213:D213"/>
    <mergeCell ref="C184:D184"/>
    <mergeCell ref="C185:D185"/>
    <mergeCell ref="C186:D186"/>
    <mergeCell ref="C202:D202"/>
    <mergeCell ref="C187:D187"/>
    <mergeCell ref="C188:D188"/>
    <mergeCell ref="C189:D189"/>
    <mergeCell ref="C190:D190"/>
    <mergeCell ref="C191:D191"/>
    <mergeCell ref="E8:E14"/>
    <mergeCell ref="K160:S160"/>
    <mergeCell ref="C181:D181"/>
    <mergeCell ref="A84:A85"/>
    <mergeCell ref="B84:B85"/>
    <mergeCell ref="C147:D147"/>
    <mergeCell ref="C148:D148"/>
    <mergeCell ref="C178:D178"/>
    <mergeCell ref="C179:D179"/>
    <mergeCell ref="C145:D145"/>
    <mergeCell ref="C146:D146"/>
    <mergeCell ref="C149:D149"/>
    <mergeCell ref="C160:D160"/>
    <mergeCell ref="C84:S85"/>
    <mergeCell ref="C86:S86"/>
    <mergeCell ref="C127:S127"/>
    <mergeCell ref="C128:S128"/>
    <mergeCell ref="C111:S111"/>
    <mergeCell ref="C112:S112"/>
    <mergeCell ref="C113:S113"/>
    <mergeCell ref="C114:S114"/>
    <mergeCell ref="C115:S115"/>
    <mergeCell ref="C174:D174"/>
    <mergeCell ref="C100:S100"/>
    <mergeCell ref="B4:C4"/>
    <mergeCell ref="G8:G14"/>
    <mergeCell ref="C107:S107"/>
    <mergeCell ref="C108:S108"/>
    <mergeCell ref="C109:S109"/>
    <mergeCell ref="C182:D182"/>
    <mergeCell ref="N7:Q7"/>
    <mergeCell ref="C175:D175"/>
    <mergeCell ref="C176:D176"/>
    <mergeCell ref="C177:D177"/>
    <mergeCell ref="C161:D161"/>
    <mergeCell ref="C172:D172"/>
    <mergeCell ref="C144:D144"/>
    <mergeCell ref="C173:D173"/>
    <mergeCell ref="A143:O143"/>
    <mergeCell ref="K144:S144"/>
    <mergeCell ref="K145:S145"/>
    <mergeCell ref="K146:S146"/>
    <mergeCell ref="K147:S147"/>
    <mergeCell ref="K148:S148"/>
    <mergeCell ref="K149:S149"/>
    <mergeCell ref="A8:A14"/>
    <mergeCell ref="B8:B14"/>
    <mergeCell ref="C8:C14"/>
    <mergeCell ref="U8:U14"/>
    <mergeCell ref="V8:V14"/>
    <mergeCell ref="W8:W14"/>
    <mergeCell ref="I8:I14"/>
    <mergeCell ref="J8:J14"/>
    <mergeCell ref="K8:K14"/>
    <mergeCell ref="S8:S14"/>
    <mergeCell ref="T8:T14"/>
    <mergeCell ref="L9:L14"/>
    <mergeCell ref="M9:M14"/>
    <mergeCell ref="N9:N14"/>
    <mergeCell ref="O9:O14"/>
    <mergeCell ref="P9:P14"/>
    <mergeCell ref="Q9:Q14"/>
    <mergeCell ref="R9:R14"/>
    <mergeCell ref="C183:D183"/>
    <mergeCell ref="H8:H14"/>
    <mergeCell ref="D8:D14"/>
    <mergeCell ref="C110:S110"/>
    <mergeCell ref="C87:S87"/>
    <mergeCell ref="C88:S88"/>
    <mergeCell ref="C99:S99"/>
    <mergeCell ref="C105:S105"/>
    <mergeCell ref="C106:S106"/>
    <mergeCell ref="F8:F14"/>
    <mergeCell ref="K161:S161"/>
    <mergeCell ref="K172:S172"/>
    <mergeCell ref="K173:S173"/>
    <mergeCell ref="K174:S174"/>
    <mergeCell ref="K175:S175"/>
    <mergeCell ref="K176:S176"/>
    <mergeCell ref="K177:S177"/>
    <mergeCell ref="K178:S178"/>
    <mergeCell ref="K179:S179"/>
    <mergeCell ref="K180:S180"/>
    <mergeCell ref="K181:S181"/>
    <mergeCell ref="K182:S182"/>
    <mergeCell ref="K183:S183"/>
    <mergeCell ref="C180:D180"/>
    <mergeCell ref="C162:D162"/>
    <mergeCell ref="K162:S162"/>
    <mergeCell ref="C163:D163"/>
    <mergeCell ref="K163:S163"/>
    <mergeCell ref="C116:S116"/>
    <mergeCell ref="C117:S117"/>
    <mergeCell ref="C118:S118"/>
    <mergeCell ref="C119:S119"/>
    <mergeCell ref="C120:S120"/>
    <mergeCell ref="C121:S121"/>
    <mergeCell ref="C122:S122"/>
    <mergeCell ref="C123:S123"/>
    <mergeCell ref="C124:S124"/>
    <mergeCell ref="C125:S125"/>
    <mergeCell ref="C126:S126"/>
    <mergeCell ref="C154:D154"/>
    <mergeCell ref="K154:S154"/>
    <mergeCell ref="C155:D155"/>
    <mergeCell ref="K155:S155"/>
    <mergeCell ref="C156:D156"/>
    <mergeCell ref="K156:S156"/>
    <mergeCell ref="C157:D157"/>
    <mergeCell ref="K157:S157"/>
    <mergeCell ref="C158:D158"/>
    <mergeCell ref="C169:D169"/>
    <mergeCell ref="K169:S169"/>
    <mergeCell ref="C170:D170"/>
    <mergeCell ref="K170:S170"/>
    <mergeCell ref="C171:D171"/>
    <mergeCell ref="K171:S171"/>
    <mergeCell ref="C164:D164"/>
    <mergeCell ref="K164:S164"/>
    <mergeCell ref="C165:D165"/>
    <mergeCell ref="K165:S165"/>
    <mergeCell ref="C166:D166"/>
    <mergeCell ref="K166:S166"/>
    <mergeCell ref="C167:D167"/>
    <mergeCell ref="K167:S167"/>
    <mergeCell ref="C168:D168"/>
    <mergeCell ref="K168:S168"/>
    <mergeCell ref="K212:S212"/>
    <mergeCell ref="K213:S213"/>
    <mergeCell ref="C203:D203"/>
    <mergeCell ref="C204:D204"/>
    <mergeCell ref="C205:D205"/>
    <mergeCell ref="C206:D206"/>
    <mergeCell ref="C207:D207"/>
    <mergeCell ref="C208:D208"/>
    <mergeCell ref="C209:D209"/>
    <mergeCell ref="C210:D210"/>
    <mergeCell ref="C211:D211"/>
    <mergeCell ref="K203:S203"/>
    <mergeCell ref="K204:S204"/>
    <mergeCell ref="K205:S205"/>
    <mergeCell ref="K206:S206"/>
    <mergeCell ref="K207:S207"/>
    <mergeCell ref="K208:S208"/>
    <mergeCell ref="K209:S209"/>
    <mergeCell ref="K210:S210"/>
    <mergeCell ref="K211:S211"/>
    <mergeCell ref="C89:S89"/>
    <mergeCell ref="C90:S90"/>
    <mergeCell ref="C91:S91"/>
    <mergeCell ref="C92:S92"/>
    <mergeCell ref="C93:S93"/>
    <mergeCell ref="C94:S94"/>
    <mergeCell ref="C95:S95"/>
    <mergeCell ref="C96:S96"/>
    <mergeCell ref="C97:S97"/>
    <mergeCell ref="K158:S158"/>
    <mergeCell ref="C159:D159"/>
    <mergeCell ref="K159:S159"/>
    <mergeCell ref="C98:S98"/>
    <mergeCell ref="C150:D150"/>
    <mergeCell ref="K150:S150"/>
    <mergeCell ref="C151:D151"/>
    <mergeCell ref="K151:S151"/>
    <mergeCell ref="C152:D152"/>
    <mergeCell ref="K152:S152"/>
    <mergeCell ref="C153:D153"/>
    <mergeCell ref="K153:S153"/>
    <mergeCell ref="C103:S103"/>
    <mergeCell ref="C104:S104"/>
  </mergeCells>
  <conditionalFormatting sqref="C138">
    <cfRule type="cellIs" dxfId="22" priority="23" operator="lessThan">
      <formula>0</formula>
    </cfRule>
  </conditionalFormatting>
  <conditionalFormatting sqref="L75:R75">
    <cfRule type="cellIs" dxfId="21" priority="20" operator="lessThan">
      <formula>0</formula>
    </cfRule>
  </conditionalFormatting>
  <conditionalFormatting sqref="T75:W75">
    <cfRule type="cellIs" dxfId="20" priority="14" operator="lessThan">
      <formula>0</formula>
    </cfRule>
  </conditionalFormatting>
  <dataValidations count="57">
    <dataValidation allowBlank="1" showInputMessage="1" showErrorMessage="1" prompt="Enter the Debtor case name." sqref="A8:A14 A84:A85 A144" xr:uid="{E5B1C651-D206-461E-BC7D-D897CF4E6550}"/>
    <dataValidation allowBlank="1" showInputMessage="1" showErrorMessage="1" prompt="Please enter the name of the Authorized Depository that is being used for maintaining the estate bank account for the case. " sqref="X8:X14" xr:uid="{62A86FE4-9CC2-48C8-AC8C-884051186B7A}"/>
    <dataValidation allowBlank="1" showInputMessage="1" showErrorMessage="1" prompt="From the trustee’s bank statement for each case, enter the monthly ending bank balance for that case. The total of these balances will populate the bonding_x000a_section below." sqref="V8:V14" xr:uid="{1300E61F-5A1A-4832-B211-2CD1579610AF}"/>
    <dataValidation allowBlank="1" showInputMessage="1" showErrorMessage="1" prompt="From the individual bank statement for each case, enter the highest daily bank balance during the month for that case." sqref="W8:W14" xr:uid="{DCEC75EC-2182-47F9-BEE1-A6A7C19191CD}"/>
    <dataValidation allowBlank="1" showInputMessage="1" showErrorMessage="1" prompt="This number calculates automatically based on the entries in the preceding columns. This should be checked for accuracy against the trustee’s accounting_x000a_records." sqref="R9:R14" xr:uid="{56677C36-E43D-4078-8D2B-DB76A66B1631}"/>
    <dataValidation allowBlank="1" showInputMessage="1" showErrorMessage="1" prompt="Enter any payments made to the trustee for compensation or expenses approved by the Court." sqref="Q9:Q14" xr:uid="{0AC12B76-CF82-4766-A9E7-209326F35C1F}"/>
    <dataValidation allowBlank="1" showInputMessage="1" showErrorMessage="1" prompt="Enter any payments made to creditors pursuant to the plan or approved by the Court. Refunds from creditor payees should be credited in the month received." sqref="P9:P14" xr:uid="{2FAC2B52-E06F-4D61-AE97-8470648481DC}"/>
    <dataValidation allowBlank="1" showInputMessage="1" showErrorMessage="1" prompt="Enter any payments made for professional fees or expenses or other costs of administration provided for in the plan or approved by the Court. Refunds from administrative payees should be credited in the month received." sqref="O9:O14" xr:uid="{C65644D1-80B7-499F-BE9E-43C2A04F0CAC}"/>
    <dataValidation allowBlank="1" showInputMessage="1" showErrorMessage="1" prompt="Enter any refunds of receipts paid to the debtor." sqref="N9:N14" xr:uid="{2D1FF79C-0881-488D-BE5A-63E91451C653}"/>
    <dataValidation allowBlank="1" showInputMessage="1" showErrorMessage="1" prompt="Enter any receipts from, or on behalf of, the debtor which were deposited into the trustee’s case account. Include pre-confirmation adequate protection payments and post confirmation plan payments." sqref="M9:M14" xr:uid="{6CAB0BD8-76C9-47BA-9A5A-229F989284B2}"/>
    <dataValidation allowBlank="1" showInputMessage="1" showErrorMessage="1" prompt="Enter the date that (1) a trustee resignation is filed, (2) an NDR is filed, or (3) a Trustee Final Report and Account is submitted to the United States Trustee." sqref="K8:K14" xr:uid="{19188870-0174-475F-8D58-7D979E10F0CB}"/>
    <dataValidation allowBlank="1" showInputMessage="1" showErrorMessage="1" prompt="If the case has been determined to be substantially consummated (see § 1101(2)), enter the date the debtor files the notice of substantial consummation." sqref="I8:I14" xr:uid="{EB495077-76EE-4682-B98F-4CEF34EDB5A2}"/>
    <dataValidation allowBlank="1" showInputMessage="1" showErrorMessage="1" prompt="If a plan is confirmed, enter Consensual if the plan was confirmed under § 1191(a) or Non-consensual if confirmed under § 1191(b)." sqref="H8:H14" xr:uid="{2287E9B3-543B-41A3-9E9F-73EF9D2ED020}"/>
    <dataValidation allowBlank="1" showInputMessage="1" showErrorMessage="1" prompt="If applicable, enter the date the plan was confirmed in the case." sqref="G8:G14" xr:uid="{7B61CEEC-5D54-4F66-B5E5-307C3E273E94}"/>
    <dataValidation allowBlank="1" showInputMessage="1" showErrorMessage="1" prompt="If the case has been dismissed, converted to another chapter, the court denied the debtor’s SBRA election, or the debtor withdrew the election, enter the date of the order of dismissal, order of conversion, court ordered denial, or amended petition." sqref="F8:F14" xr:uid="{485504E7-0443-4F33-BD33-E1CD0018CE2A}"/>
    <dataValidation allowBlank="1" showInputMessage="1" showErrorMessage="1" prompt="Enter the date the trustee was appointed." sqref="E8:E14" xr:uid="{0F86BC0F-FAD8-47F9-92C4-EF57EABCCA5F}"/>
    <dataValidation allowBlank="1" showInputMessage="1" showErrorMessage="1" prompt="Enter the judicial district in which the case was filed. For states with a single judicial district, enter the state’s postal code (e.g., Oregon entered as “OR”). For states with multiple judicial districts, enter the district’s acronym (e.g., &quot;EDTX&quot;)." sqref="D8:D14" xr:uid="{AE344F81-2C76-45F0-AC4C-7ACF8DB1869C}"/>
    <dataValidation allowBlank="1" showInputMessage="1" showErrorMessage="1" prompt="Enter the case number, in the format “xx-xxxxx.”" sqref="B8:B14 B84:B85 B144" xr:uid="{B82AA39E-9C36-414B-BF7F-948EF94A4AD4}"/>
    <dataValidation allowBlank="1" showInputMessage="1" showErrorMessage="1" prompt="If a plan has been confirmed and the trustee is administering plan payments, enter the estimated date the plan will be completed." sqref="J8:J14" xr:uid="{6CCBBE67-487D-4695-B89C-E4C6325F947E}"/>
    <dataValidation allowBlank="1" showInputMessage="1" showErrorMessage="1" prompt="Enter appropriate notes pertaining to your Trustee Awards.  Please see instructions for further guidance." sqref="K144" xr:uid="{F31FEA70-055B-421B-B373-B3469E603973}"/>
    <dataValidation allowBlank="1" showInputMessage="1" showErrorMessage="1" prompt="Enter the amount of retainers held by the Trustee." sqref="J144" xr:uid="{4E5D6E6F-D515-44BD-9325-5E2A2509B22F}"/>
    <dataValidation allowBlank="1" showInputMessage="1" showErrorMessage="1" prompt="Amount will automatically calculate." sqref="I144" xr:uid="{10A937D0-5388-4559-91F6-6B4CE3200CF2}"/>
    <dataValidation allowBlank="1" showInputMessage="1" showErrorMessage="1" prompt="Enter the amount of Court Awards written-off by the Trustee during the month." sqref="H144" xr:uid="{75225ED2-01A2-4602-AE44-EEB3FC183DBB}"/>
    <dataValidation allowBlank="1" showInputMessage="1" showErrorMessage="1" prompt="Enter Court Awards of Trustee Compensation and/or Fees received from Debtor and Trustee." sqref="G144" xr:uid="{379767DA-A6CD-4EA5-BE27-4D5807F24828}"/>
    <dataValidation allowBlank="1" showInputMessage="1" showErrorMessage="1" prompt="Beginning balance should match the ending balance from the prior month.  Amount will automatically calculate for the months of August through June." sqref="E144" xr:uid="{FC3D375B-BFFA-4D8A-B17B-2EF31005B6F2}"/>
    <dataValidation allowBlank="1" showInputMessage="1" showErrorMessage="1" prompt="Enter Court Awards of Trustee Compensation and/or Fees entered by the Court during the month." sqref="F144" xr:uid="{E81858B9-A766-4A66-B164-B34580C36647}"/>
    <dataValidation allowBlank="1" showInputMessage="1" showErrorMessage="1" prompt="Enter the date of the Court Award of Trustee Compensation and/or Fees." sqref="C144:D144" xr:uid="{83BEA9E3-98B1-4760-A29C-172AF14C1BC2}"/>
    <dataValidation type="decimal" operator="greaterThanOrEqual" allowBlank="1" showInputMessage="1" showErrorMessage="1" error="Amount entered must be positive number." sqref="V15:W74 T15:T74 M15:Q74" xr:uid="{771BEF5A-F1C0-459F-BE0C-DC15C13AF03C}">
      <formula1>0</formula1>
    </dataValidation>
    <dataValidation allowBlank="1" showInputMessage="1" showErrorMessage="1" prompt="Enter the period end date of the last DIP monthly report filed with the Court." sqref="S8:S14" xr:uid="{99CCE1C7-A70E-4271-BA84-26BA5361B984}"/>
    <dataValidation allowBlank="1" showInputMessage="1" showErrorMessage="1" prompt="Enter the date the case was designated with the Court as a Chapter 11 Subchapter V (e.g., Petition Date, Amended Petition Date, Conversion Date, etc.)." sqref="C8:C14" xr:uid="{7F9C1F1B-3E04-4659-AE26-49F0372E412D}"/>
    <dataValidation allowBlank="1" showInputMessage="1" showErrorMessage="1" prompt="If payments were made by an outside party, but not through the trustee’s bank account, on behalf of the trustee pursuant to the plan or Court order, enter the total of such payments here." sqref="T8:T14" xr:uid="{D6B6DBCE-37E9-4D55-A67A-071B9B42A991}"/>
    <dataValidation allowBlank="1" showInputMessage="1" showErrorMessage="1" prompt="Please enter case notes as deemed appropriate in accordance with the instructions to the form.  Please see the instructions to the form for examples of information that are appropriate for the case notes." sqref="C84:S85" xr:uid="{B191D592-572D-4066-A8B5-3AB2B134200A}"/>
    <dataValidation allowBlank="1" showInputMessage="1" showErrorMessage="1" prompt="In July, enter the preceding month’s ending ledger book balance as the current month’s beginning ledger book balance. August – June balances will carry forward. Use ledger book balance, not bank balance." sqref="L9:L14" xr:uid="{5874776D-C217-4F3D-A388-3E6CC940EE3C}"/>
    <dataValidation type="custom" allowBlank="1" showInputMessage="1" showErrorMessage="1" error="For states with a single judicial district, enter the state’s postal code (e.g., Oregon entered as “OR”). For states with multiple judicial districts, enter the district’s recognized acronym (e.g., &quot;EDTX&quot;)." sqref="D15:D74" xr:uid="{48CDB98C-8743-4770-A1E8-C01FD315EA46}">
      <formula1>AND(EXACT(D15,UPPER(D15)),ISTEXT(D15),OR(LEN(D15)=2,LEN(D15)=4,(D15)="CDCA-LA",(D15)="CDCA-RV",(D15)="CDCA-SA",(D15)="CDCA-SFV",(D15)="CDCA-ND"))</formula1>
    </dataValidation>
    <dataValidation type="list" showInputMessage="1" showErrorMessage="1" error="Do not enter &quot;Consensual&quot; or &quot;Non-consensual&quot; in this field unless there is a confirmation date in Column G." sqref="H15:H74" xr:uid="{9CB7C4C9-705C-441E-AFC3-F7F3F7CFDFF5}">
      <formula1>IF(G15="",Blank,Plan)</formula1>
    </dataValidation>
    <dataValidation type="custom" showInputMessage="1" showErrorMessage="1" error="This column automatically calculates, and amounts should not be manually entered.  If there is a beginning balance, there should be a Court Award date in Column C prior to the beginning of the month." sqref="E145:E214" xr:uid="{3C484B6A-A7D3-4B4C-88B7-0E035E5CF611}">
      <formula1>FALSE()</formula1>
    </dataValidation>
    <dataValidation type="custom" showInputMessage="1" showErrorMessage="1" error="Columns A, B, and C should be completed.  If there is a beginning award balance, then the new award date should go in the notes column." sqref="F145:F214" xr:uid="{7CAEA372-2CF7-4533-9BFA-ECEC4F5CF1A1}">
      <formula1>AND(A145&lt;&gt;"", B145&lt;&gt;"", C145&lt;&gt;"", F145&gt;=0, ISNUMBER(F145))</formula1>
    </dataValidation>
    <dataValidation type="custom" showInputMessage="1" showErrorMessage="1" error="Columns A, B, and C should be completed.  If there is an amount listed in column G, there should be an amount listed in at least Column E and/or Column F." sqref="G145:G214" xr:uid="{8C6D2E78-2684-4A1A-AE27-81F26857DB66}">
      <formula1>AND(A145&lt;&gt;"", B145&lt;&gt;"", C145&lt;&gt;"", OR(AND(ISNUMBER(E145),E145&gt;0), AND(ISNUMBER(F145), F145&gt;0)), G145&gt;=0, ISNUMBER(G145))</formula1>
    </dataValidation>
    <dataValidation type="custom" showInputMessage="1" showErrorMessage="1" error="Columns A, B, and C should be completed.  If there is an amount listed in Column H, there should be an amount listed in at least Column E and/or Column F.  Positive numbers." sqref="H145:H214" xr:uid="{DF0FE395-4273-45B4-8733-4BEC79141165}">
      <formula1>AND(A145&lt;&gt;"", B145&lt;&gt;"", C145&lt;&gt;"", OR(AND(ISNUMBER(E145), E145&gt;0), AND(ISNUMBER(F145), F145&gt;0)), H145&gt;=0, ISNUMBER(H145))</formula1>
    </dataValidation>
    <dataValidation type="custom" showInputMessage="1" showErrorMessage="1" error="This column automatically calculates, and amounts should not be manually entered." sqref="I145:I214" xr:uid="{E0BCCC74-A967-4EEF-A6C4-A9152DD8B2F5}">
      <formula1>FALSE()</formula1>
    </dataValidation>
    <dataValidation type="custom" showInputMessage="1" showErrorMessage="1" error="Columns A and B should not be blank." sqref="J145:J214" xr:uid="{B2C209C9-0AB7-4D73-BBC4-B05C56F2BEF2}">
      <formula1>AND(A145&lt;&gt;"", B145&lt;&gt;"", J145&gt;=0, ISNUMBER(J145))</formula1>
    </dataValidation>
    <dataValidation type="custom" showInputMessage="1" showErrorMessage="1" error="Typically a case should only be entered one time.  " sqref="A86" xr:uid="{0202002A-FFCC-495B-B5B6-BE71B0178391}">
      <formula1>COUNTIF($A$86:$A$128, A86) &lt;= 1</formula1>
    </dataValidation>
    <dataValidation type="custom" showInputMessage="1" showErrorMessage="1" error="The field must typically contain a unique case number (unless case # is in more than one of your Districts) that is 8 characters long and in the following format:  ##-#####.  " sqref="B86:B128" xr:uid="{B2EB67C8-EE48-4BDD-8AC9-66E57599A229}">
      <formula1>AND(LEN(B86)=8, MID(B86,3,1)="-", ISNUMBER(VALUE(LEFT(B86,2))), ISNUMBER(VALUE(MID(B86,4,5))), ISNUMBER(VALUE(SUBSTITUTE(B86,"-",""))), COUNTIF($B$86:$B$128, B86)&lt;2)</formula1>
    </dataValidation>
    <dataValidation type="custom" showInputMessage="1" showErrorMessage="1" error="Typically a case should only be entered one time.   " sqref="A15" xr:uid="{97DD4096-8C65-4C14-BC5E-862F993B2ECF}">
      <formula1>COUNTIF($A$15:$A$74, A15) &lt;= 1</formula1>
    </dataValidation>
    <dataValidation type="custom" showInputMessage="1" showErrorMessage="1" error="The field must typically contain a unique case number (unless case # is in more than one of your Districts) that is 8 characters long and in the following format:  ##-#####.  " sqref="B15:B74" xr:uid="{83202F9B-307F-43D4-8A19-B6285C860296}">
      <formula1>AND(LEN(B15)=8, MID(B15,3,1)="-", ISNUMBER(VALUE(LEFT(B15,2))), ISNUMBER(VALUE(MID(B15,4,5))), ISNUMBER(VALUE(SUBSTITUTE(B15,"-",""))), COUNTIF($B$15:$B$74, B15)&lt;2)</formula1>
    </dataValidation>
    <dataValidation type="custom" showInputMessage="1" showErrorMessage="1" error="Typically a case should only be entered one time.   " sqref="A145" xr:uid="{4DA48182-3C1C-4017-9B49-C4638BEBDE9F}">
      <formula1>COUNTIF($A$145:$A$214, A145) &lt;= 1</formula1>
    </dataValidation>
    <dataValidation type="custom" showInputMessage="1" showErrorMessage="1" error="The field must typically contain a unique case number (unless case # is in more than one of your Districts) that is 8 characters long and in the following format:  ##-#####.   " sqref="B145:B214" xr:uid="{1BD9A530-B822-4621-AA8F-2BDDC01DE4AD}">
      <formula1>AND(LEN(B145)=8, MID(B145,3,1)="-", ISNUMBER(VALUE(LEFT(B145,2))), ISNUMBER(VALUE(MID(B145,4,5))), ISNUMBER(VALUE(SUBSTITUTE(B145,"-",""))), COUNTIF($B$145:$B$214, B145)&lt;2)</formula1>
    </dataValidation>
    <dataValidation type="custom" showInputMessage="1" showErrorMessage="1" error="This row shouldn't be completed unless there is an appropriate Debtor Name in Column A and Case Number in Column B." sqref="C86:S128" xr:uid="{2309E518-D64D-4F8F-9BD5-D4011A81C902}">
      <formula1>AND(A86&lt;&gt;"", B86&lt;&gt;"")</formula1>
    </dataValidation>
    <dataValidation type="custom" showInputMessage="1" showErrorMessage="1" error="Columns A and B should not be blank." sqref="K145:S214" xr:uid="{92007E87-DE5C-4172-AE85-2220AB5EE644}">
      <formula1>AND(A145&lt;&gt;"", B145&lt;&gt;"")</formula1>
    </dataValidation>
    <dataValidation type="date" operator="lessThanOrEqual" allowBlank="1" showInputMessage="1" showErrorMessage="1" error="The date filed for the case must not be subsequent to month end, and must be in the proper format." sqref="C15:C74" xr:uid="{D0CBA612-AF5A-4AAC-BF03-A84299936922}">
      <formula1>46477</formula1>
    </dataValidation>
    <dataValidation type="date" allowBlank="1" showInputMessage="1" showErrorMessage="1" error="Date entered should be within the month under review." sqref="E15:G74 K15:K74" xr:uid="{8590F347-2A5A-4C99-B464-2D791556AEF5}">
      <formula1>46447</formula1>
      <formula2>46477</formula2>
    </dataValidation>
    <dataValidation type="custom" allowBlank="1" showInputMessage="1" showErrorMessage="1" error="There should not be a date of substantial consummation in this field unless there is a confirmation date in Column G.  Dates entered should be within the month under review." sqref="I15:I74" xr:uid="{90D66E4C-B86F-4478-853C-21CE258B7E37}">
      <formula1>IF(G15="","",AND(I15&gt;=DATE(2027,3,1),I15&lt;=DATE(2026,3,31)))</formula1>
    </dataValidation>
    <dataValidation type="custom" allowBlank="1" showInputMessage="1" showErrorMessage="1" error="There should be nothing entered unless there is a confirmation date in Column G.  Date entered should be subsequent to month end." sqref="J15:J74" xr:uid="{425B46E6-7E56-4258-A7B8-E48880E32EF0}">
      <formula1>IF(G15="","",AND(J15&gt;=DATE(2027,4,1)))</formula1>
    </dataValidation>
    <dataValidation type="date" operator="lessThan" allowBlank="1" showInputMessage="1" showErrorMessage="1" error="Date entered must not be subsequent to month end under review.  Date entered must be in the proper format." sqref="S15:S74" xr:uid="{14CD3ED5-EB9F-4365-AADC-5C31313457CE}">
      <formula1>46478</formula1>
    </dataValidation>
    <dataValidation type="custom" showInputMessage="1" showErrorMessage="1" error="Typically a case should only be entered one time.  The row cell above should not be blank." sqref="A16:A74" xr:uid="{B63011FD-5529-4832-9D57-E757D4A24B2B}">
      <formula1>AND(A15&lt;&gt;"", COUNTIF($A$15:$A$74, A16) &lt;= 1)</formula1>
    </dataValidation>
    <dataValidation type="custom" showInputMessage="1" showErrorMessage="1" error="Typically a case should only be entered one time.  The row cell above should not be blank." sqref="A87:A128" xr:uid="{A889C7C4-00A0-4977-A086-4E664ABD94F6}">
      <formula1>AND(A86&lt;&gt;"", COUNTIF($A$86:$A$128, A87) &lt;= 1)</formula1>
    </dataValidation>
    <dataValidation type="custom" showInputMessage="1" showErrorMessage="1" error="Typically a case will only be entered one time, unless it is refiled." sqref="A146:A214" xr:uid="{FBF659CE-5C03-4AF3-8595-C043D608F56A}">
      <formula1>AND(A145&lt;&gt;"", COUNTIF($A$145:$A$214, A146) &lt;= 1)</formula1>
    </dataValidation>
  </dataValidations>
  <pageMargins left="0.06" right="0.02" top="0.25" bottom="0.57999999999999996" header="0.56000000000000005" footer="0.5"/>
  <pageSetup scale="39" fitToHeight="0" orientation="landscape" horizontalDpi="300" r:id="rId1"/>
  <headerFooter alignWithMargins="0"/>
  <rowBreaks count="2" manualBreakCount="2">
    <brk id="77" max="22" man="1"/>
    <brk id="129" max="22" man="1"/>
  </rowBreaks>
  <extLst>
    <ext xmlns:x14="http://schemas.microsoft.com/office/spreadsheetml/2009/9/main" uri="{78C0D931-6437-407d-A8EE-F0AAD7539E65}">
      <x14:conditionalFormattings>
        <x14:conditionalFormatting xmlns:xm="http://schemas.microsoft.com/office/excel/2006/main">
          <x14:cfRule type="expression" priority="3" id="{D6E2FE2F-C3CD-44AD-9010-878FE15124DA}">
            <xm:f>AND(A15&lt;&gt;February!A15, A15&lt;&gt;0)</xm:f>
            <x14:dxf>
              <fill>
                <patternFill>
                  <bgColor theme="4" tint="0.79998168889431442"/>
                </patternFill>
              </fill>
            </x14:dxf>
          </x14:cfRule>
          <xm:sqref>A15:K74 A86:S128 A145:D214 J145:S214</xm:sqref>
        </x14:conditionalFormatting>
      </x14:conditionalFormattings>
    </ext>
    <ext xmlns:x14="http://schemas.microsoft.com/office/spreadsheetml/2009/9/main" uri="{CCE6A557-97BC-4b89-ADB6-D9C93CAAB3DF}">
      <x14:dataValidations xmlns:xm="http://schemas.microsoft.com/office/excel/2006/main" count="1">
        <x14:dataValidation type="custom" showInputMessage="1" showErrorMessage="1" error="Columns A and B should be completed.  A prior month Column C date should be carried forward.  If there is a prior date being carried forward, new Award Dates should be entered in the Notes column." xr:uid="{23714AC2-D5A3-44FD-933B-BBDEAC2C47F1}">
          <x14:formula1>
            <xm:f>AND(A145&lt;&gt;"", B145&lt;&gt;"", C145&gt;=DATE(2027,3,1),C145&lt;=DATE(2027,3,31),February!C145="")</xm:f>
          </x14:formula1>
          <xm:sqref>C145:D214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4779E18CA2ACD41A18B4279383588C5" ma:contentTypeVersion="25" ma:contentTypeDescription="Create a new document." ma:contentTypeScope="" ma:versionID="8590b5e98301372da4b7fadc184d009a">
  <xsd:schema xmlns:xsd="http://www.w3.org/2001/XMLSchema" xmlns:xs="http://www.w3.org/2001/XMLSchema" xmlns:p="http://schemas.microsoft.com/office/2006/metadata/properties" xmlns:ns2="b9c6c7c0-6cc7-49ac-bc68-a07110abf90a" xmlns:ns3="http://schemas.microsoft.com/sharepoint/v4" xmlns:ns4="819dd8bf-f55f-4a7f-a4bf-41e4993eb44d" xmlns:ns5="518fbbd4-4dc7-46ee-a692-9c1994d47cbf" xmlns:ns6="3366f9ce-5cb9-44b2-b5ca-5e114942bb6d" xmlns:ns7="72a97594-9d9d-45ea-9680-61772f74a8be" xmlns:ns8="84b91708-462b-4ee7-be6a-759938a669e1" xmlns:ns9="e907cde0-1b20-4e84-ae23-08dc6ca72f9e" targetNamespace="http://schemas.microsoft.com/office/2006/metadata/properties" ma:root="true" ma:fieldsID="d59763d45da6db51deda0efc8242b8dc" ns2:_="" ns3:_="" ns4:_="" ns5:_="" ns6:_="" ns7:_="" ns8:_="" ns9:_="">
    <xsd:import namespace="b9c6c7c0-6cc7-49ac-bc68-a07110abf90a"/>
    <xsd:import namespace="http://schemas.microsoft.com/sharepoint/v4"/>
    <xsd:import namespace="819dd8bf-f55f-4a7f-a4bf-41e4993eb44d"/>
    <xsd:import namespace="518fbbd4-4dc7-46ee-a692-9c1994d47cbf"/>
    <xsd:import namespace="3366f9ce-5cb9-44b2-b5ca-5e114942bb6d"/>
    <xsd:import namespace="72a97594-9d9d-45ea-9680-61772f74a8be"/>
    <xsd:import namespace="84b91708-462b-4ee7-be6a-759938a669e1"/>
    <xsd:import namespace="e907cde0-1b20-4e84-ae23-08dc6ca72f9e"/>
    <xsd:element name="properties">
      <xsd:complexType>
        <xsd:sequence>
          <xsd:element name="documentManagement">
            <xsd:complexType>
              <xsd:all>
                <xsd:element ref="ns2:DocumentDescription" minOccurs="0"/>
                <xsd:element ref="ns3:IconOverlay" minOccurs="0"/>
                <xsd:element ref="ns2:LastModifiedDT" minOccurs="0"/>
                <xsd:element ref="ns2:Function" minOccurs="0"/>
                <xsd:element ref="ns4:SubjectD" minOccurs="0"/>
                <xsd:element ref="ns2:UnitO" minOccurs="0"/>
                <xsd:element ref="ns2:Class" minOccurs="0"/>
                <xsd:element ref="ns5:Topic" minOccurs="0"/>
                <xsd:element ref="ns6:Sub_x0020_Topics" minOccurs="0"/>
                <xsd:element ref="ns7:Keyword" minOccurs="0"/>
                <xsd:element ref="ns8:Order0" minOccurs="0"/>
                <xsd:element ref="ns9:HotlegalTopics" minOccurs="0"/>
                <xsd:element ref="ns2:_dlc_DocIdPersistId" minOccurs="0"/>
                <xsd:element ref="ns2:_dlc_DocId" minOccurs="0"/>
                <xsd:element ref="ns2:_dlc_DocId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c6c7c0-6cc7-49ac-bc68-a07110abf90a" elementFormDefault="qualified">
    <xsd:import namespace="http://schemas.microsoft.com/office/2006/documentManagement/types"/>
    <xsd:import namespace="http://schemas.microsoft.com/office/infopath/2007/PartnerControls"/>
    <xsd:element name="DocumentDescription" ma:index="3" nillable="true" ma:displayName="Document Description" ma:internalName="Document_x0020_Description">
      <xsd:simpleType>
        <xsd:restriction base="dms:Note">
          <xsd:maxLength value="255"/>
        </xsd:restriction>
      </xsd:simpleType>
    </xsd:element>
    <xsd:element name="LastModifiedDT" ma:index="5" nillable="true" ma:displayName="Last Modified Date" ma:format="DateOnly" ma:internalName="LastModifiedDT">
      <xsd:simpleType>
        <xsd:restriction base="dms:DateTime"/>
      </xsd:simpleType>
    </xsd:element>
    <xsd:element name="Function" ma:index="6" nillable="true" ma:displayName="Function" ma:internalName="Function">
      <xsd:complexType>
        <xsd:complexContent>
          <xsd:extension base="dms:MultiChoice">
            <xsd:sequence>
              <xsd:element name="Value" maxOccurs="unbounded" minOccurs="0" nillable="true">
                <xsd:simpleType>
                  <xsd:restriction base="dms:Choice">
                    <xsd:enumeration value="Applications"/>
                    <xsd:enumeration value="Employee Resources"/>
                    <xsd:enumeration value="Legal &amp; Enforcement"/>
                    <xsd:enumeration value="News"/>
                    <xsd:enumeration value="Office of Administration"/>
                    <xsd:enumeration value="Office of Criminal Enforcement"/>
                    <xsd:enumeration value="Office of Information Technology"/>
                    <xsd:enumeration value="Office of the General Counsel"/>
                    <xsd:enumeration value="Office of Oversight"/>
                    <xsd:enumeration value="Office of Planning &amp; Evaluation"/>
                    <xsd:enumeration value="Oversight &amp; Evaluation"/>
                    <xsd:enumeration value="Program"/>
                    <xsd:enumeration value="Workplace Services"/>
                  </xsd:restriction>
                </xsd:simpleType>
              </xsd:element>
            </xsd:sequence>
          </xsd:extension>
        </xsd:complexContent>
      </xsd:complexType>
    </xsd:element>
    <xsd:element name="UnitO" ma:index="8" nillable="true" ma:displayName="UnitLLOCAL" ma:internalName="UnitO">
      <xsd:complexType>
        <xsd:complexContent>
          <xsd:extension base="dms:MultiChoice">
            <xsd:sequence>
              <xsd:element name="Value" maxOccurs="unbounded" minOccurs="0" nillable="true">
                <xsd:simpleType>
                  <xsd:restriction base="dms:Choice">
                    <xsd:enumeration value="109(h) Case Law"/>
                    <xsd:enumeration value="ACMS"/>
                    <xsd:enumeration value="AEWG White Papers"/>
                    <xsd:enumeration value="Annual Ethics Training Archive"/>
                    <xsd:enumeration value="Annual Report Package"/>
                    <xsd:enumeration value="Appellate Coordinators"/>
                    <xsd:enumeration value="Appellate Coordinators Library"/>
                    <xsd:enumeration value="Appellate Coordinators Training"/>
                    <xsd:enumeration value="Appellate Manual and FAQs"/>
                    <xsd:enumeration value="Attorney Bar Referral"/>
                    <xsd:enumeration value="Attorney Enforcement Decisions"/>
                    <xsd:enumeration value="Attorney Enforcement Resources"/>
                    <xsd:enumeration value="Bankruptcy Statistics"/>
                    <xsd:enumeration value="Budget Package"/>
                    <xsd:enumeration value="Case Administration Review"/>
                    <xsd:enumeration value="Case Summaries"/>
                    <xsd:enumeration value="Chapter 11 Guidance"/>
                    <xsd:enumeration value="Chapter 11 Library"/>
                    <xsd:enumeration value="Compliance Measures &amp; Enforcement Actions"/>
                    <xsd:enumeration value="Conflicts of Interest"/>
                    <xsd:enumeration value="Consumer Library"/>
                    <xsd:enumeration value="Debtor Audit"/>
                    <xsd:enumeration value="Debtor ID"/>
                    <xsd:enumeration value="Enforcement Support &amp; Working Groups"/>
                    <xsd:enumeration value="Fee Guidelines"/>
                    <xsd:enumeration value="Fee Guidelines for Attorneys in Larger Cases"/>
                    <xsd:enumeration value="Field Examination Instructions"/>
                    <xsd:enumeration value="Filings Review"/>
                    <xsd:enumeration value="Financial Disclosure"/>
                    <xsd:enumeration value="Freedom of Information Act &amp; Privacy Act"/>
                    <xsd:enumeration value="Free Attendance to Conference or Gathering (WAG)"/>
                    <xsd:enumeration value="Gifts (Other than WAGs)"/>
                    <xsd:enumeration value="HAVEN Act"/>
                    <xsd:enumeration value="Initial Ethics Training"/>
                    <xsd:enumeration value="Innovative Approaches"/>
                    <xsd:enumeration value="Leaving Government"/>
                    <xsd:enumeration value="Litigation Support"/>
                    <xsd:enumeration value="Means Testing"/>
                    <xsd:enumeration value="Misuse of Government Position and Resources"/>
                    <xsd:enumeration value="Model Documents"/>
                    <xsd:enumeration value="Monthly Report Package"/>
                    <xsd:enumeration value="Mortgage Servicer"/>
                    <xsd:enumeration value="Mortgage Servicer Filings Review"/>
                    <xsd:enumeration value="Mortgage Servicer Support Task Force, Servicer and Litigation"/>
                    <xsd:enumeration value="Mortgage Servicer Training Notice of Payment Change 2017"/>
                    <xsd:enumeration value="National Settlements"/>
                    <xsd:enumeration value="National Settlements Phase 1"/>
                    <xsd:enumeration value="National Settlements Phase 2"/>
                    <xsd:enumeration value="New Employee Ethics Training"/>
                    <xsd:enumeration value="Outside Employment and Activities"/>
                    <xsd:enumeration value="Performance Review Statistics"/>
                    <xsd:enumeration value="PII"/>
                    <xsd:enumeration value="Plain Writing Act"/>
                    <xsd:enumeration value="Political Activities (Hatch Act)"/>
                    <xsd:enumeration value="Privacy Act: Documents"/>
                    <xsd:enumeration value="Privacy Act: DOJ &amp; USTP Privacy Act &amp; PII Guidance"/>
                    <xsd:enumeration value="Privacy Act: Privacy Act &amp; PII Training"/>
                    <xsd:enumeration value="Private Trustee Background Investigation &amp; ID"/>
                    <xsd:enumeration value="Pro Bono Organizations"/>
                    <xsd:enumeration value="Professional Responsibility"/>
                    <xsd:enumeration value="Protective Orders &amp; Agreements"/>
                    <xsd:enumeration value="Protective Order Resources"/>
                    <xsd:enumeration value="Protocol"/>
                    <xsd:enumeration value="Publicly Available Reference Materials"/>
                    <xsd:enumeration value="QFR General Guidance"/>
                    <xsd:enumeration value="QFR Key Documents"/>
                    <xsd:enumeration value="QFR Sample Forms"/>
                    <xsd:enumeration value="QFR Training"/>
                    <xsd:enumeration value="Qualifications &amp; Standards"/>
                    <xsd:enumeration value="Quarterly Fees"/>
                    <xsd:enumeration value="Report of Findings"/>
                    <xsd:enumeration value="Resources &amp; Guidance"/>
                    <xsd:enumeration value="Resources &amp; Guidance: Fannie May &amp; Freddie Mac"/>
                    <xsd:enumeration value="Resources &amp; Guidance: RFPA"/>
                    <xsd:enumeration value="Sample Ads"/>
                    <xsd:enumeration value="Sample Documents"/>
                    <xsd:enumeration value="Sample Forms, Objections, Brief"/>
                    <xsd:enumeration value="Sample Pleadings &amp; Correspondence"/>
                    <xsd:enumeration value="Schedule"/>
                    <xsd:enumeration value="Secured Creditors"/>
                    <xsd:enumeration value="Service of Process Agreements"/>
                    <xsd:enumeration value="Streamlined Procedures for Reviewing"/>
                    <xsd:enumeration value="Supplementary Materials - Sample Guidelines"/>
                    <xsd:enumeration value="Suspension &amp; Termination"/>
                    <xsd:enumeration value="TDR"/>
                    <xsd:enumeration value="TFR"/>
                    <xsd:enumeration value="TIR"/>
                    <xsd:enumeration value="Tools/Samples"/>
                    <xsd:enumeration value="Touhy Regulations: Documents"/>
                    <xsd:enumeration value="Touhy Regulations: Guidance"/>
                    <xsd:enumeration value="Touhy Regulations: Training"/>
                    <xsd:enumeration value="Trustee Appointment &amp; Performance Review"/>
                    <xsd:enumeration value="Trustee Computer Security"/>
                    <xsd:enumeration value="Trustee Interim Report"/>
                    <xsd:enumeration value="Trustee Oversight: Uniform Final Reports"/>
                    <xsd:enumeration value="Trustee Uniform Transaction Codes"/>
                    <xsd:enumeration value="Uniform Depository Agreement"/>
                    <xsd:enumeration value="Uniform Final Reports"/>
                    <xsd:enumeration value="Unsecured Creditors"/>
                  </xsd:restriction>
                </xsd:simpleType>
              </xsd:element>
            </xsd:sequence>
          </xsd:extension>
        </xsd:complexContent>
      </xsd:complexType>
    </xsd:element>
    <xsd:element name="Class" ma:index="9" nillable="true" ma:displayName="Class" ma:internalName="Class">
      <xsd:complexType>
        <xsd:complexContent>
          <xsd:extension base="dms:MultiChoice">
            <xsd:sequence>
              <xsd:element name="Value" maxOccurs="unbounded" minOccurs="0" nillable="true">
                <xsd:simpleType>
                  <xsd:restriction base="dms:Choice">
                    <xsd:enumeration value="Agenda"/>
                    <xsd:enumeration value="Announcement"/>
                    <xsd:enumeration value="Article"/>
                    <xsd:enumeration value="Best Practice"/>
                    <xsd:enumeration value="Brief"/>
                    <xsd:enumeration value="Case Documents"/>
                    <xsd:enumeration value="Case Summary"/>
                    <xsd:enumeration value="Checklist"/>
                    <xsd:enumeration value="Contact List"/>
                    <xsd:enumeration value="Data"/>
                    <xsd:enumeration value="Decision"/>
                    <xsd:enumeration value="Definitions"/>
                    <xsd:enumeration value="Discovery"/>
                    <xsd:enumeration value="Fact Sheet"/>
                    <xsd:enumeration value="FAQ"/>
                    <xsd:enumeration value="Findings"/>
                    <xsd:enumeration value="Form"/>
                    <xsd:enumeration value="Guidance"/>
                    <xsd:enumeration value="Guide"/>
                    <xsd:enumeration value="Guidelines"/>
                    <xsd:enumeration value="Handbook"/>
                    <xsd:enumeration value="Highlight"/>
                    <xsd:enumeration value="Instruction"/>
                    <xsd:enumeration value="Key Document"/>
                    <xsd:enumeration value="Manual"/>
                    <xsd:enumeration value="Meeting Minutes"/>
                    <xsd:enumeration value="Memorandum"/>
                    <xsd:enumeration value="Motion"/>
                    <xsd:enumeration value="Objection"/>
                    <xsd:enumeration value="Opinion"/>
                    <xsd:enumeration value="Order"/>
                    <xsd:enumeration value="Pleading"/>
                    <xsd:enumeration value="Policy"/>
                    <xsd:enumeration value="Presentation"/>
                    <xsd:enumeration value="Press Release"/>
                    <xsd:enumeration value="Procedure"/>
                    <xsd:enumeration value="Protocol"/>
                    <xsd:enumeration value="Questionnaire"/>
                    <xsd:enumeration value="Referral"/>
                    <xsd:enumeration value="Regulation"/>
                    <xsd:enumeration value="Release Notes"/>
                    <xsd:enumeration value="Research"/>
                    <xsd:enumeration value="Resource"/>
                    <xsd:enumeration value="Report"/>
                    <xsd:enumeration value="Rule"/>
                    <xsd:enumeration value="Sample"/>
                    <xsd:enumeration value="Sample complaint"/>
                    <xsd:enumeration value="Sample motion"/>
                    <xsd:enumeration value="Schedule"/>
                    <xsd:enumeration value="Spreadsheet"/>
                    <xsd:enumeration value="Statute"/>
                    <xsd:enumeration value="Stipulation"/>
                    <xsd:enumeration value="Template"/>
                    <xsd:enumeration value="Tool"/>
                    <xsd:enumeration value="Training"/>
                  </xsd:restriction>
                </xsd:simpleType>
              </xsd:element>
            </xsd:sequence>
          </xsd:extension>
        </xsd:complexContent>
      </xsd:complexType>
    </xsd:element>
    <xsd:element name="_dlc_DocIdPersistId" ma:index="20" nillable="true" ma:displayName="Persist ID" ma:description="Keep ID on add." ma:hidden="true" ma:internalName="_dlc_DocIdPersistId" ma:readOnly="true">
      <xsd:simpleType>
        <xsd:restriction base="dms:Boolean"/>
      </xsd:simpleType>
    </xsd:element>
    <xsd:element name="_dlc_DocId" ma:index="21" nillable="true" ma:displayName="Document ID Value" ma:description="The value of the document ID assigned to this item." ma:internalName="_dlc_DocId" ma:readOnly="true">
      <xsd:simpleType>
        <xsd:restriction base="dms:Text"/>
      </xsd:simpleType>
    </xsd:element>
    <xsd:element name="_dlc_DocIdUrl" ma:index="2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4"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19dd8bf-f55f-4a7f-a4bf-41e4993eb44d" elementFormDefault="qualified">
    <xsd:import namespace="http://schemas.microsoft.com/office/2006/documentManagement/types"/>
    <xsd:import namespace="http://schemas.microsoft.com/office/infopath/2007/PartnerControls"/>
    <xsd:element name="SubjectD" ma:index="7" nillable="true" ma:displayName="SubjectD" ma:internalName="SubjectD">
      <xsd:complexType>
        <xsd:complexContent>
          <xsd:extension base="dms:MultiChoice">
            <xsd:sequence>
              <xsd:element name="Value" maxOccurs="unbounded" minOccurs="0" nillable="true">
                <xsd:simpleType>
                  <xsd:restriction base="dms:Choice">
                    <xsd:enumeration value="Appellate"/>
                    <xsd:enumeration value="Attorney Enforcement"/>
                    <xsd:enumeration value="BPP/Debt Relief Enforcement"/>
                    <xsd:enumeration value="Budget &amp; Finance"/>
                    <xsd:enumeration value="Budget, Finance and Travel"/>
                    <xsd:enumeration value="Career"/>
                    <xsd:enumeration value="CCDE"/>
                    <xsd:enumeration value="Chapter 12 Oversight"/>
                    <xsd:enumeration value="Chapter 13 Oversight"/>
                    <xsd:enumeration value="Chapter 7"/>
                    <xsd:enumeration value="Chapter 7 Oversight"/>
                    <xsd:enumeration value="Chapter 11"/>
                    <xsd:enumeration value="Chapter 11 Oversight"/>
                    <xsd:enumeration value="Civil Enforcement"/>
                    <xsd:enumeration value="Computer Operations &amp; Technology"/>
                    <xsd:enumeration value="Consumer"/>
                    <xsd:enumeration value="COVID"/>
                    <xsd:enumeration value="Creditor Enforcement"/>
                    <xsd:enumeration value="Criminal Enforcement"/>
                    <xsd:enumeration value="DBMS"/>
                    <xsd:enumeration value="Debtor Enforcement"/>
                    <xsd:enumeration value="Diversity"/>
                    <xsd:enumeration value="Employee Benefits &amp; Retirement"/>
                    <xsd:enumeration value="Employee Handbook and Other Resources"/>
                    <xsd:enumeration value="Employee Misconduct Policies"/>
                    <xsd:enumeration value="Employee Relations"/>
                    <xsd:enumeration value="Ethics"/>
                    <xsd:enumeration value="Facilities"/>
                    <xsd:enumeration value="Facilities and Security"/>
                    <xsd:enumeration value="Finance"/>
                    <xsd:enumeration value="Functional Consolidation"/>
                    <xsd:enumeration value="General &amp; Administrative Law"/>
                    <xsd:enumeration value="Human Resources"/>
                    <xsd:enumeration value="IT Services"/>
                    <xsd:enumeration value="Means Testing"/>
                    <xsd:enumeration value="Official Personnel Folder"/>
                    <xsd:enumeration value="OPE Communications"/>
                    <xsd:enumeration value="PACER"/>
                    <xsd:enumeration value="Pay, Timekeeping &amp; Leave"/>
                    <xsd:enumeration value="Peer Evaluation"/>
                    <xsd:enumeration value="Performance Management"/>
                    <xsd:enumeration value="Privacy Act"/>
                    <xsd:enumeration value="Pro Bono"/>
                    <xsd:enumeration value="Procurement"/>
                    <xsd:enumeration value="Procurement, Property and Records Management"/>
                    <xsd:enumeration value="Professional Ethics"/>
                    <xsd:enumeration value="Property Management"/>
                    <xsd:enumeration value="Records Management"/>
                    <xsd:enumeration value="Recruiting, Hiring &amp; Staffing"/>
                    <xsd:enumeration value="Research &amp; Data"/>
                    <xsd:enumeration value="Research &amp; Evaluation"/>
                    <xsd:enumeration value="Security"/>
                    <xsd:enumeration value="Small Business Reorganization"/>
                    <xsd:enumeration value="Telework"/>
                    <xsd:enumeration value="Touhy Regulations Resources"/>
                    <xsd:enumeration value="Training"/>
                    <xsd:enumeration value="Travel"/>
                    <xsd:enumeration value="Trustee Oversight"/>
                    <xsd:enumeration value="Trustee Oversight: General Guidance"/>
                    <xsd:enumeration value="Video Teleconferencing"/>
                    <xsd:enumeration value="Voice Mail"/>
                    <xsd:enumeration value="Working Groups"/>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18fbbd4-4dc7-46ee-a692-9c1994d47cbf" elementFormDefault="qualified">
    <xsd:import namespace="http://schemas.microsoft.com/office/2006/documentManagement/types"/>
    <xsd:import namespace="http://schemas.microsoft.com/office/infopath/2007/PartnerControls"/>
    <xsd:element name="Topic" ma:index="10" nillable="true" ma:displayName="Topic" ma:internalName="Topic">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366f9ce-5cb9-44b2-b5ca-5e114942bb6d" elementFormDefault="qualified">
    <xsd:import namespace="http://schemas.microsoft.com/office/2006/documentManagement/types"/>
    <xsd:import namespace="http://schemas.microsoft.com/office/infopath/2007/PartnerControls"/>
    <xsd:element name="Sub_x0020_Topics" ma:index="11" nillable="true" ma:displayName="Sub Topics" ma:internalName="Sub_x0020_Topics">
      <xsd:complexType>
        <xsd:complexContent>
          <xsd:extension base="dms:MultiChoice">
            <xsd:sequence>
              <xsd:element name="Value" maxOccurs="unbounded" minOccurs="0" nillable="true">
                <xsd:simpleType>
                  <xsd:restriction base="dms:Choice">
                    <xsd:enumeration value="707(b)"/>
                    <xsd:enumeration value="Additional / Unanticipated Expenses Not Reflected on Form B22A"/>
                    <xsd:enumeration value="Chapter 7 Trustee Appointment"/>
                    <xsd:enumeration value="Chapter 7 Trustee Uniform Transactions Codes"/>
                    <xsd:enumeration value="Civil Enforcement Initiative"/>
                    <xsd:enumeration value="Current Monthly Income Not Accurately Reflected on Form B22A"/>
                    <xsd:enumeration value="Data Collection/Streamlining"/>
                    <xsd:enumeration value="Declination Statements"/>
                    <xsd:enumeration value="General"/>
                    <xsd:enumeration value="General"/>
                    <xsd:enumeration value="Means Testing"/>
                    <xsd:enumeration value="Means Testing Checklists and Management Tools"/>
                    <xsd:enumeration value="Natural Disasters"/>
                    <xsd:enumeration value="Official Bankruptcy Means Testing Forms (Effective Through December 31, 2007)"/>
                    <xsd:enumeration value="Official Bankruptcy Means Testing Forms (Revised Forms, Effective April 1, 2010)"/>
                    <xsd:enumeration value="Official Bankruptcy Means Testing Forms (Revised Forms, Effective April 1, 2013)"/>
                    <xsd:enumeration value="Official Bankruptcy Means Testing Forms (Revised Forms, Effective December 1, 2010)"/>
                    <xsd:enumeration value="Official Bankruptcy Means Testing Forms (Revised Forms, Effective January 1, 2008)"/>
                    <xsd:enumeration value="Procedures for Suspension and Termination of Panel and Standing Trustees"/>
                    <xsd:enumeration value="Supplementary Materials -- Sample &amp; Guidelines"/>
                    <xsd:enumeration value="Uniform Depository Agreement"/>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a97594-9d9d-45ea-9680-61772f74a8be" elementFormDefault="qualified">
    <xsd:import namespace="http://schemas.microsoft.com/office/2006/documentManagement/types"/>
    <xsd:import namespace="http://schemas.microsoft.com/office/infopath/2007/PartnerControls"/>
    <xsd:element name="Keyword" ma:index="12" nillable="true" ma:displayName="Keywords" ma:internalName="Keywor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4b91708-462b-4ee7-be6a-759938a669e1" elementFormDefault="qualified">
    <xsd:import namespace="http://schemas.microsoft.com/office/2006/documentManagement/types"/>
    <xsd:import namespace="http://schemas.microsoft.com/office/infopath/2007/PartnerControls"/>
    <xsd:element name="Order0" ma:index="15" nillable="true" ma:displayName="Order" ma:decimals="0" ma:internalName="Order0">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e907cde0-1b20-4e84-ae23-08dc6ca72f9e" elementFormDefault="qualified">
    <xsd:import namespace="http://schemas.microsoft.com/office/2006/documentManagement/types"/>
    <xsd:import namespace="http://schemas.microsoft.com/office/infopath/2007/PartnerControls"/>
    <xsd:element name="HotlegalTopics" ma:index="16" nillable="true" ma:displayName="Hot legal Topics" ma:default="0" ma:internalName="HotlegalTopics">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HotlegalTopics xmlns="e907cde0-1b20-4e84-ae23-08dc6ca72f9e">false</HotlegalTopics>
    <Sub_x0020_Topics xmlns="3366f9ce-5cb9-44b2-b5ca-5e114942bb6d"/>
    <Keyword xmlns="72a97594-9d9d-45ea-9680-61772f74a8be" xsi:nil="true"/>
    <Class xmlns="b9c6c7c0-6cc7-49ac-bc68-a07110abf90a"/>
    <DocumentDescription xmlns="b9c6c7c0-6cc7-49ac-bc68-a07110abf90a" xsi:nil="true"/>
    <IconOverlay xmlns="http://schemas.microsoft.com/sharepoint/v4" xsi:nil="true"/>
    <UnitO xmlns="b9c6c7c0-6cc7-49ac-bc68-a07110abf90a"/>
    <Topic xmlns="518fbbd4-4dc7-46ee-a692-9c1994d47cbf" xsi:nil="true"/>
    <Order0 xmlns="84b91708-462b-4ee7-be6a-759938a669e1" xsi:nil="true"/>
    <LastModifiedDT xmlns="b9c6c7c0-6cc7-49ac-bc68-a07110abf90a">2020-03-06T05:00:00+00:00</LastModifiedDT>
    <SubjectD xmlns="819dd8bf-f55f-4a7f-a4bf-41e4993eb44d">
      <Value>Small Business Reorganization</Value>
    </SubjectD>
    <Function xmlns="b9c6c7c0-6cc7-49ac-bc68-a07110abf90a">
      <Value>Legal &amp; Enforcement</Value>
    </Function>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0B7FDCD-2AF5-46B8-9032-74A3B89A23A6}">
  <ds:schemaRefs>
    <ds:schemaRef ds:uri="http://schemas.microsoft.com/sharepoint/v3/contenttype/forms"/>
  </ds:schemaRefs>
</ds:datastoreItem>
</file>

<file path=customXml/itemProps2.xml><?xml version="1.0" encoding="utf-8"?>
<ds:datastoreItem xmlns:ds="http://schemas.openxmlformats.org/officeDocument/2006/customXml" ds:itemID="{F17C4CDF-5872-4D9F-A5EE-B0EBC7075B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c6c7c0-6cc7-49ac-bc68-a07110abf90a"/>
    <ds:schemaRef ds:uri="http://schemas.microsoft.com/sharepoint/v4"/>
    <ds:schemaRef ds:uri="819dd8bf-f55f-4a7f-a4bf-41e4993eb44d"/>
    <ds:schemaRef ds:uri="518fbbd4-4dc7-46ee-a692-9c1994d47cbf"/>
    <ds:schemaRef ds:uri="3366f9ce-5cb9-44b2-b5ca-5e114942bb6d"/>
    <ds:schemaRef ds:uri="72a97594-9d9d-45ea-9680-61772f74a8be"/>
    <ds:schemaRef ds:uri="84b91708-462b-4ee7-be6a-759938a669e1"/>
    <ds:schemaRef ds:uri="e907cde0-1b20-4e84-ae23-08dc6ca72f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E33DA2F-4812-4F3F-8D35-C93DF0828B61}">
  <ds:schemaRefs>
    <ds:schemaRef ds:uri="http://schemas.openxmlformats.org/package/2006/metadata/core-properties"/>
    <ds:schemaRef ds:uri="518fbbd4-4dc7-46ee-a692-9c1994d47cbf"/>
    <ds:schemaRef ds:uri="3366f9ce-5cb9-44b2-b5ca-5e114942bb6d"/>
    <ds:schemaRef ds:uri="http://purl.org/dc/terms/"/>
    <ds:schemaRef ds:uri="b9c6c7c0-6cc7-49ac-bc68-a07110abf90a"/>
    <ds:schemaRef ds:uri="84b91708-462b-4ee7-be6a-759938a669e1"/>
    <ds:schemaRef ds:uri="http://schemas.microsoft.com/office/2006/documentManagement/types"/>
    <ds:schemaRef ds:uri="http://purl.org/dc/dcmitype/"/>
    <ds:schemaRef ds:uri="819dd8bf-f55f-4a7f-a4bf-41e4993eb44d"/>
    <ds:schemaRef ds:uri="http://schemas.microsoft.com/office/2006/metadata/properties"/>
    <ds:schemaRef ds:uri="http://purl.org/dc/elements/1.1/"/>
    <ds:schemaRef ds:uri="http://schemas.microsoft.com/sharepoint/v4"/>
    <ds:schemaRef ds:uri="http://schemas.microsoft.com/office/infopath/2007/PartnerControls"/>
    <ds:schemaRef ds:uri="http://www.w3.org/XML/1998/namespace"/>
    <ds:schemaRef ds:uri="72a97594-9d9d-45ea-9680-61772f74a8be"/>
    <ds:schemaRef ds:uri="e907cde0-1b20-4e84-ae23-08dc6ca72f9e"/>
  </ds:schemaRefs>
</ds:datastoreItem>
</file>

<file path=customXml/itemProps4.xml><?xml version="1.0" encoding="utf-8"?>
<ds:datastoreItem xmlns:ds="http://schemas.openxmlformats.org/officeDocument/2006/customXml" ds:itemID="{7EDF8177-55E1-4584-914D-B2AC497C7B0D}">
  <ds:schemaRefs>
    <ds:schemaRef ds:uri="http://schemas.microsoft.com/sharepoint/events"/>
  </ds:schemaRefs>
</ds:datastoreItem>
</file>

<file path=docMetadata/LabelInfo.xml><?xml version="1.0" encoding="utf-8"?>
<clbl:labelList xmlns:clbl="http://schemas.microsoft.com/office/2020/mipLabelMetadata">
  <clbl:label id="{15ef12a1-af58-44c4-b029-712fc0605570}" enabled="0" method="" siteId="{15ef12a1-af58-44c4-b029-712fc060557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15</vt:i4>
      </vt:variant>
    </vt:vector>
  </HeadingPairs>
  <TitlesOfParts>
    <vt:vector size="29" baseType="lpstr">
      <vt:lpstr>July</vt:lpstr>
      <vt:lpstr>August</vt:lpstr>
      <vt:lpstr>September</vt:lpstr>
      <vt:lpstr>October</vt:lpstr>
      <vt:lpstr>November</vt:lpstr>
      <vt:lpstr>December</vt:lpstr>
      <vt:lpstr>January</vt:lpstr>
      <vt:lpstr>February</vt:lpstr>
      <vt:lpstr>March</vt:lpstr>
      <vt:lpstr>April</vt:lpstr>
      <vt:lpstr>May</vt:lpstr>
      <vt:lpstr>June</vt:lpstr>
      <vt:lpstr>YTD Activity</vt:lpstr>
      <vt:lpstr>DO_NOT_DELETE</vt:lpstr>
      <vt:lpstr>Blank</vt:lpstr>
      <vt:lpstr>Plan</vt:lpstr>
      <vt:lpstr>April!Print_Area</vt:lpstr>
      <vt:lpstr>August!Print_Area</vt:lpstr>
      <vt:lpstr>December!Print_Area</vt:lpstr>
      <vt:lpstr>February!Print_Area</vt:lpstr>
      <vt:lpstr>January!Print_Area</vt:lpstr>
      <vt:lpstr>July!Print_Area</vt:lpstr>
      <vt:lpstr>June!Print_Area</vt:lpstr>
      <vt:lpstr>March!Print_Area</vt:lpstr>
      <vt:lpstr>May!Print_Area</vt:lpstr>
      <vt:lpstr>November!Print_Area</vt:lpstr>
      <vt:lpstr>October!Print_Area</vt:lpstr>
      <vt:lpstr>September!Print_Area</vt:lpstr>
      <vt:lpstr>'YTD Activity'!Print_Area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SUBCHAPTER V CASE-BY-CASE TRUSTEE MONTHLY REPORT OF CASE AND FINANCIAL ACTIVITY (FY27)</dc:title>
  <dc:creator>United States Trustees  Program</dc:creator>
  <cp:lastModifiedBy>Chery, Rose (USTP) (CTR)</cp:lastModifiedBy>
  <cp:lastPrinted>2021-07-23T15:46:46Z</cp:lastPrinted>
  <dcterms:created xsi:type="dcterms:W3CDTF">2014-03-05T22:19:52Z</dcterms:created>
  <dcterms:modified xsi:type="dcterms:W3CDTF">2026-06-03T15:39:15Z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0x01010044779E18CA2ACD41A18B4279383588C5</vt:lpwstr>
  </property>
</Properties>
</file>